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workbookProtection lockStructure="1"/>
  <bookViews>
    <workbookView xWindow="-1500" yWindow="225" windowWidth="12540" windowHeight="8700"/>
  </bookViews>
  <sheets>
    <sheet name="Прайс-лист" sheetId="1" r:id="rId1"/>
  </sheets>
  <definedNames>
    <definedName name="Z_4179CA6E_2704_4DAF_9CA4_D4D4E8DF3322_.wvu.Rows" localSheetId="0" hidden="1">'Прайс-лист'!$8:$31,'Прайс-лист'!$33:$52,'Прайс-лист'!$54:$69,'Прайс-лист'!$165:$238,'Прайс-лист'!$75:$94,'Прайс-лист'!$96:$107,'Прайс-лист'!$109:$118,'Прайс-лист'!$120:$140,'Прайс-лист'!$142:$154,'Прайс-лист'!$156:$163,'Прайс-лист'!$350:$368,'Прайс-лист'!$539:$540</definedName>
    <definedName name="_xlnm.Print_Area" localSheetId="0">'Прайс-лист'!$A$1:$K$554</definedName>
  </definedNames>
  <calcPr calcId="124519"/>
  <customWorkbookViews>
    <customWorkbookView name="я - Личное представление" guid="{4179CA6E-2704-4DAF-9CA4-D4D4E8DF3322}" mergeInterval="0" personalView="1" maximized="1" xWindow="1" yWindow="1" windowWidth="1600" windowHeight="679" activeSheetId="1"/>
  </customWorkbookViews>
</workbook>
</file>

<file path=xl/calcChain.xml><?xml version="1.0" encoding="utf-8"?>
<calcChain xmlns="http://schemas.openxmlformats.org/spreadsheetml/2006/main"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l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4" s="1"/>
  <c r="A55" s="1"/>
  <c r="A56" s="1"/>
  <c r="A57" s="1"/>
  <c r="A58" l="1"/>
  <c r="A59" s="1"/>
  <c r="A60" s="1"/>
  <c r="A61" s="1"/>
  <c r="A62" s="1"/>
  <c r="A63" s="1"/>
  <c r="A64" s="1"/>
  <c r="A65" s="1"/>
  <c r="A66" l="1"/>
  <c r="A67" s="1"/>
  <c r="A68" s="1"/>
  <c r="A69" s="1"/>
  <c r="A71" s="1"/>
  <c r="A72" s="1"/>
  <c r="A73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l="1"/>
  <c r="A91" s="1"/>
  <c r="A92" s="1"/>
  <c r="A93" s="1"/>
  <c r="A94" s="1"/>
  <c r="A96" s="1"/>
  <c r="A97" s="1"/>
  <c r="A98" s="1"/>
  <c r="A99" l="1"/>
  <c r="A100" s="1"/>
  <c r="A101" s="1"/>
  <c r="A102" s="1"/>
  <c r="A103" s="1"/>
  <c r="A104" s="1"/>
  <c r="A105" l="1"/>
  <c r="A106" s="1"/>
  <c r="A107" s="1"/>
  <c r="A109" s="1"/>
  <c r="A110" s="1"/>
  <c r="A111" s="1"/>
  <c r="A112" s="1"/>
  <c r="A113" s="1"/>
  <c r="A114" l="1"/>
  <c r="A115" s="1"/>
  <c r="A116" s="1"/>
  <c r="A117" s="1"/>
  <c r="A118" s="1"/>
  <c r="A120" s="1"/>
  <c r="A121" s="1"/>
  <c r="A122" s="1"/>
  <c r="A123" s="1"/>
  <c r="A124" s="1"/>
  <c r="A125" s="1"/>
  <c r="A126" s="1"/>
  <c r="A127" l="1"/>
  <c r="A128" s="1"/>
  <c r="A129" s="1"/>
  <c r="A130" l="1"/>
  <c r="A131" s="1"/>
  <c r="A132" s="1"/>
  <c r="A133" s="1"/>
  <c r="A134" s="1"/>
  <c r="A135" s="1"/>
  <c r="A136" l="1"/>
  <c r="A137" s="1"/>
  <c r="A138" s="1"/>
  <c r="A139" s="1"/>
  <c r="A140" s="1"/>
  <c r="A142" s="1"/>
  <c r="A143" s="1"/>
  <c r="A144" s="1"/>
  <c r="A145" l="1"/>
  <c r="A146" s="1"/>
  <c r="A147" s="1"/>
  <c r="A148" l="1"/>
  <c r="A149" s="1"/>
  <c r="A150" s="1"/>
  <c r="A151" s="1"/>
  <c r="A152" s="1"/>
  <c r="A153" s="1"/>
  <c r="A154" s="1"/>
  <c r="A156" l="1"/>
  <c r="A157" s="1"/>
  <c r="A158" l="1"/>
  <c r="A159" s="1"/>
  <c r="A160" s="1"/>
  <c r="A161" s="1"/>
  <c r="A162" l="1"/>
  <c r="A163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l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6" l="1"/>
  <c r="A497" s="1"/>
  <c r="A498" s="1"/>
  <c r="A499" s="1"/>
  <c r="A500" s="1"/>
  <c r="A501" s="1"/>
  <c r="A502" s="1"/>
  <c r="A503" s="1"/>
  <c r="A504" s="1"/>
  <c r="A505" s="1"/>
  <c r="A507" s="1"/>
  <c r="A508" s="1"/>
  <c r="A509" l="1"/>
  <c r="A510" s="1"/>
  <c r="A511" s="1"/>
  <c r="A512" s="1"/>
  <c r="A513" s="1"/>
  <c r="A515" l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2" s="1"/>
  <c r="A543" s="1"/>
  <c r="A544" s="1"/>
  <c r="A545" s="1"/>
  <c r="A546" s="1"/>
  <c r="A547" s="1"/>
  <c r="A549" s="1"/>
  <c r="A550" s="1"/>
  <c r="A551" s="1"/>
  <c r="A553" s="1"/>
  <c r="A554" s="1"/>
</calcChain>
</file>

<file path=xl/sharedStrings.xml><?xml version="1.0" encoding="utf-8"?>
<sst xmlns="http://schemas.openxmlformats.org/spreadsheetml/2006/main" count="576" uniqueCount="567">
  <si>
    <t>Корпус ВРУ-1 (450х1800х450)</t>
  </si>
  <si>
    <t>№</t>
  </si>
  <si>
    <t>Корпус ВРУ-1 (600х1800х450)</t>
  </si>
  <si>
    <t>Корпус ВРУ-1 (600х1800х600)</t>
  </si>
  <si>
    <t>Корпус ВРУ-1 (450х2000х450)</t>
  </si>
  <si>
    <t>Корпус ВРУ-1 (600х2000х450)</t>
  </si>
  <si>
    <t>Корпус ВРУ-1 (630х2000х450)</t>
  </si>
  <si>
    <t>Корпус ВРУ-1 (800х2000х450)</t>
  </si>
  <si>
    <t>Корпус ВРУ-1 (1000х2000х450)</t>
  </si>
  <si>
    <t>Корпус ВРУ-1 (600х2000х600)</t>
  </si>
  <si>
    <t>Корпус ВРУ-1 (800х2000х600)</t>
  </si>
  <si>
    <t>Корпус ВРУ-1 (1000х2000х600)</t>
  </si>
  <si>
    <t>Корпус ВРУ-2 (450х1800х450)</t>
  </si>
  <si>
    <t>Корпус ВРУ-2 (600х1800х450)</t>
  </si>
  <si>
    <t>Корпус ВРУ-2 (630х1800х450)</t>
  </si>
  <si>
    <t>Корпус ВРУ-2 (800х1800х450)</t>
  </si>
  <si>
    <t>Корпус ВРУ-2 (600х2000х450)</t>
  </si>
  <si>
    <t>Корпус ВРУ-2 (630х2000х450)</t>
  </si>
  <si>
    <t>Корпус ВРУ-2 (800х2000х450)</t>
  </si>
  <si>
    <t>Корпус ВРУ-2 (600х2000х600)</t>
  </si>
  <si>
    <t>Корпус ВРУ-3 (600х1800х450)</t>
  </si>
  <si>
    <t>Корпус ВРУ-3 (630х1800х450)</t>
  </si>
  <si>
    <t>Корпус ВРУ-3 (600х2000х450)</t>
  </si>
  <si>
    <t>Корпус ВРУ-3 (630х2000х450)</t>
  </si>
  <si>
    <t>Корпус ВРУ-3 (800х2000х450)</t>
  </si>
  <si>
    <t>Корпус ВРУ-3 (600х2000х600)</t>
  </si>
  <si>
    <t>Корпус ВРУ-2 (450х2000х450)</t>
  </si>
  <si>
    <t>Корпус ВРУ-3 (800х1800х450)</t>
  </si>
  <si>
    <t>Корпус ЩО-70 (600х2000х600)</t>
  </si>
  <si>
    <t>Корпус ЩО-70 (800х2000х600)</t>
  </si>
  <si>
    <t>Корпус ЩО-70 (600х2200х600)</t>
  </si>
  <si>
    <t>Корпус ЩО-70 (800х2200х600)</t>
  </si>
  <si>
    <t>Корпус ЩО-70 (1000х2000х600)</t>
  </si>
  <si>
    <t>Панель боковая (600х1800/2000)</t>
  </si>
  <si>
    <t>Корпус ВРУ-1 (800х1800х450)</t>
  </si>
  <si>
    <t>Корпус ВРУ-1 (630х1800х450)</t>
  </si>
  <si>
    <t>Панель торцевая ЩО-70 (600х1800/2000)</t>
  </si>
  <si>
    <t>Корпус ЩО-70 (1000х2200х600)</t>
  </si>
  <si>
    <t>Панель торцевая ЩО-70 (600х2200)</t>
  </si>
  <si>
    <t>Корпус ВРУ-2 IP-54 (600х2000х450)</t>
  </si>
  <si>
    <t>Корпус ВРУ-2 IP-54 (600х1800х450)</t>
  </si>
  <si>
    <t>Корпус ВРУ-3 IP-54 (630х1800х450)</t>
  </si>
  <si>
    <t>Корпус ВРУ-3 IP-54 (630х2000х450)</t>
  </si>
  <si>
    <t>Корпус ВРУ-2 IP-54 (800х2000х450)</t>
  </si>
  <si>
    <t>Корпус ВРУ-1 (1000х1800х450)</t>
  </si>
  <si>
    <t>Корпус ВРУ-1 IP-54 (450х1800х450)</t>
  </si>
  <si>
    <t>Корпус ВРУ-1 IP-54 (800х1800х450)</t>
  </si>
  <si>
    <t>Корпус ВРУ-1 IP-54 (450х2000х450)</t>
  </si>
  <si>
    <t>Корпус ВРУ-1 IP-54 (600х2000х450)</t>
  </si>
  <si>
    <t>Корпус ВРУ-1 IP-54 (800х2000х450)</t>
  </si>
  <si>
    <t>Корпус ВРУ-1 IP-54 (600х1800х450)</t>
  </si>
  <si>
    <t>Корпус ВРУ-1 IP-54 (1000х2000х450)</t>
  </si>
  <si>
    <t>Корпус ВРУ-1 IP-54 (600х2000х600)</t>
  </si>
  <si>
    <t>Корпус ВРУ-1 IP-54 (450х1800х450) со съемными боковыми панелями</t>
  </si>
  <si>
    <t>Корпус ВРУ-1 IP-54 (600х1800х450) со съемными боковыми панелями</t>
  </si>
  <si>
    <t>Корпус ВРУ-1 IP-54 (800х1800х450) со съемными боковыми панелями</t>
  </si>
  <si>
    <t>Корпус ВРУ-1 IP-54 (450х2000х450) со съемными боковыми панелями</t>
  </si>
  <si>
    <t>Корпус ВРУ-1 IP-54 (600х2000х450) со съемными боковыми панелями</t>
  </si>
  <si>
    <t>Корпус ВРУ-1 IP-54 (800х2000х450) со съемными боковыми панелями</t>
  </si>
  <si>
    <t>Корпус ВРУ-2 IP-54 (450х1800х450) со съемными боковыми панелями</t>
  </si>
  <si>
    <t>Корпус ВРУ-2 IP-54 (600х1800х450) со съемными боковыми панелями</t>
  </si>
  <si>
    <t>Корпус ВРУ-2 IP-54 (800х1800х450) со съемными боковыми панелями</t>
  </si>
  <si>
    <t>Корпус ВРУ-2 IP-54 (450х2000х450) со съемными боковыми панелями</t>
  </si>
  <si>
    <t>Корпус ВРУ-2 IP-54 (600х2000х450) со съемными боковыми панелями</t>
  </si>
  <si>
    <t>Корпус ВРУ-2 IP-54 (800х2000х450) со съемными боковыми панелями</t>
  </si>
  <si>
    <t>Корпус ВРУ-3 IP-54 (630х1800х450) со съемными боковыми панелями</t>
  </si>
  <si>
    <t>Корпус ВРУ-3 IP-54 (800х1800х450) со съемными боковыми панелями</t>
  </si>
  <si>
    <t>Корпус ВРУ-3 IP-54 (630х2000х450) со съемными боковыми панелями</t>
  </si>
  <si>
    <t>Корпус ВРУ-3 IP-54 (800х2000х450) со съемными боковыми панелями</t>
  </si>
  <si>
    <t>Панель боковая (1800/2000)</t>
  </si>
  <si>
    <t>Отсек рубильника ВРУ-2/ВРУ-3</t>
  </si>
  <si>
    <t>Корпус ВРУ-1 (800х1800х600)</t>
  </si>
  <si>
    <t>Корпус ВРУ-1 (1000х1800х600)</t>
  </si>
  <si>
    <t>Кожух рубильника 250А</t>
  </si>
  <si>
    <t>Кожух рубильника 400А</t>
  </si>
  <si>
    <t>Кожух рубильника 630А</t>
  </si>
  <si>
    <t>Корпус ВРУ-2 IP-54 (800х1800х450)</t>
  </si>
  <si>
    <t>Задняя стенка ЩО-70 (600х1800/2000)</t>
  </si>
  <si>
    <t>Задняя стенка ЩО-70 (800х1800/2000)</t>
  </si>
  <si>
    <t>Задняя стенка ЩО-70 (1000х1800/2000)</t>
  </si>
  <si>
    <t>Корпус ВРУ-2 (800х2000х600)</t>
  </si>
  <si>
    <t>Базовая</t>
  </si>
  <si>
    <t>КСС</t>
  </si>
  <si>
    <t>Корпус ШРС IP-31 (500х1600х350)</t>
  </si>
  <si>
    <t>Корпус ШРС IP-31 (700х1600х350)</t>
  </si>
  <si>
    <t>Корпус ШРС IP-31 (700х1700х400)</t>
  </si>
  <si>
    <t>Корпус ШРС IP-54 (500х1600х350)</t>
  </si>
  <si>
    <t>Корпус ШРС IP-54 (700х1600х350)</t>
  </si>
  <si>
    <t>Корпус ШРС IP-54 (700х1700х400)</t>
  </si>
  <si>
    <t>Корпус ВРУ-1 IP-54 (800х2000х600)</t>
  </si>
  <si>
    <t>Пластрон (450х225)</t>
  </si>
  <si>
    <t>Пластрон (600х225)</t>
  </si>
  <si>
    <t>Пластрон (800х225)</t>
  </si>
  <si>
    <t>Пластрон (1000х225)</t>
  </si>
  <si>
    <t>Пластрон (450х225) отверстие для DIN апп-ры</t>
  </si>
  <si>
    <t>Пластрон (600х225) отверстие для DIN апп-ры</t>
  </si>
  <si>
    <t>Пластрон (800х225) отверстие для DIN апп-ры</t>
  </si>
  <si>
    <t>Пластрон (1000х225) отверстие для DIN апп-ры</t>
  </si>
  <si>
    <t>Пластрон (450х450)</t>
  </si>
  <si>
    <t>Пластрон (600х450)</t>
  </si>
  <si>
    <t>Пластрон (800х450)</t>
  </si>
  <si>
    <t>Пластрон (1000х450)</t>
  </si>
  <si>
    <t>Наименование продукции</t>
  </si>
  <si>
    <t>Описание</t>
  </si>
  <si>
    <t>Однодверные, цельнометаллические, несущей конструкции. В комплект поставки входят: замки - 3 шт., набор монтажных панелей соответствует стандартной комплектации ВРУ-1 IP-31.</t>
  </si>
  <si>
    <t>Полка отсека учета ВРУ-2 (450) (оц.)</t>
  </si>
  <si>
    <t>Швеллер перфорированный (450) (оц.)</t>
  </si>
  <si>
    <t>Швеллер перфорированный (600) (оц.)</t>
  </si>
  <si>
    <t>Швеллер перфорированный (800) (оц.)</t>
  </si>
  <si>
    <t>Швеллер перфорированный (1000) (оц.)</t>
  </si>
  <si>
    <t>Панель монтажная (450х160) (оц.)</t>
  </si>
  <si>
    <t>Панель монтажная (600х160) (оц.)</t>
  </si>
  <si>
    <t>Панель монтажная (630х160) (оц.)</t>
  </si>
  <si>
    <t>Панель монтажная (800х160) (оц.)</t>
  </si>
  <si>
    <t>Панель монтажная (1000х160) (оц.)</t>
  </si>
  <si>
    <t>Панель монтажная (450х220) (оц.)</t>
  </si>
  <si>
    <t>Панель монтажная (600х220) (оц.)</t>
  </si>
  <si>
    <t>Панель монтажная (630х220) (оц.)</t>
  </si>
  <si>
    <t>Панель монтажная (800х220) (оц.)</t>
  </si>
  <si>
    <t>Панель монтажная (1000х220) (оц.)</t>
  </si>
  <si>
    <t>Единая монтажная панель (450х1800) (оц.)</t>
  </si>
  <si>
    <t>Единая монтажная панель (450х2000) (оц.)</t>
  </si>
  <si>
    <t>Единая монтажная панель (600х1800) (оц.)</t>
  </si>
  <si>
    <t>Единая монтажная панель (600х2000) (оц.)</t>
  </si>
  <si>
    <t>Единая монтажная панель (800х1800) (оц.)</t>
  </si>
  <si>
    <t>Единая монтажная панель (800х2000) (оц.)</t>
  </si>
  <si>
    <t>Единая монтажная панель (1000х1800) (оц.)</t>
  </si>
  <si>
    <t>Единая монтажная панель (1000х2000) (оц.)</t>
  </si>
  <si>
    <t xml:space="preserve">Однодверные, без боковых панелей. В комплект поставки входят: замки - 2 шт., монтажные панели (оц.): H=220мм - 1 шт., H=160мм - 2 шт., швеллер перфорированный H=50мм (оц.) - 2 шт.,  уголок перфорированный монтажный (оц.) - 2 шт., задняя стенка.  </t>
  </si>
  <si>
    <t>Однодверные, цельнометаллические, несущей конструкции. В комплект поставки входят: замки - 2/3 шт. (IP-31/54), швеллер перфорированный (оц.) - 6 шт., уголок перфорированный монтажный (оц.) - 2 шт.</t>
  </si>
  <si>
    <t>Модульная конструкция, в стандартной комплектации состоящая из короба электротехнического (без задней стенки), короба связи и сигнализации и ящиков учетно-распределительных. Короба состоят из основной (Н=1200), нижней (Н=800) и верхней секций, снабжены монтажными элементами для крепления кабелей и комплектуются компенсатором (по умолчанию Н=100). КЭТ оборудован площадками с клеммными зажимами для проводников N/PE. ЯУР представляет собой цельнометаллический корпус с внутренними монтажными элементами для крепления аппаратуры и отверстиями для ввода кабеля.</t>
  </si>
  <si>
    <t>Н&lt;3000</t>
  </si>
  <si>
    <t>Однодверные, без задней стенки, без торцевых панелей. В комплект поставки входят: замки - 2 шт., панель приборов - 1 шт., швеллер боковой перф. - 6 шт., уголок монтажный перф. - 6 шт. (толщина металла корпуса и монтажных элементов = 2мм.)</t>
  </si>
  <si>
    <t xml:space="preserve">Швеллер боковой ЩО-70 (600) </t>
  </si>
  <si>
    <t>Профиль монтажный перф. ЩО-70 (600)</t>
  </si>
  <si>
    <t>Профиль монтажный перф. ЩО-70 (800)</t>
  </si>
  <si>
    <t>Профиль монтажный перф. ЩО-70 (1000)</t>
  </si>
  <si>
    <t>Корпус ЩО-70 (секционный) (400х2200х600)</t>
  </si>
  <si>
    <t>Корпус ЩУ-1 IP31(300х700х200)</t>
  </si>
  <si>
    <t>Корпус ЩУ-2 IP31 (600х700х200)</t>
  </si>
  <si>
    <t>Корпуса ВРУ-2 IP31 RAL 7035  (ШхВхГ)</t>
  </si>
  <si>
    <t>Корпуса ВРУ-3 IP31 RAL 7035  (ШхВхГ)</t>
  </si>
  <si>
    <t>Комплектующие для корпусов ВРУ IP31/54 RAL 7035  (ШхВ)</t>
  </si>
  <si>
    <t>Корпуса ВРУ-1 IP54 RAL 7035  (ШхВхГ)</t>
  </si>
  <si>
    <t>Корпуса ВРУ-2 IP54 RAL 7035  (ШхВхГ)</t>
  </si>
  <si>
    <t>Корпуса ВРУ-3 IP54 RAL 7035  (ШхВхГ)</t>
  </si>
  <si>
    <t>Корпуса ВРУ-1 IP31 RAL 7035  (ШхВхГ)</t>
  </si>
  <si>
    <t>Корпуса ШРС IP31/54 RAL 7035  (ШхВхГ)</t>
  </si>
  <si>
    <t>Комплектующие для корпусов ЩО-70 RAL 7035  (ШхВ)</t>
  </si>
  <si>
    <t>Корпуса ЩУ-1/2 IP31 RAL7035  (ШхВхГ)</t>
  </si>
  <si>
    <t>Корпуса ЩЭ IP30 RAL7035 (встраиваемый тип исполнения)  (ШхВхГ)</t>
  </si>
  <si>
    <t>Щит этажный (970х1000х140)</t>
  </si>
  <si>
    <t>Корпуса УЭРМ IP30 RAL 7035</t>
  </si>
  <si>
    <t>Корпус ВРУ-3 (800х2000х600)</t>
  </si>
  <si>
    <t>Панель боковая (1800/2000) для корпуса IP54</t>
  </si>
  <si>
    <t>Панель боковая (600х1800/2000) для корпуса IP54</t>
  </si>
  <si>
    <t>от 100 т.р.</t>
  </si>
  <si>
    <t>от 300 т.р.</t>
  </si>
  <si>
    <t xml:space="preserve">Однодверные, без боковых панелей и монтажных элементов. В комплект поставки входят: панельный замок с механизмом для тяг, съемная крыша, съемный цоколь, задняя стенка, Рым-болт 4 шт.  </t>
  </si>
  <si>
    <t>Корпуса УМК IP54 RAL 7035  (ШхВхГ)</t>
  </si>
  <si>
    <t>Пластрон (600х200)</t>
  </si>
  <si>
    <t>Пластрон (800х200)</t>
  </si>
  <si>
    <t>Пластрон (1000х200)</t>
  </si>
  <si>
    <t>Пластрон (600х400)</t>
  </si>
  <si>
    <t>Пластрон (800х400)</t>
  </si>
  <si>
    <t>Пластрон (1000х400)</t>
  </si>
  <si>
    <t>Пластрон (600х200) отверстие для DIN апп-ры</t>
  </si>
  <si>
    <t>Пластрон (800х200) отверстие для DIN апп-ры</t>
  </si>
  <si>
    <t>Пластрон (1000х200) отверстие для DIN апп-ры</t>
  </si>
  <si>
    <t>Корпуса ЩО-70; толщина каркаса 2,0 мм RAL 7035  (ШхВхГ)</t>
  </si>
  <si>
    <t>Однодверные, без задней стенки, без торцевых панелей. В комплект поставки входят: замки - 2 шт., панель приборов - 1 шт., швеллер боковой перф. - 6 шт., уголок монтажный перф. - 6 шт. (толщина металла корпуса и монтажных элементов = 1,5 мм.)</t>
  </si>
  <si>
    <t>Корпус ВРУ-1 (450х1800х600)</t>
  </si>
  <si>
    <t>Корпус ВРУ-1 (630х1800х600)</t>
  </si>
  <si>
    <t>Корпус ВРУ-1 (450х2000х600)</t>
  </si>
  <si>
    <t>Корпус ВРУ-1 (630х2000х600)</t>
  </si>
  <si>
    <t>Корпус ВРУ-2 (1000х1800х450)</t>
  </si>
  <si>
    <t>Корпус ВРУ-2 (450х1800х600)</t>
  </si>
  <si>
    <t>Корпус ВРУ-2 (600х1800х600)</t>
  </si>
  <si>
    <t>Корпус ВРУ-2 (630х1800х600)</t>
  </si>
  <si>
    <t>Корпус ВРУ-2 (800х1800х600)</t>
  </si>
  <si>
    <t>Корпус ВРУ-2 (1000х1800х600)</t>
  </si>
  <si>
    <t>Корпус ВРУ-2 (1000х2000х450)</t>
  </si>
  <si>
    <t>Корпус ВРУ-2 (450х2000х600)</t>
  </si>
  <si>
    <t>Корпус ВРУ-2 (630х2000х600)</t>
  </si>
  <si>
    <t>Корпус ВРУ-2 (1000х2000х600)</t>
  </si>
  <si>
    <t>Корпус ВРУ-3 (1000х1800х450)</t>
  </si>
  <si>
    <t>Корпус ВРУ-3 (600х1800х600)</t>
  </si>
  <si>
    <t>Корпус ВРУ-3 (630х1800х600)</t>
  </si>
  <si>
    <t>Корпус ВРУ-3 (800х1800х600)</t>
  </si>
  <si>
    <t>Корпус ВРУ-3 (1000х1800х600)</t>
  </si>
  <si>
    <t>Корпус ВРУ-3 (1000х2000х450)</t>
  </si>
  <si>
    <t>Корпус ВРУ-3 (630х2000х600)</t>
  </si>
  <si>
    <t>Корпус ВРУ-3 (1000х2000х600)</t>
  </si>
  <si>
    <t>Корпус ВРУ-1 IP-54 (800х1800х600)</t>
  </si>
  <si>
    <t>Корпус ВРУ-1 IP-54 (600х1800х600)</t>
  </si>
  <si>
    <t>Корпус ВРУ-1 IP-54 (450х1800х600)</t>
  </si>
  <si>
    <t>Корпус ВРУ-1 IP-54 (1000х2000х600)</t>
  </si>
  <si>
    <t>Корпус ВРУ-1 IP-54 (450х2000х600)</t>
  </si>
  <si>
    <t>Корпус ВРУ-2 IP-54 (450х1800х450)</t>
  </si>
  <si>
    <t>Корпус ВРУ-2 IP-54 (600х1800х600)</t>
  </si>
  <si>
    <t>Корпус ВРУ-2 IP-54 (800х1800х600)</t>
  </si>
  <si>
    <t>Корпус ВРУ-2 IP-54 (450х2000х450)</t>
  </si>
  <si>
    <t>Корпус ВРУ-2 IP-54 (1000х2000х450)</t>
  </si>
  <si>
    <t>Корпус ВРУ-2 IP-54 (600х2000х600)</t>
  </si>
  <si>
    <t>Корпус ВРУ-2 IP-54 (800х2000х600)</t>
  </si>
  <si>
    <t>Корпус ВРУ-2 IP-54 (1000х2000х600)</t>
  </si>
  <si>
    <t>Корпус ВРУ-3 IP-54 (630х1800х600)</t>
  </si>
  <si>
    <t>Корпус ВРУ-3 IP-54 (630х2000х600)</t>
  </si>
  <si>
    <t>Корпус ВРУ-1 IP-54 (450х1800х600) со съемными боковыми панелями</t>
  </si>
  <si>
    <t>Корпус ВРУ-1 IP-54 (600х1800х600) со съемными боковыми панелями</t>
  </si>
  <si>
    <t>Корпус ВРУ-1 IP-54 (800х1800х600) со съемными боковыми панелями</t>
  </si>
  <si>
    <t>Корпус ВРУ-1 IP-54 (450х2000х600) со съемными боковыми панелями</t>
  </si>
  <si>
    <t>Корпус ВРУ-1 IP-54 (600х2000х600) со съемными боковыми панелями</t>
  </si>
  <si>
    <t>Корпус ВРУ-1 IP-54 (800х2000х600) со съемными боковыми панелями</t>
  </si>
  <si>
    <t>Корпус ВРУ-2 IP-54 (450х2000х600) со съемными боковыми панелями</t>
  </si>
  <si>
    <t>Корпус ВРУ-2 IP-54 (600х2000х600) со съемными боковыми панелями</t>
  </si>
  <si>
    <t>Корпус ВРУ-2 IP-54 (800х2000х600) со съемными боковыми панелями</t>
  </si>
  <si>
    <t>Корпус ВРУ-3 IP-54 (800х1800х450)</t>
  </si>
  <si>
    <t>Корпус ВРУ-3 IP-54 (800х2000х600)</t>
  </si>
  <si>
    <t>Корпус ВРУ-3 IP-54 (800х2000х450)</t>
  </si>
  <si>
    <t>Корпус ВРУ-3 IP-54 (630х1800х600) со съемными боковыми панелями</t>
  </si>
  <si>
    <t>Корпус ВРУ-3 IP-54 (630х2000х600) со съемными боковыми панелями</t>
  </si>
  <si>
    <t>Корпус ВРУ-3 IP-54 (800х2000х600) со съемными боковыми панелями</t>
  </si>
  <si>
    <t>Уголок перфорированный (1800/2000) (оц.)</t>
  </si>
  <si>
    <t>Корпус ЩО-70 (600х2000х800)</t>
  </si>
  <si>
    <t>Корпус ЩО-70 (800х2000х800)</t>
  </si>
  <si>
    <t>Корпус ЩО-70 (1000х2000х800)</t>
  </si>
  <si>
    <t>Корпус ЩО-70 (600х2200х800)</t>
  </si>
  <si>
    <t>Корпус ЩО-70 (800х2200х800)</t>
  </si>
  <si>
    <t>Корпус ЩО-70 (1000х2200х800)</t>
  </si>
  <si>
    <t>Панель торцевая ЩО-70 (800х1800/2000)</t>
  </si>
  <si>
    <t>Панель торцевая ЩО-70 (800х2200)</t>
  </si>
  <si>
    <t xml:space="preserve">Швеллер боковой ЩО-70 (800) </t>
  </si>
  <si>
    <t>КЭТ с задней стенкой</t>
  </si>
  <si>
    <t>Пластрон (450х112,5)</t>
  </si>
  <si>
    <t>Пластрон (600х112,5)</t>
  </si>
  <si>
    <t>Пластрон (630х112,5)</t>
  </si>
  <si>
    <t>Пластрон (800х112,5)</t>
  </si>
  <si>
    <t>Пластрон (1000х112,5)</t>
  </si>
  <si>
    <t>Лицевая панель ЩЭ 3-х дв. (950х1000)</t>
  </si>
  <si>
    <t>Задняя стенка ВРУ (450х1800/2000)</t>
  </si>
  <si>
    <t>Задняя стенка ВРУ (800х1800/2000)</t>
  </si>
  <si>
    <t>Задняя стенка ВРУ (600х1800/2000)</t>
  </si>
  <si>
    <t>Задняя стенка ВРУ (1000х1800/2000)</t>
  </si>
  <si>
    <t>Корпус ВРУ-1 IP-54 (1000х1800х600)</t>
  </si>
  <si>
    <t>Корпус ВРУ-1 IP-54 (1000х1800х450)</t>
  </si>
  <si>
    <t>Корпус ВРУ-3 IP-54 (600х1800х450)</t>
  </si>
  <si>
    <t>Корпус ВРУ-3 IP-54 (600х1800х600)</t>
  </si>
  <si>
    <t>Корпус ВРУ-3 IP-54 (600х2000х450)</t>
  </si>
  <si>
    <t>Корпус ВРУ-1 IP-54 (1000х1800х450) со съемными боковыми панелями</t>
  </si>
  <si>
    <t>Корпус ВРУ-1 IP-54 (1000х2000х450) со съемными боковыми панелями</t>
  </si>
  <si>
    <t>Корпус ВРУ-1 IP-54 (1000х2000х600) со съемными боковыми панелями</t>
  </si>
  <si>
    <t>Корпус ВРУ-2 IP-54 (1000х2000х450) со съемными боковыми панелями</t>
  </si>
  <si>
    <t>Корпус ВРУ-2 IP-54 (1000х2000х600) со съемными боковыми панелями</t>
  </si>
  <si>
    <t>Корпус ВРУ-3 IP-54 (600х2000х450) со съемными боковыми панелями</t>
  </si>
  <si>
    <t>Полка отсека учета ВРУ (600) (оц.)</t>
  </si>
  <si>
    <t>Полка отсека учета ВРУ (630) (оц.)</t>
  </si>
  <si>
    <t>Полка отсека учета ВРУ (800) (оц.)</t>
  </si>
  <si>
    <t>Перегородка отсека учета ВРУ (оц.)</t>
  </si>
  <si>
    <t>Панель под счетчик ВРУ (оц.)</t>
  </si>
  <si>
    <t>Швеллер перф. для установки ППН 35,37,39 (600) (оц.)</t>
  </si>
  <si>
    <t>Швеллер перф. для установки ППН 35,37,39 (630) (оц.)</t>
  </si>
  <si>
    <t xml:space="preserve">Уголок перф. для установки пластрона (1800/2000) </t>
  </si>
  <si>
    <t>Корпус УМК IP31 (400х1800х450)</t>
  </si>
  <si>
    <t>Корпус УМК IP31 (600х1800х450)</t>
  </si>
  <si>
    <t>Корпус УМК IP31 (800х1800х450)</t>
  </si>
  <si>
    <t>Корпус УМК IP31 (1000х1800х450)</t>
  </si>
  <si>
    <t>Корпус УМК IP31 (400х2000х450)</t>
  </si>
  <si>
    <t>Корпус УМК IP31 (600х2000х450)</t>
  </si>
  <si>
    <t>Корпус УМК IP31 (800х2000х450)</t>
  </si>
  <si>
    <t>Корпус УМК IP31 (1000х2000х450)</t>
  </si>
  <si>
    <t>Корпус УМК IP31 (400х1800х650)</t>
  </si>
  <si>
    <t>Корпус УМК IP31 (600х1800х650)</t>
  </si>
  <si>
    <t>Корпус УМК IP31 (800х1800х650)</t>
  </si>
  <si>
    <t>Корпус УМК IP31 (1000х1800х650)</t>
  </si>
  <si>
    <t>Корпус УМК IP31 (400х2000х650)</t>
  </si>
  <si>
    <t>Корпус УМК IP31 (600х2000х650)</t>
  </si>
  <si>
    <t>Корпус УМК IP31 (800х2000х650)</t>
  </si>
  <si>
    <t>Корпус УМК IP31 (1000х2000х650)</t>
  </si>
  <si>
    <t>Корпус УМК IP31 (400х1800х850)</t>
  </si>
  <si>
    <t>Корпус УМК IP31 (600х1800х850)</t>
  </si>
  <si>
    <t>Корпус УМК IP31(800х1800х850)</t>
  </si>
  <si>
    <t>Корпус УМК IP31(1000х1800х850)</t>
  </si>
  <si>
    <t>Корпус УМК IP31 (400х2000х850)</t>
  </si>
  <si>
    <t>Корпус УМК IP31 (600х2000х850)</t>
  </si>
  <si>
    <t>Корпус УМК IP31 (800х2000х850)</t>
  </si>
  <si>
    <t>Корпус УМК IP31 (1000х2000х850)</t>
  </si>
  <si>
    <t>Корпус УМК IP31 (400х2100х450)</t>
  </si>
  <si>
    <t>Корпус УМК IP31 (600х2100х450)</t>
  </si>
  <si>
    <t>Корпус УМК IP31 (800х2100х450)</t>
  </si>
  <si>
    <t>Корпус УМК IP31 (1000х2100х450)</t>
  </si>
  <si>
    <t>Корпус УМК IP31 (400х2100х650)</t>
  </si>
  <si>
    <t>Корпус УМК IP31 (600х2100х650)</t>
  </si>
  <si>
    <t>Корпус УМК IP31 (800х2100х650)</t>
  </si>
  <si>
    <t>Корпус УМК IP31 (1000х2100х650)</t>
  </si>
  <si>
    <t>Корпус УМК IP31 (400х2100х850)</t>
  </si>
  <si>
    <t>Корпус УМК IP31 (600х2100х850)</t>
  </si>
  <si>
    <t>Корпус УМК IP31 (800х2100х850)</t>
  </si>
  <si>
    <t>Корпус УМК IP31 (1000х2100х850)</t>
  </si>
  <si>
    <t>Корпус УМК IP54 (400х1800х450)</t>
  </si>
  <si>
    <t>Корпус УМК IP54 (600х1800х450)</t>
  </si>
  <si>
    <t>Корпус УМК IP54 (800х1800х450)</t>
  </si>
  <si>
    <t>Корпус УМК IP54 (1000х1800х450)</t>
  </si>
  <si>
    <t>Корпус УМК IP54 (400х2000х450)</t>
  </si>
  <si>
    <t>Корпус УМК IP54 (600х2000х450)</t>
  </si>
  <si>
    <t>Корпус УМК IP54 (800х2000х450)</t>
  </si>
  <si>
    <t>Корпус УМК IP54 (1000х2000х450)</t>
  </si>
  <si>
    <t>Корпус УМК IP54 (400х2100х450)</t>
  </si>
  <si>
    <t>Корпус УМК IP54 (600х2100х450)</t>
  </si>
  <si>
    <t>Корпус УМК IP54 (800х2100х450)</t>
  </si>
  <si>
    <t>Корпус УМК IP54 (1000х2100х450)</t>
  </si>
  <si>
    <t>Корпус УМК IP54 (400х1800х650)</t>
  </si>
  <si>
    <t>Корпус УМК IP54 (600х1800х650)</t>
  </si>
  <si>
    <t>Корпус УМК IP54 (800х1800х650)</t>
  </si>
  <si>
    <t>Корпус УМК IP54 (1000х1800х650)</t>
  </si>
  <si>
    <t>Корпус УМК IP54 (400х2000х650)</t>
  </si>
  <si>
    <t>Корпус УМК IP54 (600х2000х650)</t>
  </si>
  <si>
    <t>Корпус УМК IP54 (800х2000х650)</t>
  </si>
  <si>
    <t>Корпус УМК IP54 (1000х2000х650)</t>
  </si>
  <si>
    <t>Корпус УМК IP54 (400х2100х650)</t>
  </si>
  <si>
    <t>Корпус УМК IP54 (600х2100х650)</t>
  </si>
  <si>
    <t>Корпус УМК IP54 (800х2100х650)</t>
  </si>
  <si>
    <t>Корпус УМК IP54 (1000х2100х650)</t>
  </si>
  <si>
    <t>Корпус УМК IP54 (400х1800х850)</t>
  </si>
  <si>
    <t>Корпус УМК IP54 (600х1800х850)</t>
  </si>
  <si>
    <t>Корпус УМК IP54 (800х1800х850)</t>
  </si>
  <si>
    <t>Корпус УМК IP54(1000х1800х850)</t>
  </si>
  <si>
    <t>Корпус УМК IP54 (400х2000х850)</t>
  </si>
  <si>
    <t>Корпус УМК IP54 (600х2000х850)</t>
  </si>
  <si>
    <t>Корпус УМК IP54 (800х2000х850)</t>
  </si>
  <si>
    <t>Корпус УМК IP54 (1000х2000х850)</t>
  </si>
  <si>
    <t>Корпус УМК IP54 (400х2100х850)</t>
  </si>
  <si>
    <t>Корпус УМК IP54 (600х2100х850)</t>
  </si>
  <si>
    <t>Корпус УМК IP54 (800х2100х850)</t>
  </si>
  <si>
    <t>Корпус УМК IP54 (1000х2100х850)</t>
  </si>
  <si>
    <t>Боковая панель УМК IP31 (450х1800)</t>
  </si>
  <si>
    <t>Боковая панель УМК IP31 (450х2000)</t>
  </si>
  <si>
    <t>Боковая панель УМК IP31 (450х2100)</t>
  </si>
  <si>
    <t>Боковая панель УМК IP31 (650х1800)</t>
  </si>
  <si>
    <t>Боковая панель УМК IP31 (650х2000)</t>
  </si>
  <si>
    <t>Боковая панель УМК IP31 (650х2100)</t>
  </si>
  <si>
    <t>Боковая панель УМК IP31 (850х1800)</t>
  </si>
  <si>
    <t>Боковая панель УМК IP31 (850х2000)</t>
  </si>
  <si>
    <t>Боковая панель УМК IP31 (850х2100)</t>
  </si>
  <si>
    <t>Боковая панель УМК IP54 (450х1800)</t>
  </si>
  <si>
    <t>Боковая панель УМК IP54 (450х2000)</t>
  </si>
  <si>
    <t>Боковая панель УМК IP54 (450х2100)</t>
  </si>
  <si>
    <t>Боковая панель УМК IP54 (650х1800)</t>
  </si>
  <si>
    <t>Боковая панель УМК IP54 (650х2000)</t>
  </si>
  <si>
    <t>Боковая панель УМК IP54 (650х2100)</t>
  </si>
  <si>
    <t>Боковая панель УМК IP54 (850х1800)</t>
  </si>
  <si>
    <t>Боковая панель УМК IP54 (850х2000)</t>
  </si>
  <si>
    <t>Боковая панель УМК IP54 (850х2100)</t>
  </si>
  <si>
    <t>Рама соединительная УМК IP54 (650х1800/2000/2100)</t>
  </si>
  <si>
    <t>Рама соединительная УМК IP54 (450х1800/2000/2100)</t>
  </si>
  <si>
    <t>Рама соединительная УМК IP54 (850х1800/2000/2100)</t>
  </si>
  <si>
    <t>Пластрон (400х200)</t>
  </si>
  <si>
    <t>Пластрон (400х100)</t>
  </si>
  <si>
    <t>Пластрон (400х150)</t>
  </si>
  <si>
    <t>Пластрон (400х250)</t>
  </si>
  <si>
    <t>Пластрон (400х300)</t>
  </si>
  <si>
    <t>Пластрон (400х350)</t>
  </si>
  <si>
    <t>Пластрон (400х400)</t>
  </si>
  <si>
    <t>Пластрон (600х100)</t>
  </si>
  <si>
    <t>Пластрон (600х150)</t>
  </si>
  <si>
    <t>Пластрон (600х250)</t>
  </si>
  <si>
    <t>Пластрон (600х300)</t>
  </si>
  <si>
    <t>Пластрон (600х350)</t>
  </si>
  <si>
    <t>Пластрон (800х100)</t>
  </si>
  <si>
    <t>Пластрон (800х150)</t>
  </si>
  <si>
    <t>Пластрон (800х250)</t>
  </si>
  <si>
    <t>Пластрон (800х300)</t>
  </si>
  <si>
    <t>Пластрон (800х350)</t>
  </si>
  <si>
    <t>Пластрон (1000х100)</t>
  </si>
  <si>
    <t>Пластрон (1000х150)</t>
  </si>
  <si>
    <t>Пластрон (1000х250)</t>
  </si>
  <si>
    <t>Пластрон (1000х300)</t>
  </si>
  <si>
    <t>Пластрон (1000х350)</t>
  </si>
  <si>
    <t>Пластрон (400х200) отверстие для DIN апп-ры</t>
  </si>
  <si>
    <t>Отсек учета УМК (400)</t>
  </si>
  <si>
    <t>Отсек учета УМК (600)</t>
  </si>
  <si>
    <t>Единая монтажная панель УМК (400х1800)</t>
  </si>
  <si>
    <t>Единая монтажная панель УМК (600х1800)</t>
  </si>
  <si>
    <t>Единая монтажная панель УМК (800х1800)</t>
  </si>
  <si>
    <t>Единая монтажная панель УМК (1000х1800)</t>
  </si>
  <si>
    <t>Единая монтажная панель УМК (400х2000)</t>
  </si>
  <si>
    <t>Единая монтажная панель УМК (600х2000)</t>
  </si>
  <si>
    <t>Единая монтажная панель УМК (800х2000)</t>
  </si>
  <si>
    <t>Единая монтажная панель УМК (1000х2000)</t>
  </si>
  <si>
    <t>Единая монтажная панель УМК (600х2100)</t>
  </si>
  <si>
    <t>Единая монтажная панель УМК (800х2100)</t>
  </si>
  <si>
    <t>Единая монтажная панель УМК (1000х2100)</t>
  </si>
  <si>
    <t>Лонжерон ML (600)</t>
  </si>
  <si>
    <t>Лонжерон ML (1000)</t>
  </si>
  <si>
    <t>Лонжерон ML (800)</t>
  </si>
  <si>
    <t>Лонжерон ML (400)</t>
  </si>
  <si>
    <t>Лонжерон ML75 (400)</t>
  </si>
  <si>
    <t>Лонжерон ML75 (600)</t>
  </si>
  <si>
    <t>Лонжерон ML75 (800)</t>
  </si>
  <si>
    <t>Лонжерон ML75 (1000)</t>
  </si>
  <si>
    <t>Швеллер ML75 (400)</t>
  </si>
  <si>
    <t>Швеллер ML75(600)</t>
  </si>
  <si>
    <t>Швеллер ML75 (800)</t>
  </si>
  <si>
    <t>Швеллер ML75 (1000)</t>
  </si>
  <si>
    <t>Лонжерон MF (400)</t>
  </si>
  <si>
    <t>Лонжерон MF (600)</t>
  </si>
  <si>
    <t>Лонжерон MF (800)</t>
  </si>
  <si>
    <t>Швеллер MF (400)</t>
  </si>
  <si>
    <t>Швеллер MF (600)</t>
  </si>
  <si>
    <t>Швеллер MF (800)</t>
  </si>
  <si>
    <t>Лонжерон MLS (400)</t>
  </si>
  <si>
    <t>Лонжерон MLS (600)</t>
  </si>
  <si>
    <t>Лонжерон MLS (800)</t>
  </si>
  <si>
    <t>Швеллер MP (400)</t>
  </si>
  <si>
    <t>Швеллер MP (600)</t>
  </si>
  <si>
    <t>Швеллер MP (800)</t>
  </si>
  <si>
    <t>Швеллер MP (1000)</t>
  </si>
  <si>
    <t>Уголок  ML (400)</t>
  </si>
  <si>
    <t>Уголок  ML (600)</t>
  </si>
  <si>
    <t>Уголок  ML (800)</t>
  </si>
  <si>
    <t>Уголок  ML (1000)</t>
  </si>
  <si>
    <t>Стойка монтажная MH (1800/2000/2100)</t>
  </si>
  <si>
    <t>Монтажная панель ML/MT  (600х160)</t>
  </si>
  <si>
    <t>Монтажная панель ML/MT (800х160)</t>
  </si>
  <si>
    <t>Монтажная панель ML/MT  (1000х160)</t>
  </si>
  <si>
    <t>Монтажная панель ML/MT  (400х220)</t>
  </si>
  <si>
    <t>Монтажная панель ML/MT  (600х220)</t>
  </si>
  <si>
    <t>Монтажная панель ML/MT  (800х220)</t>
  </si>
  <si>
    <t>Монтажная панель ML/MT  (1000х220)</t>
  </si>
  <si>
    <t>Монтажная панель ML/MT  (400х160)</t>
  </si>
  <si>
    <t>Швеллер ML/MT (400)</t>
  </si>
  <si>
    <t>Швеллер ML/MT (600)</t>
  </si>
  <si>
    <t>Швеллер ML/MT (800)</t>
  </si>
  <si>
    <t>Швеллер ML/MT (1000)</t>
  </si>
  <si>
    <t>Уголок N/PE</t>
  </si>
  <si>
    <t>Рейка под автоматы ML25 (400)</t>
  </si>
  <si>
    <t>Рейка под автоматы ML25 (600)</t>
  </si>
  <si>
    <t>Рейка под автоматы ML25 (800)</t>
  </si>
  <si>
    <t>Рейка под автоматы ML25 (1000)</t>
  </si>
  <si>
    <t>Рейка под автоматы ML50 (400)</t>
  </si>
  <si>
    <t>Рейка под автоматы ML50 (600)</t>
  </si>
  <si>
    <t>Рейка под автоматы ML50 (800)</t>
  </si>
  <si>
    <t>Рейка под автоматы ML50 (1000)</t>
  </si>
  <si>
    <t xml:space="preserve">Планка установочная </t>
  </si>
  <si>
    <t>Полка под автоматы (400х250)</t>
  </si>
  <si>
    <t>Полка под автоматы (600х250)</t>
  </si>
  <si>
    <t>Полка под автоматы (800х250)</t>
  </si>
  <si>
    <t>Полка под автоматы (1000х250)</t>
  </si>
  <si>
    <t>Полка под автоматы (400х350)</t>
  </si>
  <si>
    <t>Полка под автоматы (600х350)</t>
  </si>
  <si>
    <t>Полка под автоматы (800х350)</t>
  </si>
  <si>
    <t>Полка под автоматы (1000х350)</t>
  </si>
  <si>
    <t>Полка секционирования (400х650)</t>
  </si>
  <si>
    <t>Полка секционирования (600х650)</t>
  </si>
  <si>
    <t>Полка секционирования (800х650)</t>
  </si>
  <si>
    <t>Полка секционирования (1000х650)</t>
  </si>
  <si>
    <t>Полка секционирования (400х850)</t>
  </si>
  <si>
    <t>Полка секционирования (600х850)</t>
  </si>
  <si>
    <t>Полка секционирования (800х850)</t>
  </si>
  <si>
    <t>Полка секционирования (1000х850)</t>
  </si>
  <si>
    <t>Корпус ШРС IP-31 (600х1600х300)</t>
  </si>
  <si>
    <t>Корпус ШРС IP-31 (700х1600х300)</t>
  </si>
  <si>
    <t>Корпус ШРС IP-54 (600х1600х300)</t>
  </si>
  <si>
    <t>Корпус ШРС IP-54 (700х1600х300)</t>
  </si>
  <si>
    <t>Вертикальная перегородка/кабельный лоток</t>
  </si>
  <si>
    <t>КЭТ без задней стенки</t>
  </si>
  <si>
    <t>ЯУР (600)</t>
  </si>
  <si>
    <t>ЯУР (400)</t>
  </si>
  <si>
    <t>Лицевая панель ЩЭ 1-х дв. (500х630)</t>
  </si>
  <si>
    <t xml:space="preserve">Двухдверные, без боковых панелей. В комплект поставки входят: замки - 3 шт., полка отсека учета (оц.) - 1 шт., панель под счетчик (оц.) - 1 шт., монтажные панели (оц.): H=170мм - 2 шт., швеллер перфорированный  H=60мм (оц.) - 2 шт., уголок перфорированный монтажный (оц.) - 2 шт, задняя стенка. </t>
  </si>
  <si>
    <t xml:space="preserve">Двухдверные, цельнометаллические, несущей конструкции. В комплект поставки входят: замки - 3 шт., набор монтажных панелей соответствует стандартной комплектации ВРУ-2 IP-31. </t>
  </si>
  <si>
    <t xml:space="preserve">Трехдверные, цельнометаллические, несущей конструкции. В комплект поставки входят: замки - 4 шт., набор монтажных панелей соответствует стандартной комплектации ВРУ-3 IP-31. </t>
  </si>
  <si>
    <t>Корпуса 3УР IP31 RAL 7035  (ШхВхГ)</t>
  </si>
  <si>
    <t>***Боковые панели для всех корпусов заказываются отдельно.</t>
  </si>
  <si>
    <t>Корпус ВРУ-1 (1000х1800х450; дустворчатый)</t>
  </si>
  <si>
    <t>Корпус ВРУ-1 (1000х2000х450; дустворчатый)</t>
  </si>
  <si>
    <t>Корпус ВРУ-1 (1200х1800х450; дустворчатый)</t>
  </si>
  <si>
    <t>Корпус ВРУ-1 (1200х2000х450; дустворчатый)</t>
  </si>
  <si>
    <t>Корпус ВРУ-1 IP-54 (1000х1800х450) двустворчатый</t>
  </si>
  <si>
    <t>Корпус ВРУ-1 IP-54 (1000х2000х450) двустворчатый</t>
  </si>
  <si>
    <t>Корпус ВРУ-1 IP-54 (1200х1800х450) двустворчатый</t>
  </si>
  <si>
    <t>Корпус ВРУ-1 IP-54 (1200х2000х450) двустворчатый</t>
  </si>
  <si>
    <t>Корпус ВРУ-1 IP-54 (1000х1800х600) со съемными боковыми панелями</t>
  </si>
  <si>
    <t>Корпус ВРУ-1 IP-54 (630х2000х450) со съемными боковыми панелями</t>
  </si>
  <si>
    <t>Корпус ВРУ-1 IP-54 (1000х1800х450) двустворчатый; съем б/п</t>
  </si>
  <si>
    <t>Корпус ВРУ-1 IP-54 (1000х2000х450) двустворчатый; съем б/п</t>
  </si>
  <si>
    <t>Корпус ВРУ-1 IP-54 (1200х1800х450) двустворчатый; съем б/п</t>
  </si>
  <si>
    <t>Корпус ВРУ-1 IP-54 (1200х2000х450) двустворчатый; съем б/п</t>
  </si>
  <si>
    <t>Корпус ВРУ-2 IP-54 (630х2000х450) со съемными боковыми панелями</t>
  </si>
  <si>
    <t>Цоколь ВРУ (450х100х450)</t>
  </si>
  <si>
    <t>Цоколь ВРУ (600х100х450)</t>
  </si>
  <si>
    <t>Цоколь ВРУ (800х100х450)</t>
  </si>
  <si>
    <t>Цоколь ВРУ (450х200х450)</t>
  </si>
  <si>
    <t>Цоколь ВРУ (600х200х450)</t>
  </si>
  <si>
    <t>Цоколь ВРУ (800х200х450)</t>
  </si>
  <si>
    <t>Цоколь ВРУ (450х300х450)</t>
  </si>
  <si>
    <t>Цоколь ВРУ (600х300х450)</t>
  </si>
  <si>
    <t>Цоколь ВРУ (800х300х450)</t>
  </si>
  <si>
    <t>Цоколь ВРУ (630х300х450)</t>
  </si>
  <si>
    <t>Цоколь ВРУ (600х100х600)</t>
  </si>
  <si>
    <t>Цоколь ВРУ (800х100х600)</t>
  </si>
  <si>
    <t>Комплектующие для корпусов УМК IP31/54 RAL 7035  (ШхВ)</t>
  </si>
  <si>
    <t>Единая монтажная панель УМК (400х2100)</t>
  </si>
  <si>
    <t>Лонжерон MLS 75 (1000)</t>
  </si>
  <si>
    <t>Лонжерон MLS 75 (400)</t>
  </si>
  <si>
    <t>Лонжерон MLS 75 (600)</t>
  </si>
  <si>
    <t>Лонжерон MLS 75 (800)</t>
  </si>
  <si>
    <t>Скоба универсальная оц.</t>
  </si>
  <si>
    <t>Корпуса ВРУ-1 IP54 со съемными боковыми панелями*** RAL 7035  (ШхВхГ)</t>
  </si>
  <si>
    <t>Корпуса ВРУ-2 IP54 со съемными боковыми панелями*** RAL 7035  (ШхВхГ)</t>
  </si>
  <si>
    <t>Корпуса ВРУ-3 IP54 со съемными боковыми панелями*** RAL 7035  (ШхВхГ)</t>
  </si>
  <si>
    <t>Корпуса ЩО-70; толщина каркаса 1,5 мм RAL 7035  (ШхВхГ)</t>
  </si>
  <si>
    <t>Корпус 3УР-100 (600х2000х450) 2-6 см. окон</t>
  </si>
  <si>
    <t>Корпус 3УР-200 (630х2000х450) 2-6 см. окон</t>
  </si>
  <si>
    <t>Корпус 3УР-300 (800х2000х450) 2-6 см. окон</t>
  </si>
  <si>
    <t>Корпус ВРУ-2 IP-54 (1000х1800х450) со съемными боковыми панелями</t>
  </si>
  <si>
    <t>Рама для установки пластронов (модульная) (400х1800/2000/2100)</t>
  </si>
  <si>
    <t>Рама для установки пластронов (модульная) (600х1800/2000/2100)</t>
  </si>
  <si>
    <t>Рама для установки пластронов (модульная) (800х1800/2000/2100)</t>
  </si>
  <si>
    <t>Лонжерон MLS (1000)</t>
  </si>
  <si>
    <t>*Цены указаны в рублях с учетом НДС  20% и  доставки до г. Москва</t>
  </si>
  <si>
    <t>рассчитывается индивидуально для каждого заказа</t>
  </si>
  <si>
    <t>Корпуса УМК IP31 RAL 7035  (ШхВхГ)</t>
  </si>
  <si>
    <t>Корпуса УМК2 IP31 RAL 7035  (ШхВхГ)</t>
  </si>
  <si>
    <t xml:space="preserve">Однодверные, без боковых панелей и монтажных элементов. В комплект поставки входят: сварной каркас, съемная крыша, съемный цоколь, задняя стенка, Рым-болт 4 шт.  </t>
  </si>
  <si>
    <t>Швеллер перф. для установки ППН 35,37,39 (800) (оц.)</t>
  </si>
  <si>
    <t>Корпус УМК2 IP31 (400х1800х450)</t>
  </si>
  <si>
    <t>Корпус УМК2 IP31 (600х1800х450)</t>
  </si>
  <si>
    <t>Корпус УМК2 IP31 (800х1800х450)</t>
  </si>
  <si>
    <t>Корпус УМК2 IP31 (1000х1800х450)</t>
  </si>
  <si>
    <t>Корпус УМК2 IP31 (400х2000х450)</t>
  </si>
  <si>
    <t>Корпус УМК2 IP31 (600х2000х450)</t>
  </si>
  <si>
    <t>Корпус УМК2 IP31 (800х2000х450)</t>
  </si>
  <si>
    <t>Корпус УМК2 IP31 (1000х2000х450)</t>
  </si>
  <si>
    <t>Корпус УМК2 IP31 (400х2100х450)</t>
  </si>
  <si>
    <t>Корпус УМК2 IP31 (600х2100х450)</t>
  </si>
  <si>
    <t>Корпус УМК2 IP31 (800х2100х450)</t>
  </si>
  <si>
    <t>Корпус УМК2 IP31 (1000х2100х450)</t>
  </si>
  <si>
    <t>Корпус УМК2 IP31 (400х1800х650)</t>
  </si>
  <si>
    <t>Корпус УМК2 IP31 (600х1800х650)</t>
  </si>
  <si>
    <t>Корпус УМК2 IP31 (800х1800х650)</t>
  </si>
  <si>
    <t>Корпус УМК2 IP31 (1000х1800х650)</t>
  </si>
  <si>
    <t>Корпус УМК2 IP31 (400х2000х650)</t>
  </si>
  <si>
    <t>Корпус УМК2 IP31 (600х2000х650)</t>
  </si>
  <si>
    <t>Корпус УМК2 IP31 (800х2000х650)</t>
  </si>
  <si>
    <t>Корпус УМК2 IP31 (1000х2000х650)</t>
  </si>
  <si>
    <t>Корпус УМК2 IP31 (400х2100х650)</t>
  </si>
  <si>
    <t>Корпус УМК2 IP31 (600х2100х650)</t>
  </si>
  <si>
    <t>Корпус УМК2 IP31 (800х2100х650)</t>
  </si>
  <si>
    <t>Корпус УМК2 IP31 (1000х2100х650)</t>
  </si>
  <si>
    <t>Корпус УМК2 IP31 (400х1800х850)</t>
  </si>
  <si>
    <t>Корпус УМК2 IP31 (600х1800х850)</t>
  </si>
  <si>
    <t>Корпус УМК2 IP31(800х1800х850)</t>
  </si>
  <si>
    <t>Корпус УМК2 IP31(1000х1800х850)</t>
  </si>
  <si>
    <t>Корпус УМК2 IP31 (400х2000х850)</t>
  </si>
  <si>
    <t>Корпус УМК2 IP31 (600х2000х850)</t>
  </si>
  <si>
    <t>Корпус УМК2 IP31 (800х2000х850)</t>
  </si>
  <si>
    <t>Корпус УМК2 IP31 (1000х2000х850)</t>
  </si>
  <si>
    <t>Корпус УМК2 IP31 (400х2100х850)</t>
  </si>
  <si>
    <t>Корпус УМК2 IP31 (600х2100х850)</t>
  </si>
  <si>
    <t>Корпус УМК2 IP31 (800х2100х850)</t>
  </si>
  <si>
    <t>Корпус УМК2 IP31 (1000х2100х850)</t>
  </si>
  <si>
    <t>от 600 т.р.</t>
  </si>
  <si>
    <t>Прайс-лист (01.02.2021)</t>
  </si>
  <si>
    <t>**Адресная доставка в г. Москва осуществляется при наличии возможности подъезда и сумме заказа от 50 тыс. рублей</t>
  </si>
  <si>
    <t>Без монт. панелей</t>
  </si>
  <si>
    <t xml:space="preserve">          ООО  «Мултиколор+»                                         Адрес: 156014, г. Кострома, ул. Димитрова, д.26А    e-mail: mcolor44@list.ru/mcolor44@inbox.ru      Тел/факс: (4942) 34-33-66, 34-48-22, 41-00-01</t>
  </si>
</sst>
</file>

<file path=xl/styles.xml><?xml version="1.0" encoding="utf-8"?>
<styleSheet xmlns="http://schemas.openxmlformats.org/spreadsheetml/2006/main">
  <fonts count="10">
    <font>
      <sz val="10"/>
      <name val="Arial Cyr"/>
      <charset val="204"/>
    </font>
    <font>
      <sz val="8"/>
      <name val="Arial Cyr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1"/>
      <name val="Sylfaen"/>
      <family val="1"/>
      <charset val="204"/>
    </font>
    <font>
      <sz val="14"/>
      <name val="MicraDi"/>
      <charset val="204"/>
    </font>
    <font>
      <sz val="11"/>
      <color rgb="FF333333"/>
      <name val="Sylfaen"/>
      <family val="1"/>
      <charset val="204"/>
    </font>
    <font>
      <sz val="9"/>
      <name val="Arial Cyr"/>
      <charset val="204"/>
    </font>
    <font>
      <sz val="9"/>
      <name val="Sylfaen"/>
      <family val="1"/>
      <charset val="204"/>
    </font>
    <font>
      <b/>
      <sz val="9"/>
      <name val="Sylfae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Protection="1"/>
    <xf numFmtId="0" fontId="0" fillId="0" borderId="0" xfId="0" applyFont="1" applyProtection="1"/>
    <xf numFmtId="0" fontId="1" fillId="0" borderId="0" xfId="0" applyFont="1" applyProtection="1"/>
    <xf numFmtId="0" fontId="2" fillId="0" borderId="1" xfId="0" applyFont="1" applyBorder="1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 wrapText="1"/>
      <protection hidden="1"/>
    </xf>
    <xf numFmtId="0" fontId="4" fillId="0" borderId="1" xfId="0" applyFont="1" applyFill="1" applyBorder="1" applyAlignment="1" applyProtection="1">
      <alignment horizontal="center"/>
      <protection hidden="1"/>
    </xf>
    <xf numFmtId="2" fontId="2" fillId="0" borderId="1" xfId="0" applyNumberFormat="1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left"/>
      <protection hidden="1"/>
    </xf>
    <xf numFmtId="0" fontId="2" fillId="2" borderId="4" xfId="0" applyFont="1" applyFill="1" applyBorder="1" applyAlignment="1" applyProtection="1">
      <alignment horizontal="left"/>
      <protection hidden="1"/>
    </xf>
    <xf numFmtId="0" fontId="2" fillId="0" borderId="2" xfId="0" applyFont="1" applyFill="1" applyBorder="1" applyAlignment="1" applyProtection="1">
      <protection hidden="1"/>
    </xf>
    <xf numFmtId="0" fontId="2" fillId="0" borderId="4" xfId="0" applyFont="1" applyFill="1" applyBorder="1" applyAlignment="1" applyProtection="1">
      <protection hidden="1"/>
    </xf>
    <xf numFmtId="0" fontId="2" fillId="0" borderId="3" xfId="0" applyFont="1" applyFill="1" applyBorder="1" applyAlignment="1" applyProtection="1">
      <protection hidden="1"/>
    </xf>
    <xf numFmtId="0" fontId="2" fillId="2" borderId="2" xfId="0" applyFont="1" applyFill="1" applyBorder="1" applyAlignment="1" applyProtection="1">
      <protection hidden="1"/>
    </xf>
    <xf numFmtId="0" fontId="2" fillId="2" borderId="3" xfId="0" applyFont="1" applyFill="1" applyBorder="1" applyAlignment="1" applyProtection="1">
      <protection hidden="1"/>
    </xf>
    <xf numFmtId="0" fontId="2" fillId="0" borderId="12" xfId="0" applyFont="1" applyBorder="1" applyAlignment="1" applyProtection="1">
      <alignment horizontal="left" vertical="center" wrapText="1"/>
      <protection hidden="1"/>
    </xf>
    <xf numFmtId="0" fontId="2" fillId="0" borderId="9" xfId="0" applyFont="1" applyBorder="1" applyAlignment="1" applyProtection="1">
      <alignment vertical="top" wrapText="1"/>
      <protection hidden="1"/>
    </xf>
    <xf numFmtId="0" fontId="2" fillId="0" borderId="10" xfId="0" applyFont="1" applyBorder="1" applyAlignment="1" applyProtection="1">
      <alignment vertical="top" wrapText="1"/>
      <protection hidden="1"/>
    </xf>
    <xf numFmtId="0" fontId="2" fillId="0" borderId="15" xfId="0" applyFont="1" applyBorder="1" applyAlignment="1" applyProtection="1">
      <alignment vertical="center" textRotation="90"/>
      <protection hidden="1"/>
    </xf>
    <xf numFmtId="1" fontId="2" fillId="3" borderId="1" xfId="0" applyNumberFormat="1" applyFont="1" applyFill="1" applyBorder="1" applyAlignment="1" applyProtection="1">
      <alignment horizontal="center" vertical="center"/>
      <protection hidden="1"/>
    </xf>
    <xf numFmtId="1" fontId="3" fillId="3" borderId="4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center" vertical="top" wrapText="1"/>
      <protection hidden="1"/>
    </xf>
    <xf numFmtId="0" fontId="2" fillId="0" borderId="6" xfId="0" applyFont="1" applyFill="1" applyBorder="1" applyAlignment="1" applyProtection="1">
      <alignment horizontal="center" vertical="top" wrapText="1"/>
      <protection hidden="1"/>
    </xf>
    <xf numFmtId="0" fontId="2" fillId="0" borderId="7" xfId="0" applyFont="1" applyFill="1" applyBorder="1" applyAlignment="1" applyProtection="1">
      <alignment horizontal="center" vertical="top" wrapText="1"/>
      <protection hidden="1"/>
    </xf>
    <xf numFmtId="0" fontId="2" fillId="0" borderId="8" xfId="0" applyFont="1" applyFill="1" applyBorder="1" applyAlignment="1" applyProtection="1">
      <alignment horizontal="center" vertical="top" wrapText="1"/>
      <protection hidden="1"/>
    </xf>
    <xf numFmtId="0" fontId="2" fillId="0" borderId="9" xfId="0" applyFont="1" applyFill="1" applyBorder="1" applyAlignment="1" applyProtection="1">
      <alignment horizontal="center" vertical="top" wrapText="1"/>
      <protection hidden="1"/>
    </xf>
    <xf numFmtId="0" fontId="2" fillId="0" borderId="10" xfId="0" applyFont="1" applyFill="1" applyBorder="1" applyAlignment="1" applyProtection="1">
      <alignment horizontal="center" vertical="top" wrapText="1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4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left" vertical="top" wrapText="1"/>
      <protection hidden="1"/>
    </xf>
    <xf numFmtId="0" fontId="2" fillId="0" borderId="6" xfId="0" applyFont="1" applyBorder="1" applyAlignment="1" applyProtection="1">
      <alignment horizontal="left" vertical="top" wrapText="1"/>
      <protection hidden="1"/>
    </xf>
    <xf numFmtId="0" fontId="2" fillId="0" borderId="7" xfId="0" applyFont="1" applyBorder="1" applyAlignment="1" applyProtection="1">
      <alignment horizontal="left" vertical="top" wrapText="1"/>
      <protection hidden="1"/>
    </xf>
    <xf numFmtId="0" fontId="2" fillId="0" borderId="8" xfId="0" applyFont="1" applyBorder="1" applyAlignment="1" applyProtection="1">
      <alignment horizontal="left" vertical="top" wrapText="1"/>
      <protection hidden="1"/>
    </xf>
    <xf numFmtId="0" fontId="2" fillId="0" borderId="9" xfId="0" applyFont="1" applyBorder="1" applyAlignment="1" applyProtection="1">
      <alignment horizontal="left" vertical="top" wrapText="1"/>
      <protection hidden="1"/>
    </xf>
    <xf numFmtId="0" fontId="2" fillId="0" borderId="10" xfId="0" applyFont="1" applyBorder="1" applyAlignment="1" applyProtection="1">
      <alignment horizontal="left" vertical="top" wrapText="1"/>
      <protection hidden="1"/>
    </xf>
    <xf numFmtId="0" fontId="2" fillId="0" borderId="2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2" fillId="0" borderId="3" xfId="0" applyFont="1" applyBorder="1" applyAlignment="1" applyProtection="1"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2" fillId="0" borderId="1" xfId="0" applyFont="1" applyFill="1" applyBorder="1" applyProtection="1">
      <protection hidden="1"/>
    </xf>
    <xf numFmtId="0" fontId="2" fillId="0" borderId="2" xfId="0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0" fontId="2" fillId="0" borderId="3" xfId="0" applyFont="1" applyFill="1" applyBorder="1" applyProtection="1">
      <protection hidden="1"/>
    </xf>
    <xf numFmtId="0" fontId="2" fillId="0" borderId="2" xfId="0" applyFont="1" applyFill="1" applyBorder="1" applyAlignment="1" applyProtection="1">
      <alignment horizontal="left"/>
      <protection hidden="1"/>
    </xf>
    <xf numFmtId="0" fontId="2" fillId="0" borderId="4" xfId="0" applyFont="1" applyFill="1" applyBorder="1" applyAlignment="1" applyProtection="1">
      <alignment horizontal="left"/>
      <protection hidden="1"/>
    </xf>
    <xf numFmtId="0" fontId="2" fillId="0" borderId="3" xfId="0" applyFont="1" applyFill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1" xfId="0" applyFont="1" applyBorder="1" applyAlignment="1" applyProtection="1">
      <protection hidden="1"/>
    </xf>
    <xf numFmtId="0" fontId="2" fillId="0" borderId="1" xfId="0" applyFont="1" applyFill="1" applyBorder="1" applyAlignment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2" fillId="0" borderId="4" xfId="0" applyFont="1" applyBorder="1" applyAlignment="1" applyProtection="1">
      <alignment horizontal="left"/>
      <protection hidden="1"/>
    </xf>
    <xf numFmtId="0" fontId="2" fillId="0" borderId="3" xfId="0" applyFont="1" applyBorder="1" applyAlignment="1" applyProtection="1">
      <alignment horizontal="left"/>
      <protection hidden="1"/>
    </xf>
    <xf numFmtId="0" fontId="2" fillId="0" borderId="13" xfId="0" applyFont="1" applyBorder="1" applyAlignment="1" applyProtection="1">
      <protection hidden="1"/>
    </xf>
    <xf numFmtId="0" fontId="2" fillId="0" borderId="5" xfId="0" applyFont="1" applyBorder="1" applyAlignment="1" applyProtection="1">
      <alignment horizontal="left"/>
      <protection hidden="1"/>
    </xf>
    <xf numFmtId="0" fontId="2" fillId="0" borderId="11" xfId="0" applyFont="1" applyBorder="1" applyAlignment="1" applyProtection="1">
      <alignment horizontal="left"/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12" xfId="0" applyFont="1" applyBorder="1" applyAlignment="1" applyProtection="1">
      <alignment horizontal="left"/>
      <protection hidden="1"/>
    </xf>
    <xf numFmtId="0" fontId="2" fillId="0" borderId="10" xfId="0" applyFont="1" applyBorder="1" applyAlignment="1" applyProtection="1">
      <alignment horizontal="left"/>
      <protection hidden="1"/>
    </xf>
    <xf numFmtId="0" fontId="2" fillId="0" borderId="13" xfId="0" applyFont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 vertical="top" wrapText="1"/>
      <protection hidden="1"/>
    </xf>
    <xf numFmtId="0" fontId="2" fillId="0" borderId="6" xfId="0" applyFont="1" applyBorder="1" applyAlignment="1" applyProtection="1">
      <alignment horizontal="center" vertical="top" wrapText="1"/>
      <protection hidden="1"/>
    </xf>
    <xf numFmtId="0" fontId="2" fillId="0" borderId="7" xfId="0" applyFont="1" applyBorder="1" applyAlignment="1" applyProtection="1">
      <alignment horizontal="center" vertical="top" wrapText="1"/>
      <protection hidden="1"/>
    </xf>
    <xf numFmtId="0" fontId="2" fillId="0" borderId="8" xfId="0" applyFont="1" applyBorder="1" applyAlignment="1" applyProtection="1">
      <alignment horizontal="center" vertical="top" wrapText="1"/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6" fillId="2" borderId="0" xfId="0" applyFont="1" applyFill="1" applyAlignment="1" applyProtection="1">
      <alignment horizontal="right" vertical="center" wrapText="1"/>
      <protection hidden="1"/>
    </xf>
    <xf numFmtId="0" fontId="4" fillId="0" borderId="1" xfId="0" applyFont="1" applyFill="1" applyBorder="1" applyAlignment="1" applyProtection="1">
      <alignment horizontal="center" wrapText="1"/>
      <protection hidden="1"/>
    </xf>
    <xf numFmtId="0" fontId="4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horizontal="left"/>
      <protection hidden="1"/>
    </xf>
    <xf numFmtId="0" fontId="2" fillId="0" borderId="12" xfId="0" applyFont="1" applyFill="1" applyBorder="1" applyAlignment="1" applyProtection="1">
      <alignment horizontal="left"/>
      <protection hidden="1"/>
    </xf>
    <xf numFmtId="0" fontId="2" fillId="0" borderId="10" xfId="0" applyFont="1" applyFill="1" applyBorder="1" applyAlignment="1" applyProtection="1">
      <alignment horizontal="left"/>
      <protection hidden="1"/>
    </xf>
    <xf numFmtId="0" fontId="2" fillId="2" borderId="2" xfId="0" applyFont="1" applyFill="1" applyBorder="1" applyAlignment="1" applyProtection="1">
      <protection hidden="1"/>
    </xf>
    <xf numFmtId="0" fontId="2" fillId="2" borderId="3" xfId="0" applyFont="1" applyFill="1" applyBorder="1" applyAlignment="1" applyProtection="1">
      <protection hidden="1"/>
    </xf>
    <xf numFmtId="0" fontId="2" fillId="0" borderId="6" xfId="0" applyFont="1" applyBorder="1" applyAlignment="1" applyProtection="1">
      <alignment horizontal="left" vertical="top"/>
      <protection hidden="1"/>
    </xf>
    <xf numFmtId="0" fontId="2" fillId="0" borderId="8" xfId="0" applyFont="1" applyBorder="1" applyAlignment="1" applyProtection="1">
      <alignment horizontal="left" vertical="top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left"/>
      <protection hidden="1"/>
    </xf>
    <xf numFmtId="0" fontId="2" fillId="0" borderId="13" xfId="0" applyFont="1" applyBorder="1" applyAlignment="1" applyProtection="1">
      <alignment horizontal="center" vertical="center" textRotation="90"/>
      <protection hidden="1"/>
    </xf>
    <xf numFmtId="0" fontId="2" fillId="0" borderId="14" xfId="0" applyFont="1" applyBorder="1" applyAlignment="1" applyProtection="1">
      <alignment horizontal="center" vertical="center" textRotation="90"/>
      <protection hidden="1"/>
    </xf>
    <xf numFmtId="0" fontId="0" fillId="0" borderId="1" xfId="0" applyBorder="1" applyProtection="1"/>
    <xf numFmtId="0" fontId="3" fillId="3" borderId="1" xfId="0" applyFont="1" applyFill="1" applyBorder="1" applyAlignment="1" applyProtection="1">
      <alignment horizontal="center"/>
      <protection hidden="1"/>
    </xf>
    <xf numFmtId="2" fontId="8" fillId="0" borderId="1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 vertical="center"/>
    </xf>
    <xf numFmtId="2" fontId="7" fillId="2" borderId="1" xfId="0" applyNumberFormat="1" applyFont="1" applyFill="1" applyBorder="1" applyAlignment="1" applyProtection="1">
      <alignment horizontal="center" vertical="center"/>
    </xf>
    <xf numFmtId="0" fontId="9" fillId="3" borderId="4" xfId="0" applyFont="1" applyFill="1" applyBorder="1" applyAlignment="1" applyProtection="1">
      <alignment horizontal="center"/>
      <protection hidden="1"/>
    </xf>
    <xf numFmtId="0" fontId="9" fillId="3" borderId="4" xfId="0" applyFont="1" applyFill="1" applyBorder="1" applyAlignment="1" applyProtection="1">
      <protection hidden="1"/>
    </xf>
    <xf numFmtId="0" fontId="9" fillId="3" borderId="3" xfId="0" applyFont="1" applyFill="1" applyBorder="1" applyAlignment="1" applyProtection="1">
      <protection hidden="1"/>
    </xf>
    <xf numFmtId="2" fontId="8" fillId="0" borderId="1" xfId="0" applyNumberFormat="1" applyFont="1" applyBorder="1" applyAlignment="1" applyProtection="1">
      <alignment horizontal="center"/>
      <protection hidden="1"/>
    </xf>
    <xf numFmtId="2" fontId="8" fillId="0" borderId="5" xfId="0" applyNumberFormat="1" applyFont="1" applyBorder="1" applyAlignment="1" applyProtection="1">
      <alignment horizontal="center" vertical="center" wrapText="1"/>
      <protection hidden="1"/>
    </xf>
    <xf numFmtId="2" fontId="8" fillId="0" borderId="11" xfId="0" applyNumberFormat="1" applyFont="1" applyBorder="1" applyAlignment="1" applyProtection="1">
      <alignment horizontal="center" vertical="center" wrapText="1"/>
      <protection hidden="1"/>
    </xf>
    <xf numFmtId="2" fontId="8" fillId="0" borderId="6" xfId="0" applyNumberFormat="1" applyFont="1" applyBorder="1" applyAlignment="1" applyProtection="1">
      <alignment horizontal="center" vertical="center" wrapText="1"/>
      <protection hidden="1"/>
    </xf>
    <xf numFmtId="2" fontId="8" fillId="0" borderId="7" xfId="0" applyNumberFormat="1" applyFont="1" applyBorder="1" applyAlignment="1" applyProtection="1">
      <alignment horizontal="center" vertical="center" wrapText="1"/>
      <protection hidden="1"/>
    </xf>
    <xf numFmtId="2" fontId="8" fillId="0" borderId="0" xfId="0" applyNumberFormat="1" applyFont="1" applyBorder="1" applyAlignment="1" applyProtection="1">
      <alignment horizontal="center" vertical="center" wrapText="1"/>
      <protection hidden="1"/>
    </xf>
    <xf numFmtId="2" fontId="8" fillId="0" borderId="8" xfId="0" applyNumberFormat="1" applyFont="1" applyBorder="1" applyAlignment="1" applyProtection="1">
      <alignment horizontal="center" vertical="center" wrapText="1"/>
      <protection hidden="1"/>
    </xf>
    <xf numFmtId="2" fontId="8" fillId="0" borderId="9" xfId="0" applyNumberFormat="1" applyFont="1" applyBorder="1" applyAlignment="1" applyProtection="1">
      <alignment horizontal="center" vertical="center" wrapText="1"/>
      <protection hidden="1"/>
    </xf>
    <xf numFmtId="2" fontId="8" fillId="0" borderId="12" xfId="0" applyNumberFormat="1" applyFont="1" applyBorder="1" applyAlignment="1" applyProtection="1">
      <alignment horizontal="center" vertical="center" wrapText="1"/>
      <protection hidden="1"/>
    </xf>
    <xf numFmtId="2" fontId="8" fillId="0" borderId="10" xfId="0" applyNumberFormat="1" applyFont="1" applyBorder="1" applyAlignment="1" applyProtection="1">
      <alignment horizontal="center" vertical="center" wrapText="1"/>
      <protection hidden="1"/>
    </xf>
    <xf numFmtId="2" fontId="8" fillId="0" borderId="5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11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6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7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0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9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12" xfId="0" applyNumberFormat="1" applyFont="1" applyFill="1" applyBorder="1" applyAlignment="1" applyProtection="1">
      <alignment horizontal="center" vertical="center" wrapText="1"/>
      <protection hidden="1"/>
    </xf>
    <xf numFmtId="2" fontId="8" fillId="0" borderId="10" xfId="0" applyNumberFormat="1" applyFont="1" applyFill="1" applyBorder="1" applyAlignment="1" applyProtection="1">
      <alignment horizontal="center" vertical="center" wrapText="1"/>
      <protection hidden="1"/>
    </xf>
    <xf numFmtId="2" fontId="7" fillId="0" borderId="0" xfId="0" applyNumberFormat="1" applyFont="1" applyFill="1" applyAlignment="1" applyProtection="1">
      <alignment horizontal="center"/>
    </xf>
    <xf numFmtId="2" fontId="7" fillId="0" borderId="0" xfId="0" applyNumberFormat="1" applyFont="1" applyAlignment="1" applyProtection="1">
      <alignment horizont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2" fontId="2" fillId="0" borderId="2" xfId="0" applyNumberFormat="1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wrapText="1"/>
    </xf>
    <xf numFmtId="1" fontId="0" fillId="0" borderId="1" xfId="0" applyNumberForma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5</xdr:col>
      <xdr:colOff>114300</xdr:colOff>
      <xdr:row>0</xdr:row>
      <xdr:rowOff>942975</xdr:rowOff>
    </xdr:to>
    <xdr:pic>
      <xdr:nvPicPr>
        <xdr:cNvPr id="1080" name="Рисунок 1" descr="logo-color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34480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outlinePr summaryBelow="0" summaryRight="0"/>
  </sheetPr>
  <dimension ref="A1:K554"/>
  <sheetViews>
    <sheetView tabSelected="1" view="pageBreakPreview" zoomScaleSheetLayoutView="100" workbookViewId="0">
      <selection activeCell="J10" sqref="J10"/>
    </sheetView>
  </sheetViews>
  <sheetFormatPr defaultColWidth="8.7109375" defaultRowHeight="12.75" outlineLevelRow="1"/>
  <cols>
    <col min="1" max="1" width="4" style="1" customWidth="1"/>
    <col min="2" max="3" width="14.7109375" style="1" customWidth="1"/>
    <col min="4" max="4" width="4" style="1" customWidth="1"/>
    <col min="5" max="5" width="13" style="1" customWidth="1"/>
    <col min="6" max="6" width="11.28515625" style="1" customWidth="1"/>
    <col min="7" max="7" width="7.42578125" style="126" customWidth="1"/>
    <col min="8" max="8" width="8.28515625" style="123" customWidth="1"/>
    <col min="9" max="10" width="8.140625" style="124" customWidth="1"/>
    <col min="11" max="16384" width="8.7109375" style="1"/>
  </cols>
  <sheetData>
    <row r="1" spans="1:11" ht="75.75" customHeight="1">
      <c r="A1" s="5"/>
      <c r="B1" s="5"/>
      <c r="C1" s="5"/>
      <c r="D1" s="5"/>
      <c r="E1" s="5"/>
      <c r="F1" s="78" t="s">
        <v>566</v>
      </c>
      <c r="G1" s="78"/>
      <c r="H1" s="78"/>
      <c r="I1" s="78"/>
      <c r="J1" s="78"/>
      <c r="K1" s="78"/>
    </row>
    <row r="2" spans="1:11" ht="18">
      <c r="A2" s="127" t="s">
        <v>563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15" customHeight="1">
      <c r="A3" s="129" t="s">
        <v>520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4" spans="1:11" ht="15" customHeight="1">
      <c r="A4" s="129" t="s">
        <v>564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</row>
    <row r="5" spans="1:11" ht="15">
      <c r="A5" s="81" t="s">
        <v>473</v>
      </c>
      <c r="B5" s="82"/>
      <c r="C5" s="82"/>
      <c r="D5" s="82"/>
      <c r="E5" s="82"/>
      <c r="F5" s="82"/>
      <c r="G5" s="82"/>
      <c r="H5" s="82"/>
      <c r="I5" s="82"/>
      <c r="J5" s="82"/>
      <c r="K5" s="133" t="s">
        <v>565</v>
      </c>
    </row>
    <row r="6" spans="1:11" s="2" customFormat="1" ht="15.75">
      <c r="A6" s="6" t="s">
        <v>1</v>
      </c>
      <c r="B6" s="80" t="s">
        <v>102</v>
      </c>
      <c r="C6" s="80"/>
      <c r="D6" s="80"/>
      <c r="E6" s="79" t="s">
        <v>103</v>
      </c>
      <c r="F6" s="79"/>
      <c r="G6" s="8" t="s">
        <v>81</v>
      </c>
      <c r="H6" s="7" t="s">
        <v>156</v>
      </c>
      <c r="I6" s="7" t="s">
        <v>157</v>
      </c>
      <c r="J6" s="131" t="s">
        <v>562</v>
      </c>
      <c r="K6" s="133"/>
    </row>
    <row r="7" spans="1:11" ht="15">
      <c r="A7" s="97" t="s">
        <v>146</v>
      </c>
      <c r="B7" s="97"/>
      <c r="C7" s="97"/>
      <c r="D7" s="97"/>
      <c r="E7" s="97"/>
      <c r="F7" s="97"/>
      <c r="G7" s="97"/>
      <c r="H7" s="97"/>
      <c r="I7" s="97"/>
      <c r="J7" s="97"/>
      <c r="K7" s="132"/>
    </row>
    <row r="8" spans="1:11" ht="15" customHeight="1" outlineLevel="1">
      <c r="A8" s="4">
        <v>1</v>
      </c>
      <c r="B8" s="23" t="s">
        <v>0</v>
      </c>
      <c r="C8" s="23"/>
      <c r="D8" s="23"/>
      <c r="E8" s="71" t="s">
        <v>128</v>
      </c>
      <c r="F8" s="72"/>
      <c r="G8" s="9">
        <v>10241.1</v>
      </c>
      <c r="H8" s="99">
        <v>9729.0450000000001</v>
      </c>
      <c r="I8" s="99">
        <v>9242.5927499999998</v>
      </c>
      <c r="J8" s="99">
        <v>8780.4631124999996</v>
      </c>
      <c r="K8" s="134">
        <v>9089.5500000000011</v>
      </c>
    </row>
    <row r="9" spans="1:11" ht="15" outlineLevel="1">
      <c r="A9" s="4">
        <f>A8+1</f>
        <v>2</v>
      </c>
      <c r="B9" s="23" t="s">
        <v>2</v>
      </c>
      <c r="C9" s="23"/>
      <c r="D9" s="23"/>
      <c r="E9" s="73"/>
      <c r="F9" s="74"/>
      <c r="G9" s="9">
        <v>11701.800000000001</v>
      </c>
      <c r="H9" s="99">
        <v>11116.710000000001</v>
      </c>
      <c r="I9" s="99">
        <v>10560.8745</v>
      </c>
      <c r="J9" s="99">
        <v>10032.830774999999</v>
      </c>
      <c r="K9" s="134">
        <v>10295.1</v>
      </c>
    </row>
    <row r="10" spans="1:11" ht="15" outlineLevel="1">
      <c r="A10" s="4">
        <f t="shared" ref="A10:A69" si="0">A9+1</f>
        <v>3</v>
      </c>
      <c r="B10" s="23" t="s">
        <v>35</v>
      </c>
      <c r="C10" s="23"/>
      <c r="D10" s="23"/>
      <c r="E10" s="73"/>
      <c r="F10" s="74"/>
      <c r="G10" s="9">
        <v>12074.400000000001</v>
      </c>
      <c r="H10" s="99">
        <v>11470.68</v>
      </c>
      <c r="I10" s="99">
        <v>10897.146000000001</v>
      </c>
      <c r="J10" s="99">
        <v>10352.288700000001</v>
      </c>
      <c r="K10" s="134">
        <v>10633.95</v>
      </c>
    </row>
    <row r="11" spans="1:11" ht="15" outlineLevel="1">
      <c r="A11" s="4">
        <f t="shared" si="0"/>
        <v>4</v>
      </c>
      <c r="B11" s="23" t="s">
        <v>34</v>
      </c>
      <c r="C11" s="23"/>
      <c r="D11" s="23"/>
      <c r="E11" s="73"/>
      <c r="F11" s="74"/>
      <c r="G11" s="9">
        <v>13961.7</v>
      </c>
      <c r="H11" s="99">
        <v>13263.615</v>
      </c>
      <c r="I11" s="99">
        <v>12600.434249999998</v>
      </c>
      <c r="J11" s="99">
        <v>11970.412537499999</v>
      </c>
      <c r="K11" s="134">
        <v>12240.45</v>
      </c>
    </row>
    <row r="12" spans="1:11" ht="15" outlineLevel="1">
      <c r="A12" s="4">
        <f t="shared" si="0"/>
        <v>5</v>
      </c>
      <c r="B12" s="23" t="s">
        <v>44</v>
      </c>
      <c r="C12" s="23"/>
      <c r="D12" s="23"/>
      <c r="E12" s="73"/>
      <c r="F12" s="74"/>
      <c r="G12" s="9">
        <v>16355.250000000002</v>
      </c>
      <c r="H12" s="99">
        <v>15537.487500000001</v>
      </c>
      <c r="I12" s="99">
        <v>14760.613125</v>
      </c>
      <c r="J12" s="99">
        <v>14022.582468749999</v>
      </c>
      <c r="K12" s="134">
        <v>14268.150000000001</v>
      </c>
    </row>
    <row r="13" spans="1:11" ht="15" outlineLevel="1">
      <c r="A13" s="4">
        <f t="shared" si="0"/>
        <v>6</v>
      </c>
      <c r="B13" s="23" t="s">
        <v>171</v>
      </c>
      <c r="C13" s="23"/>
      <c r="D13" s="23"/>
      <c r="E13" s="73"/>
      <c r="F13" s="74"/>
      <c r="G13" s="9">
        <v>11664</v>
      </c>
      <c r="H13" s="99">
        <v>11080.8</v>
      </c>
      <c r="I13" s="99">
        <v>10526.759999999998</v>
      </c>
      <c r="J13" s="99">
        <v>10000.421999999999</v>
      </c>
      <c r="K13" s="134">
        <v>10512.45</v>
      </c>
    </row>
    <row r="14" spans="1:11" ht="15" outlineLevel="1">
      <c r="A14" s="4">
        <f t="shared" si="0"/>
        <v>7</v>
      </c>
      <c r="B14" s="23" t="s">
        <v>3</v>
      </c>
      <c r="C14" s="23"/>
      <c r="D14" s="23"/>
      <c r="E14" s="73"/>
      <c r="F14" s="74"/>
      <c r="G14" s="9">
        <v>13689</v>
      </c>
      <c r="H14" s="99">
        <v>13004.55</v>
      </c>
      <c r="I14" s="99">
        <v>12354.322499999998</v>
      </c>
      <c r="J14" s="99">
        <v>11736.606374999998</v>
      </c>
      <c r="K14" s="134">
        <v>12282.300000000001</v>
      </c>
    </row>
    <row r="15" spans="1:11" ht="15" outlineLevel="1">
      <c r="A15" s="4">
        <f t="shared" si="0"/>
        <v>8</v>
      </c>
      <c r="B15" s="23" t="s">
        <v>172</v>
      </c>
      <c r="C15" s="23"/>
      <c r="D15" s="23"/>
      <c r="E15" s="73"/>
      <c r="F15" s="74"/>
      <c r="G15" s="9">
        <v>14106.150000000001</v>
      </c>
      <c r="H15" s="99">
        <v>13400.842500000001</v>
      </c>
      <c r="I15" s="99">
        <v>12730.800375000001</v>
      </c>
      <c r="J15" s="99">
        <v>12094.260356250001</v>
      </c>
      <c r="K15" s="134">
        <v>12665.7</v>
      </c>
    </row>
    <row r="16" spans="1:11" ht="15" outlineLevel="1">
      <c r="A16" s="4">
        <f t="shared" si="0"/>
        <v>9</v>
      </c>
      <c r="B16" s="23" t="s">
        <v>71</v>
      </c>
      <c r="C16" s="23"/>
      <c r="D16" s="23"/>
      <c r="E16" s="73"/>
      <c r="F16" s="74"/>
      <c r="G16" s="9">
        <v>15931.35</v>
      </c>
      <c r="H16" s="99">
        <v>15134.782499999999</v>
      </c>
      <c r="I16" s="99">
        <v>14378.043374999999</v>
      </c>
      <c r="J16" s="99">
        <v>13659.141206249999</v>
      </c>
      <c r="K16" s="134">
        <v>14210.1</v>
      </c>
    </row>
    <row r="17" spans="1:11" ht="15" outlineLevel="1">
      <c r="A17" s="4">
        <f t="shared" si="0"/>
        <v>10</v>
      </c>
      <c r="B17" s="23" t="s">
        <v>72</v>
      </c>
      <c r="C17" s="23"/>
      <c r="D17" s="23"/>
      <c r="E17" s="73"/>
      <c r="F17" s="74"/>
      <c r="G17" s="9">
        <v>18733.95</v>
      </c>
      <c r="H17" s="99">
        <v>17797.252499999999</v>
      </c>
      <c r="I17" s="99">
        <v>16907.389874999997</v>
      </c>
      <c r="J17" s="99">
        <v>16062.020381249997</v>
      </c>
      <c r="K17" s="134">
        <v>16646.850000000002</v>
      </c>
    </row>
    <row r="18" spans="1:11" ht="15" outlineLevel="1">
      <c r="A18" s="4">
        <f t="shared" si="0"/>
        <v>11</v>
      </c>
      <c r="B18" s="23" t="s">
        <v>4</v>
      </c>
      <c r="C18" s="23"/>
      <c r="D18" s="23"/>
      <c r="E18" s="73"/>
      <c r="F18" s="74"/>
      <c r="G18" s="9">
        <v>10814.85</v>
      </c>
      <c r="H18" s="99">
        <v>10274.1075</v>
      </c>
      <c r="I18" s="99">
        <v>9760.4021249999987</v>
      </c>
      <c r="J18" s="99">
        <v>9272.3820187499987</v>
      </c>
      <c r="K18" s="134">
        <v>9663.3000000000011</v>
      </c>
    </row>
    <row r="19" spans="1:11" ht="15" outlineLevel="1">
      <c r="A19" s="4">
        <f t="shared" si="0"/>
        <v>12</v>
      </c>
      <c r="B19" s="23" t="s">
        <v>5</v>
      </c>
      <c r="C19" s="23"/>
      <c r="D19" s="23"/>
      <c r="E19" s="73"/>
      <c r="F19" s="74"/>
      <c r="G19" s="9">
        <v>12376.800000000001</v>
      </c>
      <c r="H19" s="99">
        <v>11757.960000000001</v>
      </c>
      <c r="I19" s="99">
        <v>11170.062</v>
      </c>
      <c r="J19" s="99">
        <v>10611.5589</v>
      </c>
      <c r="K19" s="134">
        <v>10970.1</v>
      </c>
    </row>
    <row r="20" spans="1:11" ht="15" outlineLevel="1">
      <c r="A20" s="4">
        <f t="shared" si="0"/>
        <v>13</v>
      </c>
      <c r="B20" s="33" t="s">
        <v>6</v>
      </c>
      <c r="C20" s="33"/>
      <c r="D20" s="33"/>
      <c r="E20" s="73"/>
      <c r="F20" s="74"/>
      <c r="G20" s="9">
        <v>12769.650000000001</v>
      </c>
      <c r="H20" s="99">
        <v>12131.167500000001</v>
      </c>
      <c r="I20" s="99">
        <v>11524.609125000001</v>
      </c>
      <c r="J20" s="99">
        <v>10948.37866875</v>
      </c>
      <c r="K20" s="134">
        <v>11329.2</v>
      </c>
    </row>
    <row r="21" spans="1:11" ht="15" outlineLevel="1">
      <c r="A21" s="4">
        <f t="shared" si="0"/>
        <v>14</v>
      </c>
      <c r="B21" s="33" t="s">
        <v>7</v>
      </c>
      <c r="C21" s="33"/>
      <c r="D21" s="33"/>
      <c r="E21" s="73"/>
      <c r="F21" s="74"/>
      <c r="G21" s="9">
        <v>14883.750000000002</v>
      </c>
      <c r="H21" s="99">
        <v>14139.562500000002</v>
      </c>
      <c r="I21" s="99">
        <v>13432.584375</v>
      </c>
      <c r="J21" s="99">
        <v>12760.95515625</v>
      </c>
      <c r="K21" s="134">
        <v>13162.5</v>
      </c>
    </row>
    <row r="22" spans="1:11" ht="15" outlineLevel="1">
      <c r="A22" s="4">
        <f t="shared" si="0"/>
        <v>15</v>
      </c>
      <c r="B22" s="33" t="s">
        <v>8</v>
      </c>
      <c r="C22" s="33"/>
      <c r="D22" s="33"/>
      <c r="E22" s="73"/>
      <c r="F22" s="74"/>
      <c r="G22" s="9">
        <v>17442</v>
      </c>
      <c r="H22" s="99">
        <v>16569.899999999998</v>
      </c>
      <c r="I22" s="99">
        <v>15741.404999999997</v>
      </c>
      <c r="J22" s="99">
        <v>14954.334749999996</v>
      </c>
      <c r="K22" s="134">
        <v>15354.900000000001</v>
      </c>
    </row>
    <row r="23" spans="1:11" ht="15" outlineLevel="1">
      <c r="A23" s="4">
        <f t="shared" si="0"/>
        <v>16</v>
      </c>
      <c r="B23" s="23" t="s">
        <v>173</v>
      </c>
      <c r="C23" s="23"/>
      <c r="D23" s="23"/>
      <c r="E23" s="73"/>
      <c r="F23" s="74"/>
      <c r="G23" s="9">
        <v>12239.1</v>
      </c>
      <c r="H23" s="99">
        <v>11627.145</v>
      </c>
      <c r="I23" s="99">
        <v>11045.78775</v>
      </c>
      <c r="J23" s="99">
        <v>10493.498362499999</v>
      </c>
      <c r="K23" s="134">
        <v>11087.550000000001</v>
      </c>
    </row>
    <row r="24" spans="1:11" ht="15" outlineLevel="1">
      <c r="A24" s="4">
        <f t="shared" si="0"/>
        <v>17</v>
      </c>
      <c r="B24" s="23" t="s">
        <v>9</v>
      </c>
      <c r="C24" s="23"/>
      <c r="D24" s="23"/>
      <c r="E24" s="73"/>
      <c r="F24" s="74"/>
      <c r="G24" s="9">
        <v>14262.750000000002</v>
      </c>
      <c r="H24" s="99">
        <v>13549.612500000001</v>
      </c>
      <c r="I24" s="99">
        <v>12872.131875000001</v>
      </c>
      <c r="J24" s="99">
        <v>12228.52528125</v>
      </c>
      <c r="K24" s="134">
        <v>12856.050000000001</v>
      </c>
    </row>
    <row r="25" spans="1:11" ht="15" outlineLevel="1">
      <c r="A25" s="4">
        <f t="shared" si="0"/>
        <v>18</v>
      </c>
      <c r="B25" s="33" t="s">
        <v>174</v>
      </c>
      <c r="C25" s="33"/>
      <c r="D25" s="33"/>
      <c r="E25" s="73"/>
      <c r="F25" s="74"/>
      <c r="G25" s="9">
        <v>14697.45</v>
      </c>
      <c r="H25" s="99">
        <v>13962.577499999999</v>
      </c>
      <c r="I25" s="99">
        <v>13264.448624999999</v>
      </c>
      <c r="J25" s="99">
        <v>12601.226193749999</v>
      </c>
      <c r="K25" s="134">
        <v>13257</v>
      </c>
    </row>
    <row r="26" spans="1:11" ht="15" outlineLevel="1">
      <c r="A26" s="4">
        <f t="shared" si="0"/>
        <v>19</v>
      </c>
      <c r="B26" s="33" t="s">
        <v>10</v>
      </c>
      <c r="C26" s="33"/>
      <c r="D26" s="33"/>
      <c r="E26" s="73"/>
      <c r="F26" s="74"/>
      <c r="G26" s="9">
        <v>16595.550000000003</v>
      </c>
      <c r="H26" s="99">
        <v>15765.772500000003</v>
      </c>
      <c r="I26" s="99">
        <v>14977.483875000002</v>
      </c>
      <c r="J26" s="99">
        <v>14228.609681250002</v>
      </c>
      <c r="K26" s="134">
        <v>14874.300000000001</v>
      </c>
    </row>
    <row r="27" spans="1:11" ht="15" outlineLevel="1">
      <c r="A27" s="4">
        <f t="shared" si="0"/>
        <v>20</v>
      </c>
      <c r="B27" s="70" t="s">
        <v>11</v>
      </c>
      <c r="C27" s="70"/>
      <c r="D27" s="70"/>
      <c r="E27" s="73"/>
      <c r="F27" s="74"/>
      <c r="G27" s="9">
        <v>19722.150000000001</v>
      </c>
      <c r="H27" s="99">
        <v>18736.0425</v>
      </c>
      <c r="I27" s="99">
        <v>17799.240374999998</v>
      </c>
      <c r="J27" s="100">
        <v>16909.278356249997</v>
      </c>
      <c r="K27" s="134">
        <v>17635.050000000003</v>
      </c>
    </row>
    <row r="28" spans="1:11" ht="15" outlineLevel="1">
      <c r="A28" s="4">
        <f t="shared" si="0"/>
        <v>21</v>
      </c>
      <c r="B28" s="23" t="s">
        <v>474</v>
      </c>
      <c r="C28" s="23"/>
      <c r="D28" s="23"/>
      <c r="E28" s="23"/>
      <c r="F28" s="23"/>
      <c r="G28" s="9">
        <v>19191.600000000002</v>
      </c>
      <c r="H28" s="99">
        <v>18232.02</v>
      </c>
      <c r="I28" s="99">
        <v>17320.418999999998</v>
      </c>
      <c r="J28" s="100">
        <v>16454.398049999996</v>
      </c>
      <c r="K28" s="96"/>
    </row>
    <row r="29" spans="1:11" ht="15" outlineLevel="1">
      <c r="A29" s="4">
        <f t="shared" si="0"/>
        <v>22</v>
      </c>
      <c r="B29" s="23" t="s">
        <v>475</v>
      </c>
      <c r="C29" s="23"/>
      <c r="D29" s="23"/>
      <c r="E29" s="23"/>
      <c r="F29" s="23"/>
      <c r="G29" s="9">
        <v>20140.650000000001</v>
      </c>
      <c r="H29" s="99">
        <v>19133.6175</v>
      </c>
      <c r="I29" s="99">
        <v>18176.936624999998</v>
      </c>
      <c r="J29" s="99">
        <v>17268.089793749998</v>
      </c>
      <c r="K29" s="96"/>
    </row>
    <row r="30" spans="1:11" ht="15" outlineLevel="1">
      <c r="A30" s="4">
        <f t="shared" si="0"/>
        <v>23</v>
      </c>
      <c r="B30" s="23" t="s">
        <v>476</v>
      </c>
      <c r="C30" s="23"/>
      <c r="D30" s="23"/>
      <c r="E30" s="23"/>
      <c r="F30" s="23"/>
      <c r="G30" s="9">
        <v>22909.5</v>
      </c>
      <c r="H30" s="99">
        <v>21764.024999999998</v>
      </c>
      <c r="I30" s="99">
        <v>20675.823749999996</v>
      </c>
      <c r="J30" s="99">
        <v>19642.032562499997</v>
      </c>
      <c r="K30" s="96"/>
    </row>
    <row r="31" spans="1:11" ht="15" outlineLevel="1">
      <c r="A31" s="4">
        <f t="shared" si="0"/>
        <v>24</v>
      </c>
      <c r="B31" s="23" t="s">
        <v>477</v>
      </c>
      <c r="C31" s="23"/>
      <c r="D31" s="23"/>
      <c r="E31" s="23"/>
      <c r="F31" s="23"/>
      <c r="G31" s="9">
        <v>24098.850000000002</v>
      </c>
      <c r="H31" s="99">
        <v>22893.907500000001</v>
      </c>
      <c r="I31" s="99">
        <v>21749.212125000002</v>
      </c>
      <c r="J31" s="99">
        <v>20661.751518749999</v>
      </c>
      <c r="K31" s="96"/>
    </row>
    <row r="32" spans="1:11" ht="15">
      <c r="A32" s="31" t="s">
        <v>140</v>
      </c>
      <c r="B32" s="32"/>
      <c r="C32" s="32"/>
      <c r="D32" s="32"/>
      <c r="E32" s="32"/>
      <c r="F32" s="32"/>
      <c r="G32" s="32"/>
      <c r="H32" s="32"/>
      <c r="I32" s="32"/>
      <c r="J32" s="32"/>
      <c r="K32" s="49"/>
    </row>
    <row r="33" spans="1:11" ht="15" customHeight="1" outlineLevel="1">
      <c r="A33" s="4">
        <f>A31+1</f>
        <v>25</v>
      </c>
      <c r="B33" s="23" t="s">
        <v>12</v>
      </c>
      <c r="C33" s="23"/>
      <c r="D33" s="23"/>
      <c r="E33" s="40" t="s">
        <v>469</v>
      </c>
      <c r="F33" s="41"/>
      <c r="G33" s="9">
        <v>10473.300000000001</v>
      </c>
      <c r="H33" s="99">
        <v>9949.6350000000002</v>
      </c>
      <c r="I33" s="99">
        <v>9452.1532499999994</v>
      </c>
      <c r="J33" s="99">
        <v>8979.5455874999989</v>
      </c>
      <c r="K33" s="134">
        <v>9649.8000000000011</v>
      </c>
    </row>
    <row r="34" spans="1:11" ht="15" outlineLevel="1">
      <c r="A34" s="4">
        <f t="shared" si="0"/>
        <v>26</v>
      </c>
      <c r="B34" s="23" t="s">
        <v>13</v>
      </c>
      <c r="C34" s="23"/>
      <c r="D34" s="23"/>
      <c r="E34" s="42"/>
      <c r="F34" s="43"/>
      <c r="G34" s="9">
        <v>12054.150000000001</v>
      </c>
      <c r="H34" s="99">
        <v>11451.442500000001</v>
      </c>
      <c r="I34" s="99">
        <v>10878.870375</v>
      </c>
      <c r="J34" s="99">
        <v>10334.92685625</v>
      </c>
      <c r="K34" s="134">
        <v>11052.45</v>
      </c>
    </row>
    <row r="35" spans="1:11" ht="15" outlineLevel="1">
      <c r="A35" s="4">
        <f t="shared" si="0"/>
        <v>27</v>
      </c>
      <c r="B35" s="23" t="s">
        <v>14</v>
      </c>
      <c r="C35" s="23"/>
      <c r="D35" s="23"/>
      <c r="E35" s="42"/>
      <c r="F35" s="43"/>
      <c r="G35" s="9">
        <v>12437.550000000001</v>
      </c>
      <c r="H35" s="99">
        <v>11815.672500000001</v>
      </c>
      <c r="I35" s="99">
        <v>11224.888875000001</v>
      </c>
      <c r="J35" s="99">
        <v>10663.644431250001</v>
      </c>
      <c r="K35" s="134">
        <v>11435.85</v>
      </c>
    </row>
    <row r="36" spans="1:11" ht="15" outlineLevel="1">
      <c r="A36" s="4">
        <f t="shared" si="0"/>
        <v>28</v>
      </c>
      <c r="B36" s="23" t="s">
        <v>15</v>
      </c>
      <c r="C36" s="23"/>
      <c r="D36" s="23"/>
      <c r="E36" s="42"/>
      <c r="F36" s="43"/>
      <c r="G36" s="9">
        <v>14505.750000000002</v>
      </c>
      <c r="H36" s="99">
        <v>13780.462500000001</v>
      </c>
      <c r="I36" s="99">
        <v>13091.439375</v>
      </c>
      <c r="J36" s="99">
        <v>12436.867406249999</v>
      </c>
      <c r="K36" s="134">
        <v>13279.95</v>
      </c>
    </row>
    <row r="37" spans="1:11" ht="15" outlineLevel="1">
      <c r="A37" s="4">
        <f t="shared" si="0"/>
        <v>29</v>
      </c>
      <c r="B37" s="23" t="s">
        <v>175</v>
      </c>
      <c r="C37" s="23"/>
      <c r="D37" s="23"/>
      <c r="E37" s="42"/>
      <c r="F37" s="43"/>
      <c r="G37" s="125">
        <v>18135.900000000001</v>
      </c>
      <c r="H37" s="99">
        <v>17229.105</v>
      </c>
      <c r="I37" s="99">
        <v>16367.649749999999</v>
      </c>
      <c r="J37" s="99">
        <v>15549.267262499998</v>
      </c>
      <c r="K37" s="134">
        <v>16618.5</v>
      </c>
    </row>
    <row r="38" spans="1:11" ht="15" outlineLevel="1">
      <c r="A38" s="4">
        <f t="shared" si="0"/>
        <v>30</v>
      </c>
      <c r="B38" s="23" t="s">
        <v>176</v>
      </c>
      <c r="C38" s="23"/>
      <c r="D38" s="23"/>
      <c r="E38" s="42"/>
      <c r="F38" s="43"/>
      <c r="G38" s="9">
        <v>12525.300000000001</v>
      </c>
      <c r="H38" s="99">
        <v>11899.035</v>
      </c>
      <c r="I38" s="99">
        <v>11304.08325</v>
      </c>
      <c r="J38" s="99">
        <v>10738.8790875</v>
      </c>
      <c r="K38" s="134">
        <v>11701.800000000001</v>
      </c>
    </row>
    <row r="39" spans="1:11" ht="15" outlineLevel="1">
      <c r="A39" s="4">
        <f t="shared" si="0"/>
        <v>31</v>
      </c>
      <c r="B39" s="23" t="s">
        <v>177</v>
      </c>
      <c r="C39" s="23"/>
      <c r="D39" s="23"/>
      <c r="E39" s="42"/>
      <c r="F39" s="43"/>
      <c r="G39" s="9">
        <v>14769.000000000002</v>
      </c>
      <c r="H39" s="99">
        <v>14030.550000000001</v>
      </c>
      <c r="I39" s="99">
        <v>13329.022500000001</v>
      </c>
      <c r="J39" s="99">
        <v>12662.571375</v>
      </c>
      <c r="K39" s="134">
        <v>13767.300000000001</v>
      </c>
    </row>
    <row r="40" spans="1:11" ht="15" outlineLevel="1">
      <c r="A40" s="4">
        <f t="shared" si="0"/>
        <v>32</v>
      </c>
      <c r="B40" s="23" t="s">
        <v>178</v>
      </c>
      <c r="C40" s="23"/>
      <c r="D40" s="23"/>
      <c r="E40" s="42"/>
      <c r="F40" s="43"/>
      <c r="G40" s="9">
        <v>15241.500000000002</v>
      </c>
      <c r="H40" s="99">
        <v>14479.425000000001</v>
      </c>
      <c r="I40" s="99">
        <v>13755.453750000001</v>
      </c>
      <c r="J40" s="99">
        <v>13067.6810625</v>
      </c>
      <c r="K40" s="134">
        <v>14239.800000000001</v>
      </c>
    </row>
    <row r="41" spans="1:11" ht="15" outlineLevel="1">
      <c r="A41" s="4">
        <f t="shared" si="0"/>
        <v>33</v>
      </c>
      <c r="B41" s="23" t="s">
        <v>179</v>
      </c>
      <c r="C41" s="23"/>
      <c r="D41" s="23"/>
      <c r="E41" s="42"/>
      <c r="F41" s="43"/>
      <c r="G41" s="9">
        <v>17288.100000000002</v>
      </c>
      <c r="H41" s="99">
        <v>16423.695</v>
      </c>
      <c r="I41" s="99">
        <v>15602.510249999999</v>
      </c>
      <c r="J41" s="99">
        <v>14822.384737499999</v>
      </c>
      <c r="K41" s="134">
        <v>16062.300000000001</v>
      </c>
    </row>
    <row r="42" spans="1:11" ht="15" outlineLevel="1">
      <c r="A42" s="4">
        <f t="shared" si="0"/>
        <v>34</v>
      </c>
      <c r="B42" s="23" t="s">
        <v>180</v>
      </c>
      <c r="C42" s="23"/>
      <c r="D42" s="23"/>
      <c r="E42" s="42"/>
      <c r="F42" s="43"/>
      <c r="G42" s="9">
        <v>20294.550000000003</v>
      </c>
      <c r="H42" s="99">
        <v>19279.822500000002</v>
      </c>
      <c r="I42" s="99">
        <v>18315.831375000002</v>
      </c>
      <c r="J42" s="99">
        <v>17400.039806249999</v>
      </c>
      <c r="K42" s="134">
        <v>18777.150000000001</v>
      </c>
    </row>
    <row r="43" spans="1:11" ht="15" outlineLevel="1">
      <c r="A43" s="4">
        <f t="shared" si="0"/>
        <v>35</v>
      </c>
      <c r="B43" s="23" t="s">
        <v>26</v>
      </c>
      <c r="C43" s="23"/>
      <c r="D43" s="23"/>
      <c r="E43" s="42"/>
      <c r="F43" s="43"/>
      <c r="G43" s="9">
        <v>10959.300000000001</v>
      </c>
      <c r="H43" s="99">
        <v>10411.335000000001</v>
      </c>
      <c r="I43" s="99">
        <v>9890.768250000001</v>
      </c>
      <c r="J43" s="99">
        <v>9396.2298375000009</v>
      </c>
      <c r="K43" s="134">
        <v>10135.800000000001</v>
      </c>
    </row>
    <row r="44" spans="1:11" ht="15" outlineLevel="1">
      <c r="A44" s="4">
        <f t="shared" si="0"/>
        <v>36</v>
      </c>
      <c r="B44" s="23" t="s">
        <v>16</v>
      </c>
      <c r="C44" s="23"/>
      <c r="D44" s="23"/>
      <c r="E44" s="42"/>
      <c r="F44" s="43"/>
      <c r="G44" s="9">
        <v>12646.800000000001</v>
      </c>
      <c r="H44" s="99">
        <v>12014.460000000001</v>
      </c>
      <c r="I44" s="99">
        <v>11413.737000000001</v>
      </c>
      <c r="J44" s="99">
        <v>10843.050150000001</v>
      </c>
      <c r="K44" s="134">
        <v>11645.1</v>
      </c>
    </row>
    <row r="45" spans="1:11" ht="15" outlineLevel="1">
      <c r="A45" s="4">
        <f t="shared" si="0"/>
        <v>37</v>
      </c>
      <c r="B45" s="33" t="s">
        <v>17</v>
      </c>
      <c r="C45" s="33"/>
      <c r="D45" s="33"/>
      <c r="E45" s="42"/>
      <c r="F45" s="43"/>
      <c r="G45" s="9">
        <v>13051.800000000001</v>
      </c>
      <c r="H45" s="99">
        <v>12399.210000000001</v>
      </c>
      <c r="I45" s="99">
        <v>11779.2495</v>
      </c>
      <c r="J45" s="99">
        <v>11190.287025</v>
      </c>
      <c r="K45" s="134">
        <v>12050.1</v>
      </c>
    </row>
    <row r="46" spans="1:11" ht="15" outlineLevel="1">
      <c r="A46" s="4">
        <f t="shared" si="0"/>
        <v>38</v>
      </c>
      <c r="B46" s="33" t="s">
        <v>18</v>
      </c>
      <c r="C46" s="33"/>
      <c r="D46" s="33"/>
      <c r="E46" s="42"/>
      <c r="F46" s="43"/>
      <c r="G46" s="9">
        <v>15246.900000000001</v>
      </c>
      <c r="H46" s="99">
        <v>14484.555</v>
      </c>
      <c r="I46" s="99">
        <v>13760.32725</v>
      </c>
      <c r="J46" s="99">
        <v>13072.3108875</v>
      </c>
      <c r="K46" s="134">
        <v>14021.1</v>
      </c>
    </row>
    <row r="47" spans="1:11" ht="15" outlineLevel="1">
      <c r="A47" s="4">
        <f t="shared" si="0"/>
        <v>39</v>
      </c>
      <c r="B47" s="33" t="s">
        <v>181</v>
      </c>
      <c r="C47" s="33"/>
      <c r="D47" s="33"/>
      <c r="E47" s="42"/>
      <c r="F47" s="43"/>
      <c r="G47" s="9">
        <v>19199.7</v>
      </c>
      <c r="H47" s="99">
        <v>18239.715</v>
      </c>
      <c r="I47" s="99">
        <v>17327.72925</v>
      </c>
      <c r="J47" s="99">
        <v>16461.342787499998</v>
      </c>
      <c r="K47" s="134">
        <v>17682.300000000003</v>
      </c>
    </row>
    <row r="48" spans="1:11" ht="15" outlineLevel="1">
      <c r="A48" s="4">
        <f t="shared" si="0"/>
        <v>40</v>
      </c>
      <c r="B48" s="23" t="s">
        <v>182</v>
      </c>
      <c r="C48" s="23"/>
      <c r="D48" s="23"/>
      <c r="E48" s="42"/>
      <c r="F48" s="43"/>
      <c r="G48" s="9">
        <v>12626.550000000001</v>
      </c>
      <c r="H48" s="99">
        <v>11995.2225</v>
      </c>
      <c r="I48" s="99">
        <v>11395.461374999999</v>
      </c>
      <c r="J48" s="99">
        <v>10825.688306249998</v>
      </c>
      <c r="K48" s="134">
        <v>11803.050000000001</v>
      </c>
    </row>
    <row r="49" spans="1:11" ht="15" outlineLevel="1">
      <c r="A49" s="4">
        <f t="shared" si="0"/>
        <v>41</v>
      </c>
      <c r="B49" s="23" t="s">
        <v>19</v>
      </c>
      <c r="C49" s="23"/>
      <c r="D49" s="23"/>
      <c r="E49" s="42"/>
      <c r="F49" s="43"/>
      <c r="G49" s="9">
        <v>15323.85</v>
      </c>
      <c r="H49" s="99">
        <v>14557.657499999999</v>
      </c>
      <c r="I49" s="99">
        <v>13829.774624999998</v>
      </c>
      <c r="J49" s="99">
        <v>13138.285893749997</v>
      </c>
      <c r="K49" s="134">
        <v>14322.150000000001</v>
      </c>
    </row>
    <row r="50" spans="1:11" ht="15" outlineLevel="1">
      <c r="A50" s="4">
        <f t="shared" si="0"/>
        <v>42</v>
      </c>
      <c r="B50" s="33" t="s">
        <v>183</v>
      </c>
      <c r="C50" s="33"/>
      <c r="D50" s="33"/>
      <c r="E50" s="42"/>
      <c r="F50" s="43"/>
      <c r="G50" s="9">
        <v>15668.1</v>
      </c>
      <c r="H50" s="99">
        <v>14884.695</v>
      </c>
      <c r="I50" s="99">
        <v>14140.460249999998</v>
      </c>
      <c r="J50" s="99">
        <v>13433.437237499998</v>
      </c>
      <c r="K50" s="134">
        <v>14666.400000000001</v>
      </c>
    </row>
    <row r="51" spans="1:11" ht="15" outlineLevel="1">
      <c r="A51" s="4">
        <f t="shared" si="0"/>
        <v>43</v>
      </c>
      <c r="B51" s="33" t="s">
        <v>80</v>
      </c>
      <c r="C51" s="33"/>
      <c r="D51" s="33"/>
      <c r="E51" s="42"/>
      <c r="F51" s="43"/>
      <c r="G51" s="9">
        <v>17752.5</v>
      </c>
      <c r="H51" s="99">
        <v>16864.875</v>
      </c>
      <c r="I51" s="99">
        <v>16021.631249999999</v>
      </c>
      <c r="J51" s="99">
        <v>15220.549687499997</v>
      </c>
      <c r="K51" s="134">
        <v>16526.7</v>
      </c>
    </row>
    <row r="52" spans="1:11" ht="15" outlineLevel="1">
      <c r="A52" s="4">
        <f t="shared" si="0"/>
        <v>44</v>
      </c>
      <c r="B52" s="33" t="s">
        <v>184</v>
      </c>
      <c r="C52" s="33"/>
      <c r="D52" s="33"/>
      <c r="E52" s="42"/>
      <c r="F52" s="43"/>
      <c r="G52" s="9">
        <v>21217.95</v>
      </c>
      <c r="H52" s="99">
        <v>20157.052499999998</v>
      </c>
      <c r="I52" s="99">
        <v>19149.199874999998</v>
      </c>
      <c r="J52" s="99">
        <v>18191.739881249996</v>
      </c>
      <c r="K52" s="134">
        <v>19700.550000000003</v>
      </c>
    </row>
    <row r="53" spans="1:11" ht="15">
      <c r="A53" s="31" t="s">
        <v>141</v>
      </c>
      <c r="B53" s="32"/>
      <c r="C53" s="32"/>
      <c r="D53" s="32"/>
      <c r="E53" s="32"/>
      <c r="F53" s="32"/>
      <c r="G53" s="32"/>
      <c r="H53" s="32"/>
      <c r="I53" s="32"/>
      <c r="J53" s="32"/>
      <c r="K53" s="49"/>
    </row>
    <row r="54" spans="1:11" ht="15" outlineLevel="1">
      <c r="A54" s="4">
        <f>A52+1</f>
        <v>45</v>
      </c>
      <c r="B54" s="23" t="s">
        <v>20</v>
      </c>
      <c r="C54" s="23"/>
      <c r="D54" s="23"/>
      <c r="E54" s="73"/>
      <c r="F54" s="74"/>
      <c r="G54" s="9">
        <v>12515.85</v>
      </c>
      <c r="H54" s="99">
        <v>11890.057499999999</v>
      </c>
      <c r="I54" s="99">
        <v>11295.554624999999</v>
      </c>
      <c r="J54" s="99">
        <v>10730.776893749999</v>
      </c>
      <c r="K54" s="134">
        <v>11514.150000000001</v>
      </c>
    </row>
    <row r="55" spans="1:11" ht="15" outlineLevel="1">
      <c r="A55" s="4">
        <f t="shared" si="0"/>
        <v>46</v>
      </c>
      <c r="B55" s="23" t="s">
        <v>21</v>
      </c>
      <c r="C55" s="23"/>
      <c r="D55" s="23"/>
      <c r="E55" s="73"/>
      <c r="F55" s="74"/>
      <c r="G55" s="9">
        <v>12864.150000000001</v>
      </c>
      <c r="H55" s="99">
        <v>12220.942500000001</v>
      </c>
      <c r="I55" s="99">
        <v>11609.895375</v>
      </c>
      <c r="J55" s="99">
        <v>11029.400606249999</v>
      </c>
      <c r="K55" s="134">
        <v>11862.45</v>
      </c>
    </row>
    <row r="56" spans="1:11" ht="15" outlineLevel="1">
      <c r="A56" s="4">
        <f t="shared" si="0"/>
        <v>47</v>
      </c>
      <c r="B56" s="23" t="s">
        <v>27</v>
      </c>
      <c r="C56" s="23"/>
      <c r="D56" s="23"/>
      <c r="E56" s="73"/>
      <c r="F56" s="74"/>
      <c r="G56" s="9">
        <v>14931.000000000002</v>
      </c>
      <c r="H56" s="99">
        <v>14184.45</v>
      </c>
      <c r="I56" s="99">
        <v>13475.227500000001</v>
      </c>
      <c r="J56" s="99">
        <v>12801.466125000001</v>
      </c>
      <c r="K56" s="134">
        <v>13705.2</v>
      </c>
    </row>
    <row r="57" spans="1:11" ht="15" outlineLevel="1">
      <c r="A57" s="4">
        <f t="shared" si="0"/>
        <v>48</v>
      </c>
      <c r="B57" s="23" t="s">
        <v>185</v>
      </c>
      <c r="C57" s="23"/>
      <c r="D57" s="23"/>
      <c r="E57" s="73"/>
      <c r="F57" s="74"/>
      <c r="G57" s="125">
        <v>18887.850000000002</v>
      </c>
      <c r="H57" s="99">
        <v>17943.4575</v>
      </c>
      <c r="I57" s="99">
        <v>17046.284625</v>
      </c>
      <c r="J57" s="99">
        <v>16193.97039375</v>
      </c>
      <c r="K57" s="134">
        <v>17370.45</v>
      </c>
    </row>
    <row r="58" spans="1:11" ht="15" outlineLevel="1">
      <c r="A58" s="4">
        <f t="shared" si="0"/>
        <v>49</v>
      </c>
      <c r="B58" s="23" t="s">
        <v>186</v>
      </c>
      <c r="C58" s="23"/>
      <c r="D58" s="23"/>
      <c r="E58" s="73"/>
      <c r="F58" s="74"/>
      <c r="G58" s="125">
        <v>14966.1</v>
      </c>
      <c r="H58" s="99">
        <v>14217.795</v>
      </c>
      <c r="I58" s="99">
        <v>13506.90525</v>
      </c>
      <c r="J58" s="99">
        <v>12831.559987499999</v>
      </c>
      <c r="K58" s="134">
        <v>13964.400000000001</v>
      </c>
    </row>
    <row r="59" spans="1:11" ht="15" outlineLevel="1">
      <c r="A59" s="4">
        <f t="shared" si="0"/>
        <v>50</v>
      </c>
      <c r="B59" s="23" t="s">
        <v>187</v>
      </c>
      <c r="C59" s="23"/>
      <c r="D59" s="23"/>
      <c r="E59" s="73"/>
      <c r="F59" s="74"/>
      <c r="G59" s="125">
        <v>15406.2</v>
      </c>
      <c r="H59" s="99">
        <v>14635.89</v>
      </c>
      <c r="I59" s="99">
        <v>13904.095499999999</v>
      </c>
      <c r="J59" s="99">
        <v>13208.890724999999</v>
      </c>
      <c r="K59" s="134">
        <v>14404.500000000002</v>
      </c>
    </row>
    <row r="60" spans="1:11" ht="15" outlineLevel="1">
      <c r="A60" s="4">
        <f t="shared" si="0"/>
        <v>51</v>
      </c>
      <c r="B60" s="23" t="s">
        <v>188</v>
      </c>
      <c r="C60" s="23"/>
      <c r="D60" s="23"/>
      <c r="E60" s="73"/>
      <c r="F60" s="74"/>
      <c r="G60" s="9">
        <v>17512.2</v>
      </c>
      <c r="H60" s="99">
        <v>16636.59</v>
      </c>
      <c r="I60" s="99">
        <v>15804.760499999999</v>
      </c>
      <c r="J60" s="99">
        <v>15014.522474999998</v>
      </c>
      <c r="K60" s="134">
        <v>16286.400000000001</v>
      </c>
    </row>
    <row r="61" spans="1:11" ht="15" outlineLevel="1">
      <c r="A61" s="4">
        <f t="shared" si="0"/>
        <v>52</v>
      </c>
      <c r="B61" s="23" t="s">
        <v>189</v>
      </c>
      <c r="C61" s="23"/>
      <c r="D61" s="23"/>
      <c r="E61" s="73"/>
      <c r="F61" s="74"/>
      <c r="G61" s="125">
        <v>20268.900000000001</v>
      </c>
      <c r="H61" s="99">
        <v>19255.455000000002</v>
      </c>
      <c r="I61" s="99">
        <v>18292.682250000002</v>
      </c>
      <c r="J61" s="99">
        <v>17378.048137500002</v>
      </c>
      <c r="K61" s="134">
        <v>18751.5</v>
      </c>
    </row>
    <row r="62" spans="1:11" ht="15" outlineLevel="1">
      <c r="A62" s="4">
        <f t="shared" si="0"/>
        <v>53</v>
      </c>
      <c r="B62" s="23" t="s">
        <v>22</v>
      </c>
      <c r="C62" s="23"/>
      <c r="D62" s="23"/>
      <c r="E62" s="73"/>
      <c r="F62" s="74"/>
      <c r="G62" s="9">
        <v>13109.85</v>
      </c>
      <c r="H62" s="99">
        <v>12454.3575</v>
      </c>
      <c r="I62" s="99">
        <v>11831.639625</v>
      </c>
      <c r="J62" s="99">
        <v>11240.057643749999</v>
      </c>
      <c r="K62" s="134">
        <v>12108.150000000001</v>
      </c>
    </row>
    <row r="63" spans="1:11" ht="15" outlineLevel="1">
      <c r="A63" s="4">
        <f t="shared" si="0"/>
        <v>54</v>
      </c>
      <c r="B63" s="33" t="s">
        <v>23</v>
      </c>
      <c r="C63" s="33"/>
      <c r="D63" s="33"/>
      <c r="E63" s="73"/>
      <c r="F63" s="74"/>
      <c r="G63" s="9">
        <v>13478.400000000001</v>
      </c>
      <c r="H63" s="99">
        <v>12804.480000000001</v>
      </c>
      <c r="I63" s="99">
        <v>12164.256000000001</v>
      </c>
      <c r="J63" s="99">
        <v>11556.0432</v>
      </c>
      <c r="K63" s="134">
        <v>12476.7</v>
      </c>
    </row>
    <row r="64" spans="1:11" ht="15" outlineLevel="1">
      <c r="A64" s="4">
        <f t="shared" si="0"/>
        <v>55</v>
      </c>
      <c r="B64" s="33" t="s">
        <v>24</v>
      </c>
      <c r="C64" s="33"/>
      <c r="D64" s="33"/>
      <c r="E64" s="73"/>
      <c r="F64" s="74"/>
      <c r="G64" s="9">
        <v>15674.85</v>
      </c>
      <c r="H64" s="99">
        <v>14891.1075</v>
      </c>
      <c r="I64" s="99">
        <v>14146.552125</v>
      </c>
      <c r="J64" s="99">
        <v>13439.224518749999</v>
      </c>
      <c r="K64" s="134">
        <v>14449.050000000001</v>
      </c>
    </row>
    <row r="65" spans="1:11" ht="15" outlineLevel="1">
      <c r="A65" s="4">
        <f t="shared" si="0"/>
        <v>56</v>
      </c>
      <c r="B65" s="33" t="s">
        <v>190</v>
      </c>
      <c r="C65" s="33"/>
      <c r="D65" s="33"/>
      <c r="E65" s="73"/>
      <c r="F65" s="74"/>
      <c r="G65" s="125">
        <v>19912.5</v>
      </c>
      <c r="H65" s="99">
        <v>18916.875</v>
      </c>
      <c r="I65" s="99">
        <v>17971.03125</v>
      </c>
      <c r="J65" s="99">
        <v>17072.479687499999</v>
      </c>
      <c r="K65" s="134">
        <v>18395.100000000002</v>
      </c>
    </row>
    <row r="66" spans="1:11" ht="15" outlineLevel="1">
      <c r="A66" s="4">
        <f t="shared" si="0"/>
        <v>57</v>
      </c>
      <c r="B66" s="23" t="s">
        <v>25</v>
      </c>
      <c r="C66" s="23"/>
      <c r="D66" s="23"/>
      <c r="E66" s="73"/>
      <c r="F66" s="74"/>
      <c r="G66" s="9">
        <v>16854.75</v>
      </c>
      <c r="H66" s="99">
        <v>16012.012499999999</v>
      </c>
      <c r="I66" s="99">
        <v>15211.411874999998</v>
      </c>
      <c r="J66" s="99">
        <v>14450.841281249997</v>
      </c>
      <c r="K66" s="134">
        <v>15853.050000000001</v>
      </c>
    </row>
    <row r="67" spans="1:11" ht="15" outlineLevel="1">
      <c r="A67" s="4">
        <f t="shared" si="0"/>
        <v>58</v>
      </c>
      <c r="B67" s="33" t="s">
        <v>191</v>
      </c>
      <c r="C67" s="33"/>
      <c r="D67" s="33"/>
      <c r="E67" s="73"/>
      <c r="F67" s="74"/>
      <c r="G67" s="125">
        <v>17238.150000000001</v>
      </c>
      <c r="H67" s="99">
        <v>16376.2425</v>
      </c>
      <c r="I67" s="99">
        <v>15557.430375</v>
      </c>
      <c r="J67" s="99">
        <v>14779.55885625</v>
      </c>
      <c r="K67" s="134">
        <v>16236.45</v>
      </c>
    </row>
    <row r="68" spans="1:11" ht="15" outlineLevel="1">
      <c r="A68" s="4">
        <f t="shared" si="0"/>
        <v>59</v>
      </c>
      <c r="B68" s="33" t="s">
        <v>153</v>
      </c>
      <c r="C68" s="33"/>
      <c r="D68" s="33"/>
      <c r="E68" s="73"/>
      <c r="F68" s="74"/>
      <c r="G68" s="9">
        <v>18804.150000000001</v>
      </c>
      <c r="H68" s="99">
        <v>17863.942500000001</v>
      </c>
      <c r="I68" s="99">
        <v>16970.745374999999</v>
      </c>
      <c r="J68" s="99">
        <v>16122.208106249998</v>
      </c>
      <c r="K68" s="134">
        <v>17578.350000000002</v>
      </c>
    </row>
    <row r="69" spans="1:11" ht="15" outlineLevel="1">
      <c r="A69" s="4">
        <f t="shared" si="0"/>
        <v>60</v>
      </c>
      <c r="B69" s="33" t="s">
        <v>192</v>
      </c>
      <c r="C69" s="33"/>
      <c r="D69" s="33"/>
      <c r="E69" s="73"/>
      <c r="F69" s="74"/>
      <c r="G69" s="9">
        <v>21346.2</v>
      </c>
      <c r="H69" s="99">
        <v>20278.89</v>
      </c>
      <c r="I69" s="99">
        <v>19264.945499999998</v>
      </c>
      <c r="J69" s="99">
        <v>18301.698224999996</v>
      </c>
      <c r="K69" s="134">
        <v>19828.800000000003</v>
      </c>
    </row>
    <row r="70" spans="1:11" ht="15">
      <c r="A70" s="31" t="s">
        <v>472</v>
      </c>
      <c r="B70" s="32"/>
      <c r="C70" s="32"/>
      <c r="D70" s="32"/>
      <c r="E70" s="32"/>
      <c r="F70" s="32"/>
      <c r="G70" s="32"/>
      <c r="H70" s="32"/>
      <c r="I70" s="32"/>
      <c r="J70" s="32"/>
      <c r="K70" s="49"/>
    </row>
    <row r="71" spans="1:11" ht="15" customHeight="1" outlineLevel="1">
      <c r="A71" s="4">
        <f>A69+1</f>
        <v>61</v>
      </c>
      <c r="B71" s="64" t="s">
        <v>512</v>
      </c>
      <c r="C71" s="65"/>
      <c r="D71" s="65"/>
      <c r="E71" s="65"/>
      <c r="F71" s="66"/>
      <c r="G71" s="9">
        <v>13298.85</v>
      </c>
      <c r="H71" s="99">
        <v>12633.907499999999</v>
      </c>
      <c r="I71" s="99">
        <v>12002.212124999998</v>
      </c>
      <c r="J71" s="99">
        <v>11402.101518749998</v>
      </c>
      <c r="K71" s="96"/>
    </row>
    <row r="72" spans="1:11" ht="15" outlineLevel="1">
      <c r="A72" s="4">
        <f t="shared" ref="A72:A73" si="1">A71+1</f>
        <v>62</v>
      </c>
      <c r="B72" s="60" t="s">
        <v>513</v>
      </c>
      <c r="C72" s="61"/>
      <c r="D72" s="61"/>
      <c r="E72" s="61"/>
      <c r="F72" s="62"/>
      <c r="G72" s="9">
        <v>13736.25</v>
      </c>
      <c r="H72" s="99">
        <v>13049.4375</v>
      </c>
      <c r="I72" s="99">
        <v>12396.965624999999</v>
      </c>
      <c r="J72" s="99">
        <v>11777.117343749998</v>
      </c>
      <c r="K72" s="96"/>
    </row>
    <row r="73" spans="1:11" ht="15" outlineLevel="1">
      <c r="A73" s="4">
        <f t="shared" si="1"/>
        <v>63</v>
      </c>
      <c r="B73" s="67" t="s">
        <v>514</v>
      </c>
      <c r="C73" s="68"/>
      <c r="D73" s="68"/>
      <c r="E73" s="68"/>
      <c r="F73" s="69"/>
      <c r="G73" s="9">
        <v>15655.95</v>
      </c>
      <c r="H73" s="99">
        <v>14873.1525</v>
      </c>
      <c r="I73" s="99">
        <v>14129.494875</v>
      </c>
      <c r="J73" s="99">
        <v>13423.020131249999</v>
      </c>
      <c r="K73" s="96"/>
    </row>
    <row r="74" spans="1:11" ht="15">
      <c r="A74" s="31" t="s">
        <v>143</v>
      </c>
      <c r="B74" s="32"/>
      <c r="C74" s="32"/>
      <c r="D74" s="32"/>
      <c r="E74" s="32"/>
      <c r="F74" s="32"/>
      <c r="G74" s="32"/>
      <c r="H74" s="32"/>
      <c r="I74" s="32"/>
      <c r="J74" s="32"/>
      <c r="K74" s="49"/>
    </row>
    <row r="75" spans="1:11" ht="15" customHeight="1" outlineLevel="1">
      <c r="A75" s="4">
        <f>A73+1</f>
        <v>64</v>
      </c>
      <c r="B75" s="59" t="s">
        <v>45</v>
      </c>
      <c r="C75" s="59"/>
      <c r="D75" s="59"/>
      <c r="E75" s="25" t="s">
        <v>104</v>
      </c>
      <c r="F75" s="26"/>
      <c r="G75" s="9">
        <v>13433.85</v>
      </c>
      <c r="H75" s="99">
        <v>12762.157499999999</v>
      </c>
      <c r="I75" s="99">
        <v>12124.049625</v>
      </c>
      <c r="J75" s="99">
        <v>11517.847143749999</v>
      </c>
      <c r="K75" s="134">
        <v>12282.300000000001</v>
      </c>
    </row>
    <row r="76" spans="1:11" ht="15" outlineLevel="1">
      <c r="A76" s="4">
        <f t="shared" ref="A76:A94" si="2">A75+1</f>
        <v>65</v>
      </c>
      <c r="B76" s="58" t="s">
        <v>50</v>
      </c>
      <c r="C76" s="58"/>
      <c r="D76" s="58"/>
      <c r="E76" s="27"/>
      <c r="F76" s="28"/>
      <c r="G76" s="9">
        <v>15579.000000000002</v>
      </c>
      <c r="H76" s="99">
        <v>14800.050000000001</v>
      </c>
      <c r="I76" s="99">
        <v>14060.047500000001</v>
      </c>
      <c r="J76" s="99">
        <v>13357.045125000001</v>
      </c>
      <c r="K76" s="134">
        <v>14172.300000000001</v>
      </c>
    </row>
    <row r="77" spans="1:11" ht="15" outlineLevel="1">
      <c r="A77" s="4">
        <f t="shared" si="2"/>
        <v>66</v>
      </c>
      <c r="B77" s="58" t="s">
        <v>46</v>
      </c>
      <c r="C77" s="58"/>
      <c r="D77" s="58"/>
      <c r="E77" s="27"/>
      <c r="F77" s="28"/>
      <c r="G77" s="9">
        <v>16981.650000000001</v>
      </c>
      <c r="H77" s="99">
        <v>16132.567500000001</v>
      </c>
      <c r="I77" s="99">
        <v>15325.939125000001</v>
      </c>
      <c r="J77" s="99">
        <v>14559.642168750001</v>
      </c>
      <c r="K77" s="134">
        <v>15260.400000000001</v>
      </c>
    </row>
    <row r="78" spans="1:11" ht="15" outlineLevel="1">
      <c r="A78" s="4">
        <f t="shared" si="2"/>
        <v>67</v>
      </c>
      <c r="B78" s="58" t="s">
        <v>245</v>
      </c>
      <c r="C78" s="58"/>
      <c r="D78" s="58"/>
      <c r="E78" s="27"/>
      <c r="F78" s="28"/>
      <c r="G78" s="9">
        <v>20337.75</v>
      </c>
      <c r="H78" s="99">
        <v>19320.862499999999</v>
      </c>
      <c r="I78" s="99">
        <v>18354.819374999999</v>
      </c>
      <c r="J78" s="99">
        <v>17437.078406249999</v>
      </c>
      <c r="K78" s="134">
        <v>18250.650000000001</v>
      </c>
    </row>
    <row r="79" spans="1:11" ht="15" outlineLevel="1">
      <c r="A79" s="4">
        <f t="shared" si="2"/>
        <v>68</v>
      </c>
      <c r="B79" s="59" t="s">
        <v>195</v>
      </c>
      <c r="C79" s="59"/>
      <c r="D79" s="59"/>
      <c r="E79" s="27"/>
      <c r="F79" s="28"/>
      <c r="G79" s="125">
        <v>14569.2</v>
      </c>
      <c r="H79" s="99">
        <v>13840.74</v>
      </c>
      <c r="I79" s="99">
        <v>13148.703</v>
      </c>
      <c r="J79" s="99">
        <v>12491.267849999998</v>
      </c>
      <c r="K79" s="134">
        <v>13417.650000000001</v>
      </c>
    </row>
    <row r="80" spans="1:11" ht="15" outlineLevel="1">
      <c r="A80" s="4">
        <f t="shared" si="2"/>
        <v>69</v>
      </c>
      <c r="B80" s="58" t="s">
        <v>194</v>
      </c>
      <c r="C80" s="58"/>
      <c r="D80" s="58"/>
      <c r="E80" s="27"/>
      <c r="F80" s="28"/>
      <c r="G80" s="125">
        <v>16780.5</v>
      </c>
      <c r="H80" s="99">
        <v>15941.474999999999</v>
      </c>
      <c r="I80" s="99">
        <v>15144.401249999997</v>
      </c>
      <c r="J80" s="99">
        <v>14387.181187499997</v>
      </c>
      <c r="K80" s="134">
        <v>15373.800000000001</v>
      </c>
    </row>
    <row r="81" spans="1:11" ht="15" outlineLevel="1">
      <c r="A81" s="4">
        <f t="shared" si="2"/>
        <v>70</v>
      </c>
      <c r="B81" s="58" t="s">
        <v>193</v>
      </c>
      <c r="C81" s="58"/>
      <c r="D81" s="58"/>
      <c r="E81" s="27"/>
      <c r="F81" s="28"/>
      <c r="G81" s="125">
        <v>19881.45</v>
      </c>
      <c r="H81" s="99">
        <v>18887.377499999999</v>
      </c>
      <c r="I81" s="99">
        <v>17943.008624999999</v>
      </c>
      <c r="J81" s="99">
        <v>17045.858193749998</v>
      </c>
      <c r="K81" s="134">
        <v>18160.2</v>
      </c>
    </row>
    <row r="82" spans="1:11" ht="15" outlineLevel="1">
      <c r="A82" s="4">
        <f t="shared" si="2"/>
        <v>71</v>
      </c>
      <c r="B82" s="58" t="s">
        <v>244</v>
      </c>
      <c r="C82" s="58"/>
      <c r="D82" s="58"/>
      <c r="E82" s="27"/>
      <c r="F82" s="28"/>
      <c r="G82" s="125">
        <v>23409</v>
      </c>
      <c r="H82" s="99">
        <v>22238.55</v>
      </c>
      <c r="I82" s="99">
        <v>21126.622499999998</v>
      </c>
      <c r="J82" s="99">
        <v>20070.291374999997</v>
      </c>
      <c r="K82" s="134">
        <v>21321.9</v>
      </c>
    </row>
    <row r="83" spans="1:11" ht="15" outlineLevel="1">
      <c r="A83" s="4">
        <f t="shared" si="2"/>
        <v>72</v>
      </c>
      <c r="B83" s="58" t="s">
        <v>47</v>
      </c>
      <c r="C83" s="58"/>
      <c r="D83" s="58"/>
      <c r="E83" s="27"/>
      <c r="F83" s="28"/>
      <c r="G83" s="9">
        <v>13776.75</v>
      </c>
      <c r="H83" s="99">
        <v>13087.912499999999</v>
      </c>
      <c r="I83" s="99">
        <v>12433.516874999998</v>
      </c>
      <c r="J83" s="99">
        <v>11811.841031249996</v>
      </c>
      <c r="K83" s="134">
        <v>12625.2</v>
      </c>
    </row>
    <row r="84" spans="1:11" ht="15" outlineLevel="1">
      <c r="A84" s="4">
        <f t="shared" si="2"/>
        <v>73</v>
      </c>
      <c r="B84" s="58" t="s">
        <v>48</v>
      </c>
      <c r="C84" s="58"/>
      <c r="D84" s="58"/>
      <c r="E84" s="27"/>
      <c r="F84" s="28"/>
      <c r="G84" s="9">
        <v>15892.2</v>
      </c>
      <c r="H84" s="99">
        <v>15097.59</v>
      </c>
      <c r="I84" s="99">
        <v>14342.710499999999</v>
      </c>
      <c r="J84" s="99">
        <v>13625.574975</v>
      </c>
      <c r="K84" s="134">
        <v>14485.500000000002</v>
      </c>
    </row>
    <row r="85" spans="1:11" ht="15" outlineLevel="1">
      <c r="A85" s="4">
        <f t="shared" si="2"/>
        <v>74</v>
      </c>
      <c r="B85" s="58" t="s">
        <v>49</v>
      </c>
      <c r="C85" s="58"/>
      <c r="D85" s="58"/>
      <c r="E85" s="27"/>
      <c r="F85" s="28"/>
      <c r="G85" s="9">
        <v>17937.45</v>
      </c>
      <c r="H85" s="99">
        <v>17040.577499999999</v>
      </c>
      <c r="I85" s="99">
        <v>16188.548624999999</v>
      </c>
      <c r="J85" s="99">
        <v>15379.121193749999</v>
      </c>
      <c r="K85" s="134">
        <v>16216.2</v>
      </c>
    </row>
    <row r="86" spans="1:11" ht="15" outlineLevel="1">
      <c r="A86" s="4">
        <f t="shared" si="2"/>
        <v>75</v>
      </c>
      <c r="B86" s="58" t="s">
        <v>51</v>
      </c>
      <c r="C86" s="58"/>
      <c r="D86" s="58"/>
      <c r="E86" s="27"/>
      <c r="F86" s="28"/>
      <c r="G86" s="9">
        <v>20613.150000000001</v>
      </c>
      <c r="H86" s="99">
        <v>19582.4925</v>
      </c>
      <c r="I86" s="99">
        <v>18603.367875</v>
      </c>
      <c r="J86" s="99">
        <v>17673.199481249998</v>
      </c>
      <c r="K86" s="134">
        <v>18526.050000000003</v>
      </c>
    </row>
    <row r="87" spans="1:11" ht="15" outlineLevel="1">
      <c r="A87" s="4">
        <f t="shared" si="2"/>
        <v>76</v>
      </c>
      <c r="B87" s="58" t="s">
        <v>197</v>
      </c>
      <c r="C87" s="58"/>
      <c r="D87" s="58"/>
      <c r="E87" s="27"/>
      <c r="F87" s="28"/>
      <c r="G87" s="125">
        <v>15704.550000000001</v>
      </c>
      <c r="H87" s="99">
        <v>14919.3225</v>
      </c>
      <c r="I87" s="99">
        <v>14173.356374999999</v>
      </c>
      <c r="J87" s="99">
        <v>13464.688556249999</v>
      </c>
      <c r="K87" s="134">
        <v>14553.000000000002</v>
      </c>
    </row>
    <row r="88" spans="1:11" ht="15" outlineLevel="1">
      <c r="A88" s="4">
        <f t="shared" si="2"/>
        <v>77</v>
      </c>
      <c r="B88" s="58" t="s">
        <v>52</v>
      </c>
      <c r="C88" s="58"/>
      <c r="D88" s="58"/>
      <c r="E88" s="27"/>
      <c r="F88" s="28"/>
      <c r="G88" s="125">
        <v>17975.25</v>
      </c>
      <c r="H88" s="99">
        <v>17076.487499999999</v>
      </c>
      <c r="I88" s="99">
        <v>16222.663124999999</v>
      </c>
      <c r="J88" s="99">
        <v>15411.529968749999</v>
      </c>
      <c r="K88" s="134">
        <v>16568.55</v>
      </c>
    </row>
    <row r="89" spans="1:11" ht="15" outlineLevel="1">
      <c r="A89" s="4">
        <f t="shared" si="2"/>
        <v>78</v>
      </c>
      <c r="B89" s="58" t="s">
        <v>89</v>
      </c>
      <c r="C89" s="58"/>
      <c r="D89" s="58"/>
      <c r="E89" s="27"/>
      <c r="F89" s="28"/>
      <c r="G89" s="125">
        <v>21359.7</v>
      </c>
      <c r="H89" s="99">
        <v>20291.715</v>
      </c>
      <c r="I89" s="99">
        <v>19277.129249999998</v>
      </c>
      <c r="J89" s="99">
        <v>18313.272787499998</v>
      </c>
      <c r="K89" s="134">
        <v>19638.45</v>
      </c>
    </row>
    <row r="90" spans="1:11" ht="15" outlineLevel="1">
      <c r="A90" s="4">
        <f t="shared" si="2"/>
        <v>79</v>
      </c>
      <c r="B90" s="63" t="s">
        <v>196</v>
      </c>
      <c r="C90" s="63"/>
      <c r="D90" s="63"/>
      <c r="E90" s="27"/>
      <c r="F90" s="28"/>
      <c r="G90" s="125">
        <v>24908.850000000002</v>
      </c>
      <c r="H90" s="99">
        <v>23663.407500000001</v>
      </c>
      <c r="I90" s="99">
        <v>22480.237125</v>
      </c>
      <c r="J90" s="99">
        <v>21356.22526875</v>
      </c>
      <c r="K90" s="134">
        <v>22821.75</v>
      </c>
    </row>
    <row r="91" spans="1:11" ht="15" outlineLevel="1">
      <c r="A91" s="4">
        <f t="shared" si="2"/>
        <v>80</v>
      </c>
      <c r="B91" s="33" t="s">
        <v>478</v>
      </c>
      <c r="C91" s="33"/>
      <c r="D91" s="33"/>
      <c r="E91" s="33"/>
      <c r="F91" s="33"/>
      <c r="G91" s="125">
        <v>23017.5</v>
      </c>
      <c r="H91" s="99">
        <v>21866.625</v>
      </c>
      <c r="I91" s="99">
        <v>20773.293750000001</v>
      </c>
      <c r="J91" s="99">
        <v>19734.6290625</v>
      </c>
      <c r="K91" s="96"/>
    </row>
    <row r="92" spans="1:11" ht="15" outlineLevel="1">
      <c r="A92" s="4">
        <f t="shared" si="2"/>
        <v>81</v>
      </c>
      <c r="B92" s="33" t="s">
        <v>479</v>
      </c>
      <c r="C92" s="33"/>
      <c r="D92" s="33"/>
      <c r="E92" s="33"/>
      <c r="F92" s="33"/>
      <c r="G92" s="125">
        <v>23741.100000000002</v>
      </c>
      <c r="H92" s="99">
        <v>22554.045000000002</v>
      </c>
      <c r="I92" s="99">
        <v>21426.34275</v>
      </c>
      <c r="J92" s="99">
        <v>20355.025612499998</v>
      </c>
      <c r="K92" s="96"/>
    </row>
    <row r="93" spans="1:11" ht="15" outlineLevel="1">
      <c r="A93" s="4">
        <f t="shared" si="2"/>
        <v>82</v>
      </c>
      <c r="B93" s="33" t="s">
        <v>480</v>
      </c>
      <c r="C93" s="33"/>
      <c r="D93" s="33"/>
      <c r="E93" s="33"/>
      <c r="F93" s="33"/>
      <c r="G93" s="125">
        <v>25245</v>
      </c>
      <c r="H93" s="99">
        <v>23982.75</v>
      </c>
      <c r="I93" s="99">
        <v>22783.612499999999</v>
      </c>
      <c r="J93" s="99">
        <v>21644.431874999998</v>
      </c>
      <c r="K93" s="96"/>
    </row>
    <row r="94" spans="1:11" ht="15" outlineLevel="1">
      <c r="A94" s="4">
        <f t="shared" si="2"/>
        <v>83</v>
      </c>
      <c r="B94" s="33" t="s">
        <v>481</v>
      </c>
      <c r="C94" s="33"/>
      <c r="D94" s="33"/>
      <c r="E94" s="33"/>
      <c r="F94" s="33"/>
      <c r="G94" s="125">
        <v>26644.95</v>
      </c>
      <c r="H94" s="99">
        <v>25312.702499999999</v>
      </c>
      <c r="I94" s="99">
        <v>24047.067374999999</v>
      </c>
      <c r="J94" s="99">
        <v>22844.714006249997</v>
      </c>
      <c r="K94" s="96"/>
    </row>
    <row r="95" spans="1:11" ht="15">
      <c r="A95" s="31" t="s">
        <v>144</v>
      </c>
      <c r="B95" s="32"/>
      <c r="C95" s="32"/>
      <c r="D95" s="32"/>
      <c r="E95" s="32"/>
      <c r="F95" s="32"/>
      <c r="G95" s="32"/>
      <c r="H95" s="32"/>
      <c r="I95" s="32"/>
      <c r="J95" s="32"/>
      <c r="K95" s="49"/>
    </row>
    <row r="96" spans="1:11" ht="15" outlineLevel="1">
      <c r="A96" s="4">
        <f>A94+1</f>
        <v>84</v>
      </c>
      <c r="B96" s="59" t="s">
        <v>198</v>
      </c>
      <c r="C96" s="59"/>
      <c r="D96" s="59"/>
      <c r="E96" s="40" t="s">
        <v>470</v>
      </c>
      <c r="F96" s="41"/>
      <c r="G96" s="125">
        <v>13896.900000000001</v>
      </c>
      <c r="H96" s="99">
        <v>13202.055</v>
      </c>
      <c r="I96" s="99">
        <v>12541.95225</v>
      </c>
      <c r="J96" s="99">
        <v>11914.854637500001</v>
      </c>
      <c r="K96" s="134">
        <v>13073.400000000001</v>
      </c>
    </row>
    <row r="97" spans="1:11" ht="15" outlineLevel="1">
      <c r="A97" s="4">
        <f t="shared" ref="A97:A107" si="3">A96+1</f>
        <v>85</v>
      </c>
      <c r="B97" s="58" t="s">
        <v>40</v>
      </c>
      <c r="C97" s="58"/>
      <c r="D97" s="58"/>
      <c r="E97" s="42"/>
      <c r="F97" s="43"/>
      <c r="G97" s="9">
        <v>15913.800000000001</v>
      </c>
      <c r="H97" s="99">
        <v>15118.11</v>
      </c>
      <c r="I97" s="99">
        <v>14362.2045</v>
      </c>
      <c r="J97" s="99">
        <v>13644.094274999999</v>
      </c>
      <c r="K97" s="134">
        <v>14912.1</v>
      </c>
    </row>
    <row r="98" spans="1:11" ht="15" outlineLevel="1">
      <c r="A98" s="4">
        <f t="shared" si="3"/>
        <v>86</v>
      </c>
      <c r="B98" s="58" t="s">
        <v>76</v>
      </c>
      <c r="C98" s="58"/>
      <c r="D98" s="58"/>
      <c r="E98" s="42"/>
      <c r="F98" s="43"/>
      <c r="G98" s="9">
        <v>17568.900000000001</v>
      </c>
      <c r="H98" s="99">
        <v>16690.455000000002</v>
      </c>
      <c r="I98" s="99">
        <v>15855.932250000002</v>
      </c>
      <c r="J98" s="99">
        <v>15063.135637500001</v>
      </c>
      <c r="K98" s="134">
        <v>16343.1</v>
      </c>
    </row>
    <row r="99" spans="1:11" ht="15" outlineLevel="1">
      <c r="A99" s="4">
        <f t="shared" si="3"/>
        <v>87</v>
      </c>
      <c r="B99" s="58" t="s">
        <v>199</v>
      </c>
      <c r="C99" s="58"/>
      <c r="D99" s="58"/>
      <c r="E99" s="42"/>
      <c r="F99" s="43"/>
      <c r="G99" s="125">
        <v>18025.2</v>
      </c>
      <c r="H99" s="99">
        <v>17123.939999999999</v>
      </c>
      <c r="I99" s="99">
        <v>16267.742999999999</v>
      </c>
      <c r="J99" s="99">
        <v>15454.355849999998</v>
      </c>
      <c r="K99" s="134">
        <v>17023.5</v>
      </c>
    </row>
    <row r="100" spans="1:11" ht="15" outlineLevel="1">
      <c r="A100" s="4">
        <f t="shared" si="3"/>
        <v>88</v>
      </c>
      <c r="B100" s="58" t="s">
        <v>200</v>
      </c>
      <c r="C100" s="58"/>
      <c r="D100" s="58"/>
      <c r="E100" s="42"/>
      <c r="F100" s="43"/>
      <c r="G100" s="125">
        <v>21072.15</v>
      </c>
      <c r="H100" s="99">
        <v>20018.5425</v>
      </c>
      <c r="I100" s="99">
        <v>19017.615374999998</v>
      </c>
      <c r="J100" s="99">
        <v>18066.734606249996</v>
      </c>
      <c r="K100" s="134">
        <v>19846.350000000002</v>
      </c>
    </row>
    <row r="101" spans="1:11" ht="15" outlineLevel="1">
      <c r="A101" s="4">
        <f t="shared" si="3"/>
        <v>89</v>
      </c>
      <c r="B101" s="58" t="s">
        <v>201</v>
      </c>
      <c r="C101" s="58"/>
      <c r="D101" s="58"/>
      <c r="E101" s="42"/>
      <c r="F101" s="43"/>
      <c r="G101" s="125">
        <v>14837.85</v>
      </c>
      <c r="H101" s="99">
        <v>14095.9575</v>
      </c>
      <c r="I101" s="99">
        <v>13391.159625</v>
      </c>
      <c r="J101" s="99">
        <v>12721.60164375</v>
      </c>
      <c r="K101" s="134">
        <v>14014.35</v>
      </c>
    </row>
    <row r="102" spans="1:11" ht="15" outlineLevel="1">
      <c r="A102" s="4">
        <f t="shared" si="3"/>
        <v>90</v>
      </c>
      <c r="B102" s="58" t="s">
        <v>39</v>
      </c>
      <c r="C102" s="58"/>
      <c r="D102" s="58"/>
      <c r="E102" s="42"/>
      <c r="F102" s="43"/>
      <c r="G102" s="9">
        <v>16387.650000000001</v>
      </c>
      <c r="H102" s="99">
        <v>15568.2675</v>
      </c>
      <c r="I102" s="99">
        <v>14789.854125</v>
      </c>
      <c r="J102" s="99">
        <v>14050.361418749999</v>
      </c>
      <c r="K102" s="134">
        <v>15385.95</v>
      </c>
    </row>
    <row r="103" spans="1:11" ht="15" outlineLevel="1">
      <c r="A103" s="4">
        <f t="shared" si="3"/>
        <v>91</v>
      </c>
      <c r="B103" s="58" t="s">
        <v>43</v>
      </c>
      <c r="C103" s="58"/>
      <c r="D103" s="58"/>
      <c r="E103" s="42"/>
      <c r="F103" s="43"/>
      <c r="G103" s="9">
        <v>18293.850000000002</v>
      </c>
      <c r="H103" s="99">
        <v>17379.157500000001</v>
      </c>
      <c r="I103" s="99">
        <v>16510.199625000001</v>
      </c>
      <c r="J103" s="99">
        <v>15684.68964375</v>
      </c>
      <c r="K103" s="134">
        <v>17068.050000000003</v>
      </c>
    </row>
    <row r="104" spans="1:11" ht="15" outlineLevel="1">
      <c r="A104" s="4">
        <f t="shared" si="3"/>
        <v>92</v>
      </c>
      <c r="B104" s="58" t="s">
        <v>202</v>
      </c>
      <c r="C104" s="58"/>
      <c r="D104" s="58"/>
      <c r="E104" s="42"/>
      <c r="F104" s="43"/>
      <c r="G104" s="9">
        <v>22345.200000000001</v>
      </c>
      <c r="H104" s="99">
        <v>21227.94</v>
      </c>
      <c r="I104" s="99">
        <v>20166.542999999998</v>
      </c>
      <c r="J104" s="99">
        <v>19158.215849999997</v>
      </c>
      <c r="K104" s="134">
        <v>20827.800000000003</v>
      </c>
    </row>
    <row r="105" spans="1:11" ht="15" outlineLevel="1">
      <c r="A105" s="4">
        <f t="shared" si="3"/>
        <v>93</v>
      </c>
      <c r="B105" s="58" t="s">
        <v>203</v>
      </c>
      <c r="C105" s="58"/>
      <c r="D105" s="58"/>
      <c r="E105" s="42"/>
      <c r="F105" s="43"/>
      <c r="G105" s="125">
        <v>19222.650000000001</v>
      </c>
      <c r="H105" s="99">
        <v>18261.517500000002</v>
      </c>
      <c r="I105" s="99">
        <v>17348.441624999999</v>
      </c>
      <c r="J105" s="99">
        <v>16481.019543749997</v>
      </c>
      <c r="K105" s="134">
        <v>18220.95</v>
      </c>
    </row>
    <row r="106" spans="1:11" ht="15" outlineLevel="1">
      <c r="A106" s="4">
        <f t="shared" si="3"/>
        <v>94</v>
      </c>
      <c r="B106" s="58" t="s">
        <v>204</v>
      </c>
      <c r="C106" s="58"/>
      <c r="D106" s="58"/>
      <c r="E106" s="42"/>
      <c r="F106" s="43"/>
      <c r="G106" s="125">
        <v>22431.600000000002</v>
      </c>
      <c r="H106" s="99">
        <v>21310.02</v>
      </c>
      <c r="I106" s="99">
        <v>20244.519</v>
      </c>
      <c r="J106" s="99">
        <v>19232.29305</v>
      </c>
      <c r="K106" s="134">
        <v>21205.800000000003</v>
      </c>
    </row>
    <row r="107" spans="1:11" ht="15" outlineLevel="1">
      <c r="A107" s="4">
        <f t="shared" si="3"/>
        <v>95</v>
      </c>
      <c r="B107" s="58" t="s">
        <v>205</v>
      </c>
      <c r="C107" s="58"/>
      <c r="D107" s="58"/>
      <c r="E107" s="42"/>
      <c r="F107" s="43"/>
      <c r="G107" s="125">
        <v>26634.15</v>
      </c>
      <c r="H107" s="99">
        <v>25302.442500000001</v>
      </c>
      <c r="I107" s="99">
        <v>24037.320374999999</v>
      </c>
      <c r="J107" s="99">
        <v>22835.454356249997</v>
      </c>
      <c r="K107" s="134">
        <v>25116.75</v>
      </c>
    </row>
    <row r="108" spans="1:11" ht="15">
      <c r="A108" s="31" t="s">
        <v>145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49"/>
    </row>
    <row r="109" spans="1:11" ht="15" outlineLevel="1">
      <c r="A109" s="4">
        <f>A107+1</f>
        <v>96</v>
      </c>
      <c r="B109" s="58" t="s">
        <v>246</v>
      </c>
      <c r="C109" s="58"/>
      <c r="D109" s="58"/>
      <c r="E109" s="40" t="s">
        <v>471</v>
      </c>
      <c r="F109" s="88"/>
      <c r="G109" s="9">
        <v>16579.350000000002</v>
      </c>
      <c r="H109" s="99">
        <v>15750.382500000002</v>
      </c>
      <c r="I109" s="99">
        <v>14962.863375000001</v>
      </c>
      <c r="J109" s="99">
        <v>14214.72020625</v>
      </c>
      <c r="K109" s="134">
        <v>15577.650000000001</v>
      </c>
    </row>
    <row r="110" spans="1:11" ht="15" outlineLevel="1">
      <c r="A110" s="4">
        <f t="shared" ref="A110:A118" si="4">A109+1</f>
        <v>97</v>
      </c>
      <c r="B110" s="58" t="s">
        <v>41</v>
      </c>
      <c r="C110" s="58"/>
      <c r="D110" s="58"/>
      <c r="E110" s="42"/>
      <c r="F110" s="89"/>
      <c r="G110" s="9">
        <v>17247.600000000002</v>
      </c>
      <c r="H110" s="99">
        <v>16385.22</v>
      </c>
      <c r="I110" s="99">
        <v>15565.959000000001</v>
      </c>
      <c r="J110" s="99">
        <v>14787.661050000001</v>
      </c>
      <c r="K110" s="134">
        <v>16245.900000000001</v>
      </c>
    </row>
    <row r="111" spans="1:11" ht="15" outlineLevel="1">
      <c r="A111" s="4">
        <f t="shared" si="4"/>
        <v>98</v>
      </c>
      <c r="B111" s="58" t="s">
        <v>217</v>
      </c>
      <c r="C111" s="58"/>
      <c r="D111" s="58"/>
      <c r="E111" s="42"/>
      <c r="F111" s="89"/>
      <c r="G111" s="9">
        <v>19406.25</v>
      </c>
      <c r="H111" s="99">
        <v>18435.9375</v>
      </c>
      <c r="I111" s="99">
        <v>17514.140625</v>
      </c>
      <c r="J111" s="99">
        <v>16638.43359375</v>
      </c>
      <c r="K111" s="134">
        <v>18180.45</v>
      </c>
    </row>
    <row r="112" spans="1:11" ht="15" outlineLevel="1">
      <c r="A112" s="4">
        <f t="shared" si="4"/>
        <v>99</v>
      </c>
      <c r="B112" s="58" t="s">
        <v>247</v>
      </c>
      <c r="C112" s="58"/>
      <c r="D112" s="58"/>
      <c r="E112" s="42"/>
      <c r="F112" s="89"/>
      <c r="G112" s="125">
        <v>19040.400000000001</v>
      </c>
      <c r="H112" s="99">
        <v>18088.38</v>
      </c>
      <c r="I112" s="99">
        <v>17183.960999999999</v>
      </c>
      <c r="J112" s="99">
        <v>16324.762949999998</v>
      </c>
      <c r="K112" s="134">
        <v>18038.7</v>
      </c>
    </row>
    <row r="113" spans="1:11" ht="15" outlineLevel="1">
      <c r="A113" s="4">
        <f t="shared" si="4"/>
        <v>100</v>
      </c>
      <c r="B113" s="58" t="s">
        <v>206</v>
      </c>
      <c r="C113" s="58"/>
      <c r="D113" s="58"/>
      <c r="E113" s="42"/>
      <c r="F113" s="89"/>
      <c r="G113" s="125">
        <v>19538.550000000003</v>
      </c>
      <c r="H113" s="99">
        <v>18561.622500000001</v>
      </c>
      <c r="I113" s="99">
        <v>17633.541375000001</v>
      </c>
      <c r="J113" s="99">
        <v>16751.864306250001</v>
      </c>
      <c r="K113" s="134">
        <v>18536.850000000002</v>
      </c>
    </row>
    <row r="114" spans="1:11" ht="15" outlineLevel="1">
      <c r="A114" s="4">
        <f t="shared" si="4"/>
        <v>101</v>
      </c>
      <c r="B114" s="58" t="s">
        <v>248</v>
      </c>
      <c r="C114" s="58"/>
      <c r="D114" s="58"/>
      <c r="E114" s="42"/>
      <c r="F114" s="89"/>
      <c r="G114" s="9">
        <v>17547.300000000003</v>
      </c>
      <c r="H114" s="99">
        <v>16669.935000000001</v>
      </c>
      <c r="I114" s="99">
        <v>15836.438250000001</v>
      </c>
      <c r="J114" s="99">
        <v>15044.6163375</v>
      </c>
      <c r="K114" s="134">
        <v>16545.600000000002</v>
      </c>
    </row>
    <row r="115" spans="1:11" ht="15" outlineLevel="1">
      <c r="A115" s="4">
        <f t="shared" si="4"/>
        <v>102</v>
      </c>
      <c r="B115" s="58" t="s">
        <v>42</v>
      </c>
      <c r="C115" s="58"/>
      <c r="D115" s="58"/>
      <c r="E115" s="42"/>
      <c r="F115" s="89"/>
      <c r="G115" s="9">
        <v>17744.400000000001</v>
      </c>
      <c r="H115" s="99">
        <v>16857.18</v>
      </c>
      <c r="I115" s="99">
        <v>16014.321</v>
      </c>
      <c r="J115" s="99">
        <v>15213.604949999999</v>
      </c>
      <c r="K115" s="134">
        <v>16742.7</v>
      </c>
    </row>
    <row r="116" spans="1:11" ht="15" outlineLevel="1">
      <c r="A116" s="4">
        <f t="shared" si="4"/>
        <v>103</v>
      </c>
      <c r="B116" s="58" t="s">
        <v>219</v>
      </c>
      <c r="C116" s="58"/>
      <c r="D116" s="58"/>
      <c r="E116" s="42"/>
      <c r="F116" s="89"/>
      <c r="G116" s="9">
        <v>20533.5</v>
      </c>
      <c r="H116" s="99">
        <v>19506.825000000001</v>
      </c>
      <c r="I116" s="99">
        <v>18531.483749999999</v>
      </c>
      <c r="J116" s="99">
        <v>17604.909562499997</v>
      </c>
      <c r="K116" s="134">
        <v>19307.7</v>
      </c>
    </row>
    <row r="117" spans="1:11" ht="15" outlineLevel="1">
      <c r="A117" s="4">
        <f t="shared" si="4"/>
        <v>104</v>
      </c>
      <c r="B117" s="58" t="s">
        <v>207</v>
      </c>
      <c r="C117" s="58"/>
      <c r="D117" s="58"/>
      <c r="E117" s="42"/>
      <c r="F117" s="89"/>
      <c r="G117" s="125">
        <v>20703.600000000002</v>
      </c>
      <c r="H117" s="99">
        <v>19668.420000000002</v>
      </c>
      <c r="I117" s="99">
        <v>18684.999</v>
      </c>
      <c r="J117" s="99">
        <v>17750.749049999999</v>
      </c>
      <c r="K117" s="134">
        <v>19701.900000000001</v>
      </c>
    </row>
    <row r="118" spans="1:11" ht="15" outlineLevel="1">
      <c r="A118" s="4">
        <f t="shared" si="4"/>
        <v>105</v>
      </c>
      <c r="B118" s="58" t="s">
        <v>218</v>
      </c>
      <c r="C118" s="58"/>
      <c r="D118" s="58"/>
      <c r="E118" s="42"/>
      <c r="F118" s="89"/>
      <c r="G118" s="125">
        <v>23422.5</v>
      </c>
      <c r="H118" s="99">
        <v>22251.375</v>
      </c>
      <c r="I118" s="99">
        <v>21138.806249999998</v>
      </c>
      <c r="J118" s="99">
        <v>20081.865937499995</v>
      </c>
      <c r="K118" s="134">
        <v>22196.7</v>
      </c>
    </row>
    <row r="119" spans="1:11" s="3" customFormat="1" ht="15">
      <c r="A119" s="31" t="s">
        <v>508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49"/>
    </row>
    <row r="120" spans="1:11" ht="15" outlineLevel="1">
      <c r="A120" s="4">
        <f>A118+1</f>
        <v>106</v>
      </c>
      <c r="B120" s="60" t="s">
        <v>53</v>
      </c>
      <c r="C120" s="61"/>
      <c r="D120" s="61"/>
      <c r="E120" s="61"/>
      <c r="F120" s="62"/>
      <c r="G120" s="9">
        <v>12873.6</v>
      </c>
      <c r="H120" s="99">
        <v>12229.92</v>
      </c>
      <c r="I120" s="99">
        <v>11618.423999999999</v>
      </c>
      <c r="J120" s="99">
        <v>11037.502799999998</v>
      </c>
      <c r="K120" s="134">
        <v>11722.050000000001</v>
      </c>
    </row>
    <row r="121" spans="1:11" ht="15" outlineLevel="1">
      <c r="A121" s="4">
        <f t="shared" ref="A121:A135" si="5">A120+1</f>
        <v>107</v>
      </c>
      <c r="B121" s="33" t="s">
        <v>54</v>
      </c>
      <c r="C121" s="57"/>
      <c r="D121" s="57"/>
      <c r="E121" s="57"/>
      <c r="F121" s="57"/>
      <c r="G121" s="9">
        <v>14670.45</v>
      </c>
      <c r="H121" s="99">
        <v>13936.9275</v>
      </c>
      <c r="I121" s="99">
        <v>13240.081124999999</v>
      </c>
      <c r="J121" s="99">
        <v>12578.077068749999</v>
      </c>
      <c r="K121" s="134">
        <v>13263.75</v>
      </c>
    </row>
    <row r="122" spans="1:11" ht="15" outlineLevel="1">
      <c r="A122" s="4">
        <f t="shared" si="5"/>
        <v>108</v>
      </c>
      <c r="B122" s="33" t="s">
        <v>55</v>
      </c>
      <c r="C122" s="57"/>
      <c r="D122" s="57"/>
      <c r="E122" s="57"/>
      <c r="F122" s="57"/>
      <c r="G122" s="9">
        <v>16515.900000000001</v>
      </c>
      <c r="H122" s="99">
        <v>15690.105000000001</v>
      </c>
      <c r="I122" s="99">
        <v>14905.599750000001</v>
      </c>
      <c r="J122" s="99">
        <v>14160.319762500001</v>
      </c>
      <c r="K122" s="134">
        <v>14794.650000000001</v>
      </c>
    </row>
    <row r="123" spans="1:11" ht="15" outlineLevel="1">
      <c r="A123" s="4">
        <f t="shared" si="5"/>
        <v>109</v>
      </c>
      <c r="B123" s="33" t="s">
        <v>249</v>
      </c>
      <c r="C123" s="57"/>
      <c r="D123" s="57"/>
      <c r="E123" s="57"/>
      <c r="F123" s="57"/>
      <c r="G123" s="9">
        <v>20186.550000000003</v>
      </c>
      <c r="H123" s="99">
        <v>19177.222500000003</v>
      </c>
      <c r="I123" s="99">
        <v>18218.361375000004</v>
      </c>
      <c r="J123" s="99">
        <v>17307.443306250003</v>
      </c>
      <c r="K123" s="134">
        <v>18099.45</v>
      </c>
    </row>
    <row r="124" spans="1:11" ht="15" outlineLevel="1">
      <c r="A124" s="4">
        <f t="shared" si="5"/>
        <v>110</v>
      </c>
      <c r="B124" s="60" t="s">
        <v>208</v>
      </c>
      <c r="C124" s="61"/>
      <c r="D124" s="61"/>
      <c r="E124" s="61"/>
      <c r="F124" s="62"/>
      <c r="G124" s="125">
        <v>13729.5</v>
      </c>
      <c r="H124" s="99">
        <v>13043.025</v>
      </c>
      <c r="I124" s="99">
        <v>12390.873749999999</v>
      </c>
      <c r="J124" s="99">
        <v>11771.330062499997</v>
      </c>
      <c r="K124" s="134">
        <v>12577.95</v>
      </c>
    </row>
    <row r="125" spans="1:11" ht="15" outlineLevel="1">
      <c r="A125" s="4">
        <f t="shared" si="5"/>
        <v>111</v>
      </c>
      <c r="B125" s="33" t="s">
        <v>209</v>
      </c>
      <c r="C125" s="57"/>
      <c r="D125" s="57"/>
      <c r="E125" s="57"/>
      <c r="F125" s="57"/>
      <c r="G125" s="125">
        <v>16272.900000000001</v>
      </c>
      <c r="H125" s="99">
        <v>15459.255000000001</v>
      </c>
      <c r="I125" s="99">
        <v>14686.29225</v>
      </c>
      <c r="J125" s="99">
        <v>13951.9776375</v>
      </c>
      <c r="K125" s="134">
        <v>14866.2</v>
      </c>
    </row>
    <row r="126" spans="1:11" ht="15" outlineLevel="1">
      <c r="A126" s="4">
        <f t="shared" si="5"/>
        <v>112</v>
      </c>
      <c r="B126" s="33" t="s">
        <v>210</v>
      </c>
      <c r="C126" s="57"/>
      <c r="D126" s="57"/>
      <c r="E126" s="57"/>
      <c r="F126" s="57"/>
      <c r="G126" s="125">
        <v>19522.350000000002</v>
      </c>
      <c r="H126" s="99">
        <v>18546.232500000002</v>
      </c>
      <c r="I126" s="99">
        <v>17618.920875</v>
      </c>
      <c r="J126" s="99">
        <v>16737.974831249998</v>
      </c>
      <c r="K126" s="134">
        <v>17801.100000000002</v>
      </c>
    </row>
    <row r="127" spans="1:11" ht="15" outlineLevel="1">
      <c r="A127" s="4">
        <f t="shared" si="5"/>
        <v>113</v>
      </c>
      <c r="B127" s="60" t="s">
        <v>482</v>
      </c>
      <c r="C127" s="61"/>
      <c r="D127" s="61"/>
      <c r="E127" s="61"/>
      <c r="F127" s="62"/>
      <c r="G127" s="125">
        <v>22902.75</v>
      </c>
      <c r="H127" s="99">
        <v>21757.612499999999</v>
      </c>
      <c r="I127" s="99">
        <v>20669.731874999998</v>
      </c>
      <c r="J127" s="99">
        <v>19636.245281249998</v>
      </c>
      <c r="K127" s="134">
        <v>20815.650000000001</v>
      </c>
    </row>
    <row r="128" spans="1:11" ht="15" outlineLevel="1">
      <c r="A128" s="4">
        <f>A127+1</f>
        <v>114</v>
      </c>
      <c r="B128" s="33" t="s">
        <v>56</v>
      </c>
      <c r="C128" s="57"/>
      <c r="D128" s="57"/>
      <c r="E128" s="57"/>
      <c r="F128" s="57"/>
      <c r="G128" s="9">
        <v>13456.800000000001</v>
      </c>
      <c r="H128" s="99">
        <v>12783.960000000001</v>
      </c>
      <c r="I128" s="99">
        <v>12144.762000000001</v>
      </c>
      <c r="J128" s="99">
        <v>11537.5239</v>
      </c>
      <c r="K128" s="134">
        <v>12305.25</v>
      </c>
    </row>
    <row r="129" spans="1:11" ht="15" outlineLevel="1">
      <c r="A129" s="4">
        <f t="shared" si="5"/>
        <v>115</v>
      </c>
      <c r="B129" s="33" t="s">
        <v>57</v>
      </c>
      <c r="C129" s="57"/>
      <c r="D129" s="57"/>
      <c r="E129" s="57"/>
      <c r="F129" s="57"/>
      <c r="G129" s="9">
        <v>15256.35</v>
      </c>
      <c r="H129" s="99">
        <v>14493.532499999999</v>
      </c>
      <c r="I129" s="99">
        <v>13768.855874999999</v>
      </c>
      <c r="J129" s="99">
        <v>13080.413081249999</v>
      </c>
      <c r="K129" s="134">
        <v>13849.650000000001</v>
      </c>
    </row>
    <row r="130" spans="1:11" ht="15" outlineLevel="1">
      <c r="A130" s="4">
        <f t="shared" ref="A130" si="6">A129+1</f>
        <v>116</v>
      </c>
      <c r="B130" s="33" t="s">
        <v>483</v>
      </c>
      <c r="C130" s="57"/>
      <c r="D130" s="57"/>
      <c r="E130" s="57"/>
      <c r="F130" s="57"/>
      <c r="G130" s="9">
        <v>15718.050000000001</v>
      </c>
      <c r="H130" s="99">
        <v>14932.147500000001</v>
      </c>
      <c r="I130" s="99">
        <v>14185.540125</v>
      </c>
      <c r="J130" s="99">
        <v>13476.263118749999</v>
      </c>
      <c r="K130" s="134">
        <v>14277.6</v>
      </c>
    </row>
    <row r="131" spans="1:11" ht="15" outlineLevel="1">
      <c r="A131" s="4">
        <f t="shared" si="5"/>
        <v>117</v>
      </c>
      <c r="B131" s="33" t="s">
        <v>58</v>
      </c>
      <c r="C131" s="57"/>
      <c r="D131" s="57"/>
      <c r="E131" s="57"/>
      <c r="F131" s="57"/>
      <c r="G131" s="9">
        <v>17448.75</v>
      </c>
      <c r="H131" s="99">
        <v>16576.3125</v>
      </c>
      <c r="I131" s="99">
        <v>15747.496874999999</v>
      </c>
      <c r="J131" s="99">
        <v>14960.122031249999</v>
      </c>
      <c r="K131" s="134">
        <v>15727.500000000002</v>
      </c>
    </row>
    <row r="132" spans="1:11" ht="15" outlineLevel="1">
      <c r="A132" s="4">
        <f t="shared" si="5"/>
        <v>118</v>
      </c>
      <c r="B132" s="33" t="s">
        <v>250</v>
      </c>
      <c r="C132" s="57"/>
      <c r="D132" s="57"/>
      <c r="E132" s="57"/>
      <c r="F132" s="57"/>
      <c r="G132" s="9">
        <v>21431.25</v>
      </c>
      <c r="H132" s="99">
        <v>20359.6875</v>
      </c>
      <c r="I132" s="99">
        <v>19341.703125</v>
      </c>
      <c r="J132" s="99">
        <v>18374.617968750001</v>
      </c>
      <c r="K132" s="134">
        <v>19344.150000000001</v>
      </c>
    </row>
    <row r="133" spans="1:11" ht="15" outlineLevel="1">
      <c r="A133" s="4">
        <f t="shared" si="5"/>
        <v>119</v>
      </c>
      <c r="B133" s="33" t="s">
        <v>211</v>
      </c>
      <c r="C133" s="57"/>
      <c r="D133" s="57"/>
      <c r="E133" s="57"/>
      <c r="F133" s="57"/>
      <c r="G133" s="125">
        <v>14607.000000000002</v>
      </c>
      <c r="H133" s="99">
        <v>13876.650000000001</v>
      </c>
      <c r="I133" s="99">
        <v>13182.817500000001</v>
      </c>
      <c r="J133" s="99">
        <v>12523.676625</v>
      </c>
      <c r="K133" s="134">
        <v>13455.45</v>
      </c>
    </row>
    <row r="134" spans="1:11" ht="15" outlineLevel="1">
      <c r="A134" s="4">
        <f t="shared" si="5"/>
        <v>120</v>
      </c>
      <c r="B134" s="33" t="s">
        <v>212</v>
      </c>
      <c r="C134" s="57"/>
      <c r="D134" s="57"/>
      <c r="E134" s="57"/>
      <c r="F134" s="57"/>
      <c r="G134" s="125">
        <v>17190.900000000001</v>
      </c>
      <c r="H134" s="99">
        <v>16331.355000000001</v>
      </c>
      <c r="I134" s="99">
        <v>15514.787250000001</v>
      </c>
      <c r="J134" s="99">
        <v>14739.047887500001</v>
      </c>
      <c r="K134" s="134">
        <v>15784.2</v>
      </c>
    </row>
    <row r="135" spans="1:11" ht="15" outlineLevel="1">
      <c r="A135" s="4">
        <f t="shared" si="5"/>
        <v>121</v>
      </c>
      <c r="B135" s="33" t="s">
        <v>213</v>
      </c>
      <c r="C135" s="57"/>
      <c r="D135" s="57"/>
      <c r="E135" s="57"/>
      <c r="F135" s="57"/>
      <c r="G135" s="125">
        <v>20634.75</v>
      </c>
      <c r="H135" s="99">
        <v>19603.012500000001</v>
      </c>
      <c r="I135" s="99">
        <v>18622.861874999999</v>
      </c>
      <c r="J135" s="99">
        <v>17691.718781249998</v>
      </c>
      <c r="K135" s="134">
        <v>18913.5</v>
      </c>
    </row>
    <row r="136" spans="1:11" ht="15" outlineLevel="1">
      <c r="A136" s="4">
        <f>A135+1</f>
        <v>122</v>
      </c>
      <c r="B136" s="33" t="s">
        <v>251</v>
      </c>
      <c r="C136" s="57"/>
      <c r="D136" s="57"/>
      <c r="E136" s="57"/>
      <c r="F136" s="57"/>
      <c r="G136" s="125">
        <v>24209.550000000003</v>
      </c>
      <c r="H136" s="99">
        <v>22999.072500000002</v>
      </c>
      <c r="I136" s="99">
        <v>21849.118875</v>
      </c>
      <c r="J136" s="99">
        <v>20756.662931250001</v>
      </c>
      <c r="K136" s="134">
        <v>22122.45</v>
      </c>
    </row>
    <row r="137" spans="1:11" ht="15" outlineLevel="1">
      <c r="A137" s="4">
        <f t="shared" ref="A137:A140" si="7">A136+1</f>
        <v>123</v>
      </c>
      <c r="B137" s="33" t="s">
        <v>484</v>
      </c>
      <c r="C137" s="57"/>
      <c r="D137" s="57"/>
      <c r="E137" s="57"/>
      <c r="F137" s="57"/>
      <c r="G137" s="125">
        <v>22088.7</v>
      </c>
      <c r="H137" s="99">
        <v>20984.264999999999</v>
      </c>
      <c r="I137" s="99">
        <v>19935.051749999999</v>
      </c>
      <c r="J137" s="99">
        <v>18938.2991625</v>
      </c>
      <c r="K137" s="96"/>
    </row>
    <row r="138" spans="1:11" ht="15" outlineLevel="1">
      <c r="A138" s="4">
        <f t="shared" si="7"/>
        <v>124</v>
      </c>
      <c r="B138" s="33" t="s">
        <v>485</v>
      </c>
      <c r="C138" s="57"/>
      <c r="D138" s="57"/>
      <c r="E138" s="57"/>
      <c r="F138" s="57"/>
      <c r="G138" s="125">
        <v>22650.300000000003</v>
      </c>
      <c r="H138" s="99">
        <v>21517.785000000003</v>
      </c>
      <c r="I138" s="99">
        <v>20441.895750000003</v>
      </c>
      <c r="J138" s="99">
        <v>19419.800962500001</v>
      </c>
      <c r="K138" s="96"/>
    </row>
    <row r="139" spans="1:11" ht="15" outlineLevel="1">
      <c r="A139" s="4">
        <f t="shared" si="7"/>
        <v>125</v>
      </c>
      <c r="B139" s="33" t="s">
        <v>486</v>
      </c>
      <c r="C139" s="57"/>
      <c r="D139" s="57"/>
      <c r="E139" s="57"/>
      <c r="F139" s="57"/>
      <c r="G139" s="125">
        <v>24189.300000000003</v>
      </c>
      <c r="H139" s="99">
        <v>22979.835000000003</v>
      </c>
      <c r="I139" s="99">
        <v>21830.843250000002</v>
      </c>
      <c r="J139" s="99">
        <v>20739.3010875</v>
      </c>
      <c r="K139" s="96"/>
    </row>
    <row r="140" spans="1:11" ht="15" outlineLevel="1">
      <c r="A140" s="4">
        <f t="shared" si="7"/>
        <v>126</v>
      </c>
      <c r="B140" s="33" t="s">
        <v>487</v>
      </c>
      <c r="C140" s="57"/>
      <c r="D140" s="57"/>
      <c r="E140" s="57"/>
      <c r="F140" s="57"/>
      <c r="G140" s="125">
        <v>25659.45</v>
      </c>
      <c r="H140" s="99">
        <v>24376.477500000001</v>
      </c>
      <c r="I140" s="99">
        <v>23157.653624999999</v>
      </c>
      <c r="J140" s="99">
        <v>21999.770943749998</v>
      </c>
      <c r="K140" s="96"/>
    </row>
    <row r="141" spans="1:11" s="3" customFormat="1" ht="15">
      <c r="A141" s="31" t="s">
        <v>509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49"/>
    </row>
    <row r="142" spans="1:11" ht="15" outlineLevel="1">
      <c r="A142" s="4">
        <f>A140+1</f>
        <v>127</v>
      </c>
      <c r="B142" s="33" t="s">
        <v>59</v>
      </c>
      <c r="C142" s="33"/>
      <c r="D142" s="33"/>
      <c r="E142" s="33"/>
      <c r="F142" s="33"/>
      <c r="G142" s="9">
        <v>13410.900000000001</v>
      </c>
      <c r="H142" s="99">
        <v>12740.355000000001</v>
      </c>
      <c r="I142" s="99">
        <v>12103.33725</v>
      </c>
      <c r="J142" s="99">
        <v>11498.1703875</v>
      </c>
      <c r="K142" s="134">
        <v>12587.400000000001</v>
      </c>
    </row>
    <row r="143" spans="1:11" ht="15" outlineLevel="1">
      <c r="A143" s="4">
        <f t="shared" ref="A143:A154" si="8">A142+1</f>
        <v>128</v>
      </c>
      <c r="B143" s="33" t="s">
        <v>60</v>
      </c>
      <c r="C143" s="33"/>
      <c r="D143" s="33"/>
      <c r="E143" s="33"/>
      <c r="F143" s="33"/>
      <c r="G143" s="9">
        <v>15217.2</v>
      </c>
      <c r="H143" s="99">
        <v>14456.34</v>
      </c>
      <c r="I143" s="99">
        <v>13733.522999999999</v>
      </c>
      <c r="J143" s="99">
        <v>13046.846849999998</v>
      </c>
      <c r="K143" s="134">
        <v>14215.500000000002</v>
      </c>
    </row>
    <row r="144" spans="1:11" ht="15" outlineLevel="1">
      <c r="A144" s="4">
        <f t="shared" si="8"/>
        <v>129</v>
      </c>
      <c r="B144" s="33" t="s">
        <v>61</v>
      </c>
      <c r="C144" s="33"/>
      <c r="D144" s="33"/>
      <c r="E144" s="33"/>
      <c r="F144" s="33"/>
      <c r="G144" s="9">
        <v>17139.600000000002</v>
      </c>
      <c r="H144" s="99">
        <v>16282.62</v>
      </c>
      <c r="I144" s="99">
        <v>15468.489</v>
      </c>
      <c r="J144" s="99">
        <v>14695.064549999999</v>
      </c>
      <c r="K144" s="134">
        <v>15913.800000000001</v>
      </c>
    </row>
    <row r="145" spans="1:11" ht="15" outlineLevel="1">
      <c r="A145" s="4">
        <f t="shared" si="8"/>
        <v>130</v>
      </c>
      <c r="B145" s="33" t="s">
        <v>515</v>
      </c>
      <c r="C145" s="57"/>
      <c r="D145" s="57"/>
      <c r="E145" s="57"/>
      <c r="F145" s="57"/>
      <c r="G145" s="9">
        <v>21635.100000000002</v>
      </c>
      <c r="H145" s="99">
        <v>20553.345000000001</v>
      </c>
      <c r="I145" s="99">
        <v>19525.677749999999</v>
      </c>
      <c r="J145" s="99">
        <v>18549.393862499997</v>
      </c>
      <c r="K145" s="134">
        <v>20117.7</v>
      </c>
    </row>
    <row r="146" spans="1:11" ht="15" outlineLevel="1">
      <c r="A146" s="4">
        <f t="shared" si="8"/>
        <v>131</v>
      </c>
      <c r="B146" s="33" t="s">
        <v>62</v>
      </c>
      <c r="C146" s="57"/>
      <c r="D146" s="57"/>
      <c r="E146" s="57"/>
      <c r="F146" s="57"/>
      <c r="G146" s="9">
        <v>14239.800000000001</v>
      </c>
      <c r="H146" s="99">
        <v>13527.810000000001</v>
      </c>
      <c r="I146" s="99">
        <v>12851.4195</v>
      </c>
      <c r="J146" s="99">
        <v>12208.848524999999</v>
      </c>
      <c r="K146" s="134">
        <v>13416.300000000001</v>
      </c>
    </row>
    <row r="147" spans="1:11" ht="15" outlineLevel="1">
      <c r="A147" s="4">
        <f t="shared" si="8"/>
        <v>132</v>
      </c>
      <c r="B147" s="33" t="s">
        <v>63</v>
      </c>
      <c r="C147" s="57"/>
      <c r="D147" s="57"/>
      <c r="E147" s="57"/>
      <c r="F147" s="57"/>
      <c r="G147" s="9">
        <v>16020.45</v>
      </c>
      <c r="H147" s="99">
        <v>15219.4275</v>
      </c>
      <c r="I147" s="99">
        <v>14458.456124999999</v>
      </c>
      <c r="J147" s="99">
        <v>13735.533318749998</v>
      </c>
      <c r="K147" s="134">
        <v>15018.750000000002</v>
      </c>
    </row>
    <row r="148" spans="1:11" ht="15" outlineLevel="1">
      <c r="A148" s="4">
        <f t="shared" ref="A148:A149" si="9">A147+1</f>
        <v>133</v>
      </c>
      <c r="B148" s="33" t="s">
        <v>488</v>
      </c>
      <c r="C148" s="57"/>
      <c r="D148" s="57"/>
      <c r="E148" s="57"/>
      <c r="F148" s="57"/>
      <c r="G148" s="9">
        <v>16671.150000000001</v>
      </c>
      <c r="H148" s="99">
        <v>15837.592500000001</v>
      </c>
      <c r="I148" s="99">
        <v>15045.712874999999</v>
      </c>
      <c r="J148" s="99">
        <v>14293.427231249998</v>
      </c>
      <c r="K148" s="134">
        <v>15669.45</v>
      </c>
    </row>
    <row r="149" spans="1:11" ht="15" outlineLevel="1">
      <c r="A149" s="4">
        <f t="shared" si="9"/>
        <v>134</v>
      </c>
      <c r="B149" s="33" t="s">
        <v>64</v>
      </c>
      <c r="C149" s="57"/>
      <c r="D149" s="57"/>
      <c r="E149" s="57"/>
      <c r="F149" s="57"/>
      <c r="G149" s="9">
        <v>18196.650000000001</v>
      </c>
      <c r="H149" s="99">
        <v>17286.817500000001</v>
      </c>
      <c r="I149" s="99">
        <v>16422.476624999999</v>
      </c>
      <c r="J149" s="99">
        <v>15601.352793749998</v>
      </c>
      <c r="K149" s="134">
        <v>16970.850000000002</v>
      </c>
    </row>
    <row r="150" spans="1:11" ht="15" outlineLevel="1">
      <c r="A150" s="4">
        <f t="shared" si="8"/>
        <v>135</v>
      </c>
      <c r="B150" s="33" t="s">
        <v>252</v>
      </c>
      <c r="C150" s="57"/>
      <c r="D150" s="57"/>
      <c r="E150" s="57"/>
      <c r="F150" s="57"/>
      <c r="G150" s="9">
        <v>22910.850000000002</v>
      </c>
      <c r="H150" s="99">
        <v>21765.307500000003</v>
      </c>
      <c r="I150" s="99">
        <v>20677.042125</v>
      </c>
      <c r="J150" s="99">
        <v>19643.19001875</v>
      </c>
      <c r="K150" s="134">
        <v>21393.45</v>
      </c>
    </row>
    <row r="151" spans="1:11" ht="15" outlineLevel="1">
      <c r="A151" s="4">
        <f t="shared" si="8"/>
        <v>136</v>
      </c>
      <c r="B151" s="33" t="s">
        <v>214</v>
      </c>
      <c r="C151" s="57"/>
      <c r="D151" s="57"/>
      <c r="E151" s="57"/>
      <c r="F151" s="57"/>
      <c r="G151" s="9">
        <v>15371.1</v>
      </c>
      <c r="H151" s="99">
        <v>14602.545</v>
      </c>
      <c r="I151" s="99">
        <v>13872.417749999999</v>
      </c>
      <c r="J151" s="99">
        <v>13178.796862499998</v>
      </c>
      <c r="K151" s="134">
        <v>14547.6</v>
      </c>
    </row>
    <row r="152" spans="1:11" ht="15" outlineLevel="1">
      <c r="A152" s="4">
        <f t="shared" si="8"/>
        <v>137</v>
      </c>
      <c r="B152" s="33" t="s">
        <v>215</v>
      </c>
      <c r="C152" s="57"/>
      <c r="D152" s="57"/>
      <c r="E152" s="57"/>
      <c r="F152" s="57"/>
      <c r="G152" s="125">
        <v>18488.25</v>
      </c>
      <c r="H152" s="99">
        <v>17563.837499999998</v>
      </c>
      <c r="I152" s="99">
        <v>16685.645624999997</v>
      </c>
      <c r="J152" s="99">
        <v>15851.363343749998</v>
      </c>
      <c r="K152" s="134">
        <v>17486.550000000003</v>
      </c>
    </row>
    <row r="153" spans="1:11" ht="15" outlineLevel="1">
      <c r="A153" s="4">
        <f t="shared" si="8"/>
        <v>138</v>
      </c>
      <c r="B153" s="33" t="s">
        <v>216</v>
      </c>
      <c r="C153" s="57"/>
      <c r="D153" s="57"/>
      <c r="E153" s="57"/>
      <c r="F153" s="57"/>
      <c r="G153" s="125">
        <v>21890.25</v>
      </c>
      <c r="H153" s="99">
        <v>20795.737499999999</v>
      </c>
      <c r="I153" s="99">
        <v>19755.950624999998</v>
      </c>
      <c r="J153" s="99">
        <v>18768.153093749996</v>
      </c>
      <c r="K153" s="134">
        <v>20664.45</v>
      </c>
    </row>
    <row r="154" spans="1:11" ht="15" outlineLevel="1">
      <c r="A154" s="4">
        <f t="shared" si="8"/>
        <v>139</v>
      </c>
      <c r="B154" s="33" t="s">
        <v>253</v>
      </c>
      <c r="C154" s="57"/>
      <c r="D154" s="57"/>
      <c r="E154" s="57"/>
      <c r="F154" s="57"/>
      <c r="G154" s="125">
        <v>25396.2</v>
      </c>
      <c r="H154" s="99">
        <v>24126.39</v>
      </c>
      <c r="I154" s="99">
        <v>22920.070499999998</v>
      </c>
      <c r="J154" s="99">
        <v>21774.066974999998</v>
      </c>
      <c r="K154" s="134">
        <v>23878.800000000003</v>
      </c>
    </row>
    <row r="155" spans="1:11" s="3" customFormat="1" ht="15">
      <c r="A155" s="31" t="s">
        <v>510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49"/>
    </row>
    <row r="156" spans="1:11" ht="15" outlineLevel="1">
      <c r="A156" s="4">
        <f>A154+1</f>
        <v>140</v>
      </c>
      <c r="B156" s="33" t="s">
        <v>65</v>
      </c>
      <c r="C156" s="33"/>
      <c r="D156" s="33"/>
      <c r="E156" s="33"/>
      <c r="F156" s="33"/>
      <c r="G156" s="9">
        <v>16602.300000000003</v>
      </c>
      <c r="H156" s="99">
        <v>15772.185000000001</v>
      </c>
      <c r="I156" s="99">
        <v>14983.57575</v>
      </c>
      <c r="J156" s="99">
        <v>14234.396962499999</v>
      </c>
      <c r="K156" s="134">
        <v>15600.6</v>
      </c>
    </row>
    <row r="157" spans="1:11" ht="15" outlineLevel="1">
      <c r="A157" s="4">
        <f t="shared" ref="A157:A163" si="10">A156+1</f>
        <v>141</v>
      </c>
      <c r="B157" s="33" t="s">
        <v>66</v>
      </c>
      <c r="C157" s="33"/>
      <c r="D157" s="33"/>
      <c r="E157" s="33"/>
      <c r="F157" s="33"/>
      <c r="G157" s="9">
        <v>17960.400000000001</v>
      </c>
      <c r="H157" s="99">
        <v>17062.38</v>
      </c>
      <c r="I157" s="99">
        <v>16209.261</v>
      </c>
      <c r="J157" s="99">
        <v>15398.79795</v>
      </c>
      <c r="K157" s="134">
        <v>16734.600000000002</v>
      </c>
    </row>
    <row r="158" spans="1:11" ht="15" outlineLevel="1">
      <c r="A158" s="4">
        <f t="shared" si="10"/>
        <v>142</v>
      </c>
      <c r="B158" s="33" t="s">
        <v>220</v>
      </c>
      <c r="C158" s="33"/>
      <c r="D158" s="33"/>
      <c r="E158" s="33"/>
      <c r="F158" s="33"/>
      <c r="G158" s="125">
        <v>17766</v>
      </c>
      <c r="H158" s="99">
        <v>16877.7</v>
      </c>
      <c r="I158" s="99">
        <v>16033.815000000001</v>
      </c>
      <c r="J158" s="99">
        <v>15232.124249999999</v>
      </c>
      <c r="K158" s="134">
        <v>16764.300000000003</v>
      </c>
    </row>
    <row r="159" spans="1:11" ht="15" outlineLevel="1">
      <c r="A159" s="4">
        <f t="shared" si="10"/>
        <v>143</v>
      </c>
      <c r="B159" s="33" t="s">
        <v>254</v>
      </c>
      <c r="C159" s="33"/>
      <c r="D159" s="33"/>
      <c r="E159" s="33"/>
      <c r="F159" s="33"/>
      <c r="G159" s="9">
        <v>16956</v>
      </c>
      <c r="H159" s="99">
        <v>16108.199999999999</v>
      </c>
      <c r="I159" s="99">
        <v>15302.789999999999</v>
      </c>
      <c r="J159" s="99">
        <v>14537.650499999998</v>
      </c>
      <c r="K159" s="134">
        <v>15954.300000000001</v>
      </c>
    </row>
    <row r="160" spans="1:11" ht="15" outlineLevel="1">
      <c r="A160" s="4">
        <f t="shared" si="10"/>
        <v>144</v>
      </c>
      <c r="B160" s="33" t="s">
        <v>67</v>
      </c>
      <c r="C160" s="33"/>
      <c r="D160" s="33"/>
      <c r="E160" s="33"/>
      <c r="F160" s="33"/>
      <c r="G160" s="9">
        <v>17478.45</v>
      </c>
      <c r="H160" s="99">
        <v>16604.5275</v>
      </c>
      <c r="I160" s="99">
        <v>15774.301125</v>
      </c>
      <c r="J160" s="99">
        <v>14985.586068749999</v>
      </c>
      <c r="K160" s="134">
        <v>16476.75</v>
      </c>
    </row>
    <row r="161" spans="1:11" ht="15" outlineLevel="1">
      <c r="A161" s="4">
        <f t="shared" si="10"/>
        <v>145</v>
      </c>
      <c r="B161" s="33" t="s">
        <v>68</v>
      </c>
      <c r="C161" s="33"/>
      <c r="D161" s="33"/>
      <c r="E161" s="33"/>
      <c r="F161" s="33"/>
      <c r="G161" s="9">
        <v>19097.100000000002</v>
      </c>
      <c r="H161" s="99">
        <v>18142.245000000003</v>
      </c>
      <c r="I161" s="99">
        <v>17235.132750000001</v>
      </c>
      <c r="J161" s="99">
        <v>16373.3761125</v>
      </c>
      <c r="K161" s="134">
        <v>17871.300000000003</v>
      </c>
    </row>
    <row r="162" spans="1:11" ht="15" outlineLevel="1">
      <c r="A162" s="4">
        <f t="shared" si="10"/>
        <v>146</v>
      </c>
      <c r="B162" s="33" t="s">
        <v>221</v>
      </c>
      <c r="C162" s="33"/>
      <c r="D162" s="33"/>
      <c r="E162" s="33"/>
      <c r="F162" s="33"/>
      <c r="G162" s="125">
        <v>18999.900000000001</v>
      </c>
      <c r="H162" s="99">
        <v>18049.904999999999</v>
      </c>
      <c r="I162" s="99">
        <v>17147.409749999999</v>
      </c>
      <c r="J162" s="99">
        <v>16290.039262499999</v>
      </c>
      <c r="K162" s="134">
        <v>17998.2</v>
      </c>
    </row>
    <row r="163" spans="1:11" ht="15" outlineLevel="1">
      <c r="A163" s="4">
        <f t="shared" si="10"/>
        <v>147</v>
      </c>
      <c r="B163" s="33" t="s">
        <v>222</v>
      </c>
      <c r="C163" s="33"/>
      <c r="D163" s="33"/>
      <c r="E163" s="33"/>
      <c r="F163" s="33"/>
      <c r="G163" s="125">
        <v>21544.65</v>
      </c>
      <c r="H163" s="99">
        <v>20467.4175</v>
      </c>
      <c r="I163" s="99">
        <v>19444.046624999999</v>
      </c>
      <c r="J163" s="99">
        <v>18471.844293749997</v>
      </c>
      <c r="K163" s="134">
        <v>20318.850000000002</v>
      </c>
    </row>
    <row r="164" spans="1:11" ht="15">
      <c r="A164" s="31" t="s">
        <v>142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49"/>
    </row>
    <row r="165" spans="1:11" ht="15" outlineLevel="1">
      <c r="A165" s="4">
        <f>A163+1</f>
        <v>148</v>
      </c>
      <c r="B165" s="33" t="s">
        <v>69</v>
      </c>
      <c r="C165" s="33"/>
      <c r="D165" s="33"/>
      <c r="E165" s="33"/>
      <c r="F165" s="33"/>
      <c r="G165" s="9">
        <v>1055.7</v>
      </c>
      <c r="H165" s="99">
        <v>1002.915</v>
      </c>
      <c r="I165" s="99">
        <v>952.76924999999994</v>
      </c>
      <c r="J165" s="99">
        <v>905.13078749999988</v>
      </c>
    </row>
    <row r="166" spans="1:11" ht="15" outlineLevel="1">
      <c r="A166" s="4">
        <f t="shared" ref="A166:A238" si="11">A165+1</f>
        <v>149</v>
      </c>
      <c r="B166" s="33" t="s">
        <v>33</v>
      </c>
      <c r="C166" s="33"/>
      <c r="D166" s="33"/>
      <c r="E166" s="33"/>
      <c r="F166" s="33"/>
      <c r="G166" s="9">
        <v>1603.8000000000002</v>
      </c>
      <c r="H166" s="99">
        <v>1523.6100000000001</v>
      </c>
      <c r="I166" s="99">
        <v>1447.4295</v>
      </c>
      <c r="J166" s="99">
        <v>1375.0580249999998</v>
      </c>
    </row>
    <row r="167" spans="1:11" ht="15" outlineLevel="1">
      <c r="A167" s="4">
        <f t="shared" si="11"/>
        <v>150</v>
      </c>
      <c r="B167" s="33" t="s">
        <v>154</v>
      </c>
      <c r="C167" s="33"/>
      <c r="D167" s="33"/>
      <c r="E167" s="33"/>
      <c r="F167" s="33"/>
      <c r="G167" s="9">
        <v>1188</v>
      </c>
      <c r="H167" s="99">
        <v>1128.5999999999999</v>
      </c>
      <c r="I167" s="99">
        <v>1072.1699999999998</v>
      </c>
      <c r="J167" s="99">
        <v>1018.5614999999998</v>
      </c>
    </row>
    <row r="168" spans="1:11" ht="15" outlineLevel="1">
      <c r="A168" s="4">
        <f t="shared" si="11"/>
        <v>151</v>
      </c>
      <c r="B168" s="33" t="s">
        <v>155</v>
      </c>
      <c r="C168" s="33"/>
      <c r="D168" s="33"/>
      <c r="E168" s="33"/>
      <c r="F168" s="33"/>
      <c r="G168" s="9">
        <v>1701</v>
      </c>
      <c r="H168" s="99">
        <v>1615.9499999999998</v>
      </c>
      <c r="I168" s="99">
        <v>1535.1524999999997</v>
      </c>
      <c r="J168" s="99">
        <v>1458.3948749999997</v>
      </c>
    </row>
    <row r="169" spans="1:11" ht="15" outlineLevel="1">
      <c r="A169" s="4">
        <f t="shared" si="11"/>
        <v>152</v>
      </c>
      <c r="B169" s="33" t="s">
        <v>70</v>
      </c>
      <c r="C169" s="33"/>
      <c r="D169" s="33"/>
      <c r="E169" s="33"/>
      <c r="F169" s="33"/>
      <c r="G169" s="9">
        <v>2305.8000000000002</v>
      </c>
      <c r="H169" s="99">
        <v>2190.5100000000002</v>
      </c>
      <c r="I169" s="99">
        <v>2080.9845</v>
      </c>
      <c r="J169" s="99">
        <v>1976.9352749999998</v>
      </c>
    </row>
    <row r="170" spans="1:11" ht="15" outlineLevel="1">
      <c r="A170" s="4">
        <f t="shared" si="11"/>
        <v>153</v>
      </c>
      <c r="B170" s="33" t="s">
        <v>223</v>
      </c>
      <c r="C170" s="33"/>
      <c r="D170" s="33"/>
      <c r="E170" s="33"/>
      <c r="F170" s="33"/>
      <c r="G170" s="9">
        <v>405</v>
      </c>
      <c r="H170" s="99">
        <v>384.75</v>
      </c>
      <c r="I170" s="99">
        <v>365.51249999999999</v>
      </c>
      <c r="J170" s="99">
        <v>347.236875</v>
      </c>
    </row>
    <row r="171" spans="1:11" ht="15" outlineLevel="1">
      <c r="A171" s="4">
        <f t="shared" si="11"/>
        <v>154</v>
      </c>
      <c r="B171" s="33" t="s">
        <v>73</v>
      </c>
      <c r="C171" s="33"/>
      <c r="D171" s="33"/>
      <c r="E171" s="33"/>
      <c r="F171" s="33"/>
      <c r="G171" s="9">
        <v>326.70000000000005</v>
      </c>
      <c r="H171" s="99">
        <v>310.36500000000001</v>
      </c>
      <c r="I171" s="99">
        <v>294.84674999999999</v>
      </c>
      <c r="J171" s="99">
        <v>280.10441249999997</v>
      </c>
    </row>
    <row r="172" spans="1:11" ht="15" outlineLevel="1">
      <c r="A172" s="4">
        <f t="shared" si="11"/>
        <v>155</v>
      </c>
      <c r="B172" s="33" t="s">
        <v>74</v>
      </c>
      <c r="C172" s="33"/>
      <c r="D172" s="33"/>
      <c r="E172" s="33"/>
      <c r="F172" s="33"/>
      <c r="G172" s="9">
        <v>405</v>
      </c>
      <c r="H172" s="99">
        <v>384.75</v>
      </c>
      <c r="I172" s="99">
        <v>365.51249999999999</v>
      </c>
      <c r="J172" s="99">
        <v>347.236875</v>
      </c>
    </row>
    <row r="173" spans="1:11" ht="15" outlineLevel="1">
      <c r="A173" s="4">
        <f t="shared" si="11"/>
        <v>156</v>
      </c>
      <c r="B173" s="33" t="s">
        <v>75</v>
      </c>
      <c r="C173" s="33"/>
      <c r="D173" s="33"/>
      <c r="E173" s="33"/>
      <c r="F173" s="33"/>
      <c r="G173" s="9">
        <v>553.5</v>
      </c>
      <c r="H173" s="99">
        <v>525.82499999999993</v>
      </c>
      <c r="I173" s="99">
        <v>499.53374999999988</v>
      </c>
      <c r="J173" s="99">
        <v>474.55706249999986</v>
      </c>
    </row>
    <row r="174" spans="1:11" ht="15" outlineLevel="1">
      <c r="A174" s="4">
        <f t="shared" si="11"/>
        <v>157</v>
      </c>
      <c r="B174" s="33" t="s">
        <v>240</v>
      </c>
      <c r="C174" s="33"/>
      <c r="D174" s="33"/>
      <c r="E174" s="33"/>
      <c r="F174" s="33"/>
      <c r="G174" s="9">
        <v>1055.7</v>
      </c>
      <c r="H174" s="99">
        <v>1002.915</v>
      </c>
      <c r="I174" s="99">
        <v>952.76924999999994</v>
      </c>
      <c r="J174" s="99">
        <v>905.13078749999988</v>
      </c>
    </row>
    <row r="175" spans="1:11" ht="15" outlineLevel="1">
      <c r="A175" s="4">
        <f t="shared" si="11"/>
        <v>158</v>
      </c>
      <c r="B175" s="33" t="s">
        <v>242</v>
      </c>
      <c r="C175" s="33"/>
      <c r="D175" s="33"/>
      <c r="E175" s="33"/>
      <c r="F175" s="33"/>
      <c r="G175" s="9">
        <v>1603.8000000000002</v>
      </c>
      <c r="H175" s="99">
        <v>1523.6100000000001</v>
      </c>
      <c r="I175" s="99">
        <v>1447.4295</v>
      </c>
      <c r="J175" s="99">
        <v>1375.0580249999998</v>
      </c>
    </row>
    <row r="176" spans="1:11" ht="15" outlineLevel="1">
      <c r="A176" s="4">
        <f t="shared" si="11"/>
        <v>159</v>
      </c>
      <c r="B176" s="33" t="s">
        <v>241</v>
      </c>
      <c r="C176" s="33"/>
      <c r="D176" s="33"/>
      <c r="E176" s="33"/>
      <c r="F176" s="33"/>
      <c r="G176" s="9">
        <v>2905.2000000000003</v>
      </c>
      <c r="H176" s="99">
        <v>2759.94</v>
      </c>
      <c r="I176" s="99">
        <v>2621.9429999999998</v>
      </c>
      <c r="J176" s="99">
        <v>2490.8458499999997</v>
      </c>
    </row>
    <row r="177" spans="1:10" ht="15" outlineLevel="1">
      <c r="A177" s="4">
        <f t="shared" si="11"/>
        <v>160</v>
      </c>
      <c r="B177" s="33" t="s">
        <v>243</v>
      </c>
      <c r="C177" s="33"/>
      <c r="D177" s="33"/>
      <c r="E177" s="33"/>
      <c r="F177" s="33"/>
      <c r="G177" s="9">
        <v>3484.3500000000004</v>
      </c>
      <c r="H177" s="99">
        <v>3310.1325000000002</v>
      </c>
      <c r="I177" s="99">
        <v>3144.6258750000002</v>
      </c>
      <c r="J177" s="99">
        <v>2987.3945812500001</v>
      </c>
    </row>
    <row r="178" spans="1:10" ht="15" outlineLevel="1">
      <c r="A178" s="4">
        <f t="shared" si="11"/>
        <v>161</v>
      </c>
      <c r="B178" s="57" t="s">
        <v>105</v>
      </c>
      <c r="C178" s="57"/>
      <c r="D178" s="57"/>
      <c r="E178" s="57"/>
      <c r="F178" s="57"/>
      <c r="G178" s="9">
        <v>229.50000000000003</v>
      </c>
      <c r="H178" s="99">
        <v>218.02500000000001</v>
      </c>
      <c r="I178" s="99">
        <v>207.12375</v>
      </c>
      <c r="J178" s="99">
        <v>196.7675625</v>
      </c>
    </row>
    <row r="179" spans="1:10" ht="15" outlineLevel="1">
      <c r="A179" s="4">
        <f t="shared" si="11"/>
        <v>162</v>
      </c>
      <c r="B179" s="59" t="s">
        <v>255</v>
      </c>
      <c r="C179" s="59"/>
      <c r="D179" s="59"/>
      <c r="E179" s="59"/>
      <c r="F179" s="59"/>
      <c r="G179" s="9">
        <v>334.8</v>
      </c>
      <c r="H179" s="99">
        <v>318.06</v>
      </c>
      <c r="I179" s="99">
        <v>302.15699999999998</v>
      </c>
      <c r="J179" s="99">
        <v>287.04915</v>
      </c>
    </row>
    <row r="180" spans="1:10" ht="15" outlineLevel="1">
      <c r="A180" s="4">
        <f t="shared" si="11"/>
        <v>163</v>
      </c>
      <c r="B180" s="59" t="s">
        <v>256</v>
      </c>
      <c r="C180" s="59"/>
      <c r="D180" s="59"/>
      <c r="E180" s="59"/>
      <c r="F180" s="59"/>
      <c r="G180" s="9">
        <v>334.8</v>
      </c>
      <c r="H180" s="99">
        <v>318.06</v>
      </c>
      <c r="I180" s="99">
        <v>302.15699999999998</v>
      </c>
      <c r="J180" s="99">
        <v>287.04915</v>
      </c>
    </row>
    <row r="181" spans="1:10" ht="15" outlineLevel="1">
      <c r="A181" s="4">
        <f t="shared" si="11"/>
        <v>164</v>
      </c>
      <c r="B181" s="59" t="s">
        <v>257</v>
      </c>
      <c r="C181" s="59"/>
      <c r="D181" s="59"/>
      <c r="E181" s="59"/>
      <c r="F181" s="59"/>
      <c r="G181" s="9">
        <v>394.20000000000005</v>
      </c>
      <c r="H181" s="99">
        <v>374.49</v>
      </c>
      <c r="I181" s="99">
        <v>355.76549999999997</v>
      </c>
      <c r="J181" s="99">
        <v>337.97722499999998</v>
      </c>
    </row>
    <row r="182" spans="1:10" ht="15" outlineLevel="1">
      <c r="A182" s="4">
        <f t="shared" si="11"/>
        <v>165</v>
      </c>
      <c r="B182" s="59" t="s">
        <v>258</v>
      </c>
      <c r="C182" s="59"/>
      <c r="D182" s="59"/>
      <c r="E182" s="59"/>
      <c r="F182" s="59"/>
      <c r="G182" s="9">
        <v>271.35000000000002</v>
      </c>
      <c r="H182" s="99">
        <v>257.78250000000003</v>
      </c>
      <c r="I182" s="99">
        <v>244.89337500000002</v>
      </c>
      <c r="J182" s="99">
        <v>232.64870625</v>
      </c>
    </row>
    <row r="183" spans="1:10" ht="15" outlineLevel="1">
      <c r="A183" s="4">
        <f t="shared" si="11"/>
        <v>166</v>
      </c>
      <c r="B183" s="59" t="s">
        <v>259</v>
      </c>
      <c r="C183" s="59"/>
      <c r="D183" s="59"/>
      <c r="E183" s="59"/>
      <c r="F183" s="59"/>
      <c r="G183" s="9">
        <v>353.70000000000005</v>
      </c>
      <c r="H183" s="99">
        <v>336.01500000000004</v>
      </c>
      <c r="I183" s="99">
        <v>319.21425000000005</v>
      </c>
      <c r="J183" s="99">
        <v>303.25353750000005</v>
      </c>
    </row>
    <row r="184" spans="1:10" ht="15" outlineLevel="1">
      <c r="A184" s="4">
        <f t="shared" si="11"/>
        <v>167</v>
      </c>
      <c r="B184" s="33" t="s">
        <v>106</v>
      </c>
      <c r="C184" s="33"/>
      <c r="D184" s="33"/>
      <c r="E184" s="33"/>
      <c r="F184" s="33"/>
      <c r="G184" s="9">
        <v>141.75</v>
      </c>
      <c r="H184" s="99">
        <v>134.66249999999999</v>
      </c>
      <c r="I184" s="99">
        <v>127.92937499999999</v>
      </c>
      <c r="J184" s="99">
        <v>121.53290624999998</v>
      </c>
    </row>
    <row r="185" spans="1:10" ht="15" outlineLevel="1">
      <c r="A185" s="4">
        <f t="shared" si="11"/>
        <v>168</v>
      </c>
      <c r="B185" s="58" t="s">
        <v>107</v>
      </c>
      <c r="C185" s="58"/>
      <c r="D185" s="58"/>
      <c r="E185" s="58"/>
      <c r="F185" s="58"/>
      <c r="G185" s="9">
        <v>168.75</v>
      </c>
      <c r="H185" s="99">
        <v>160.3125</v>
      </c>
      <c r="I185" s="99">
        <v>152.296875</v>
      </c>
      <c r="J185" s="99">
        <v>144.68203124999999</v>
      </c>
    </row>
    <row r="186" spans="1:10" ht="15" outlineLevel="1">
      <c r="A186" s="4">
        <f t="shared" si="11"/>
        <v>169</v>
      </c>
      <c r="B186" s="58" t="s">
        <v>108</v>
      </c>
      <c r="C186" s="58"/>
      <c r="D186" s="58"/>
      <c r="E186" s="58"/>
      <c r="F186" s="58"/>
      <c r="G186" s="9">
        <v>195.75</v>
      </c>
      <c r="H186" s="99">
        <v>185.96249999999998</v>
      </c>
      <c r="I186" s="99">
        <v>176.66437499999998</v>
      </c>
      <c r="J186" s="99">
        <v>167.83115624999996</v>
      </c>
    </row>
    <row r="187" spans="1:10" ht="15" outlineLevel="1">
      <c r="A187" s="4">
        <f t="shared" si="11"/>
        <v>170</v>
      </c>
      <c r="B187" s="58" t="s">
        <v>109</v>
      </c>
      <c r="C187" s="58"/>
      <c r="D187" s="58"/>
      <c r="E187" s="58"/>
      <c r="F187" s="58"/>
      <c r="G187" s="9">
        <v>237.60000000000002</v>
      </c>
      <c r="H187" s="99">
        <v>225.72</v>
      </c>
      <c r="I187" s="99">
        <v>214.434</v>
      </c>
      <c r="J187" s="99">
        <v>203.7123</v>
      </c>
    </row>
    <row r="188" spans="1:10" ht="15" outlineLevel="1">
      <c r="A188" s="4">
        <f t="shared" si="11"/>
        <v>171</v>
      </c>
      <c r="B188" s="57" t="s">
        <v>260</v>
      </c>
      <c r="C188" s="57"/>
      <c r="D188" s="57"/>
      <c r="E188" s="57"/>
      <c r="F188" s="57"/>
      <c r="G188" s="9">
        <v>248.4</v>
      </c>
      <c r="H188" s="99">
        <v>235.98</v>
      </c>
      <c r="I188" s="99">
        <v>224.18099999999998</v>
      </c>
      <c r="J188" s="99">
        <v>212.97194999999996</v>
      </c>
    </row>
    <row r="189" spans="1:10" ht="15" outlineLevel="1">
      <c r="A189" s="4">
        <f t="shared" si="11"/>
        <v>172</v>
      </c>
      <c r="B189" s="57" t="s">
        <v>261</v>
      </c>
      <c r="C189" s="57"/>
      <c r="D189" s="57"/>
      <c r="E189" s="57"/>
      <c r="F189" s="57"/>
      <c r="G189" s="9">
        <v>257.85000000000002</v>
      </c>
      <c r="H189" s="99">
        <v>244.95750000000001</v>
      </c>
      <c r="I189" s="99">
        <v>232.70962499999999</v>
      </c>
      <c r="J189" s="99">
        <v>221.07414374999999</v>
      </c>
    </row>
    <row r="190" spans="1:10" ht="15" outlineLevel="1">
      <c r="A190" s="4">
        <f t="shared" si="11"/>
        <v>173</v>
      </c>
      <c r="B190" s="57" t="s">
        <v>525</v>
      </c>
      <c r="C190" s="57"/>
      <c r="D190" s="57"/>
      <c r="E190" s="57"/>
      <c r="F190" s="57"/>
      <c r="G190" s="9">
        <v>307.8</v>
      </c>
      <c r="H190" s="99">
        <v>292.41000000000003</v>
      </c>
      <c r="I190" s="99">
        <v>277.78950000000003</v>
      </c>
      <c r="J190" s="99">
        <v>263.90002500000003</v>
      </c>
    </row>
    <row r="191" spans="1:10" ht="15" outlineLevel="1">
      <c r="A191" s="4">
        <f>A190+1</f>
        <v>174</v>
      </c>
      <c r="B191" s="58" t="s">
        <v>110</v>
      </c>
      <c r="C191" s="58"/>
      <c r="D191" s="58"/>
      <c r="E191" s="58"/>
      <c r="F191" s="58"/>
      <c r="G191" s="9">
        <v>270</v>
      </c>
      <c r="H191" s="99">
        <v>256.5</v>
      </c>
      <c r="I191" s="99">
        <v>243.67499999999998</v>
      </c>
      <c r="J191" s="99">
        <v>231.49124999999998</v>
      </c>
    </row>
    <row r="192" spans="1:10" ht="15" outlineLevel="1">
      <c r="A192" s="4">
        <f t="shared" si="11"/>
        <v>175</v>
      </c>
      <c r="B192" s="58" t="s">
        <v>111</v>
      </c>
      <c r="C192" s="58"/>
      <c r="D192" s="58"/>
      <c r="E192" s="58"/>
      <c r="F192" s="58"/>
      <c r="G192" s="9">
        <v>332.1</v>
      </c>
      <c r="H192" s="99">
        <v>315.495</v>
      </c>
      <c r="I192" s="99">
        <v>299.72024999999996</v>
      </c>
      <c r="J192" s="99">
        <v>284.73423749999995</v>
      </c>
    </row>
    <row r="193" spans="1:10" ht="15" outlineLevel="1">
      <c r="A193" s="4">
        <f t="shared" si="11"/>
        <v>176</v>
      </c>
      <c r="B193" s="58" t="s">
        <v>112</v>
      </c>
      <c r="C193" s="58"/>
      <c r="D193" s="58"/>
      <c r="E193" s="58"/>
      <c r="F193" s="58"/>
      <c r="G193" s="9">
        <v>332.1</v>
      </c>
      <c r="H193" s="99">
        <v>315.495</v>
      </c>
      <c r="I193" s="99">
        <v>299.72024999999996</v>
      </c>
      <c r="J193" s="99">
        <v>284.73423749999995</v>
      </c>
    </row>
    <row r="194" spans="1:10" ht="15" outlineLevel="1">
      <c r="A194" s="4">
        <f t="shared" si="11"/>
        <v>177</v>
      </c>
      <c r="B194" s="58" t="s">
        <v>113</v>
      </c>
      <c r="C194" s="58"/>
      <c r="D194" s="58"/>
      <c r="E194" s="58"/>
      <c r="F194" s="58"/>
      <c r="G194" s="9">
        <v>417.15000000000003</v>
      </c>
      <c r="H194" s="99">
        <v>396.29250000000002</v>
      </c>
      <c r="I194" s="99">
        <v>376.47787499999998</v>
      </c>
      <c r="J194" s="99">
        <v>357.65398124999996</v>
      </c>
    </row>
    <row r="195" spans="1:10" ht="15" outlineLevel="1">
      <c r="A195" s="4">
        <f t="shared" si="11"/>
        <v>178</v>
      </c>
      <c r="B195" s="58" t="s">
        <v>114</v>
      </c>
      <c r="C195" s="58"/>
      <c r="D195" s="58"/>
      <c r="E195" s="58"/>
      <c r="F195" s="58"/>
      <c r="G195" s="9">
        <v>521.1</v>
      </c>
      <c r="H195" s="99">
        <v>495.04500000000002</v>
      </c>
      <c r="I195" s="99">
        <v>470.29275000000001</v>
      </c>
      <c r="J195" s="99">
        <v>446.77811249999996</v>
      </c>
    </row>
    <row r="196" spans="1:10" ht="15" outlineLevel="1">
      <c r="A196" s="4">
        <f t="shared" si="11"/>
        <v>179</v>
      </c>
      <c r="B196" s="58" t="s">
        <v>115</v>
      </c>
      <c r="C196" s="58"/>
      <c r="D196" s="58"/>
      <c r="E196" s="58"/>
      <c r="F196" s="58"/>
      <c r="G196" s="9">
        <v>328.05</v>
      </c>
      <c r="H196" s="99">
        <v>311.64749999999998</v>
      </c>
      <c r="I196" s="99">
        <v>296.06512499999997</v>
      </c>
      <c r="J196" s="99">
        <v>281.26186874999996</v>
      </c>
    </row>
    <row r="197" spans="1:10" ht="15" outlineLevel="1">
      <c r="A197" s="4">
        <f t="shared" si="11"/>
        <v>180</v>
      </c>
      <c r="B197" s="58" t="s">
        <v>116</v>
      </c>
      <c r="C197" s="58"/>
      <c r="D197" s="58"/>
      <c r="E197" s="58"/>
      <c r="F197" s="58"/>
      <c r="G197" s="9">
        <v>405</v>
      </c>
      <c r="H197" s="99">
        <v>384.75</v>
      </c>
      <c r="I197" s="99">
        <v>365.51249999999999</v>
      </c>
      <c r="J197" s="99">
        <v>347.236875</v>
      </c>
    </row>
    <row r="198" spans="1:10" ht="15" outlineLevel="1">
      <c r="A198" s="4">
        <f t="shared" si="11"/>
        <v>181</v>
      </c>
      <c r="B198" s="58" t="s">
        <v>117</v>
      </c>
      <c r="C198" s="58"/>
      <c r="D198" s="58"/>
      <c r="E198" s="58"/>
      <c r="F198" s="58"/>
      <c r="G198" s="9">
        <v>438.75000000000006</v>
      </c>
      <c r="H198" s="99">
        <v>416.81250000000006</v>
      </c>
      <c r="I198" s="99">
        <v>395.97187500000001</v>
      </c>
      <c r="J198" s="99">
        <v>376.17328125</v>
      </c>
    </row>
    <row r="199" spans="1:10" ht="15" outlineLevel="1">
      <c r="A199" s="4">
        <f t="shared" si="11"/>
        <v>182</v>
      </c>
      <c r="B199" s="58" t="s">
        <v>118</v>
      </c>
      <c r="C199" s="58"/>
      <c r="D199" s="58"/>
      <c r="E199" s="58"/>
      <c r="F199" s="58"/>
      <c r="G199" s="9">
        <v>495.45000000000005</v>
      </c>
      <c r="H199" s="99">
        <v>470.67750000000001</v>
      </c>
      <c r="I199" s="99">
        <v>447.14362499999999</v>
      </c>
      <c r="J199" s="99">
        <v>424.78644374999999</v>
      </c>
    </row>
    <row r="200" spans="1:10" ht="15" outlineLevel="1">
      <c r="A200" s="4">
        <f t="shared" si="11"/>
        <v>183</v>
      </c>
      <c r="B200" s="58" t="s">
        <v>119</v>
      </c>
      <c r="C200" s="58"/>
      <c r="D200" s="58"/>
      <c r="E200" s="58"/>
      <c r="F200" s="58"/>
      <c r="G200" s="9">
        <v>569.70000000000005</v>
      </c>
      <c r="H200" s="99">
        <v>541.21500000000003</v>
      </c>
      <c r="I200" s="99">
        <v>514.15425000000005</v>
      </c>
      <c r="J200" s="99">
        <v>488.44653750000003</v>
      </c>
    </row>
    <row r="201" spans="1:10" ht="15" outlineLevel="1">
      <c r="A201" s="4">
        <f t="shared" si="11"/>
        <v>184</v>
      </c>
      <c r="B201" s="59" t="s">
        <v>120</v>
      </c>
      <c r="C201" s="59"/>
      <c r="D201" s="59"/>
      <c r="E201" s="59"/>
      <c r="F201" s="59"/>
      <c r="G201" s="9">
        <v>2018.2500000000002</v>
      </c>
      <c r="H201" s="99">
        <v>1917.3375000000001</v>
      </c>
      <c r="I201" s="99">
        <v>1821.4706249999999</v>
      </c>
      <c r="J201" s="99">
        <v>1730.3970937499998</v>
      </c>
    </row>
    <row r="202" spans="1:10" ht="15" outlineLevel="1">
      <c r="A202" s="4">
        <f t="shared" si="11"/>
        <v>185</v>
      </c>
      <c r="B202" s="59" t="s">
        <v>121</v>
      </c>
      <c r="C202" s="59"/>
      <c r="D202" s="59"/>
      <c r="E202" s="59"/>
      <c r="F202" s="59"/>
      <c r="G202" s="9">
        <v>2222.1000000000004</v>
      </c>
      <c r="H202" s="99">
        <v>2110.9950000000003</v>
      </c>
      <c r="I202" s="99">
        <v>2005.4452500000002</v>
      </c>
      <c r="J202" s="99">
        <v>1905.1729875000001</v>
      </c>
    </row>
    <row r="203" spans="1:10" ht="15" outlineLevel="1">
      <c r="A203" s="4">
        <f t="shared" si="11"/>
        <v>186</v>
      </c>
      <c r="B203" s="59" t="s">
        <v>122</v>
      </c>
      <c r="C203" s="59"/>
      <c r="D203" s="59"/>
      <c r="E203" s="59"/>
      <c r="F203" s="59"/>
      <c r="G203" s="9">
        <v>2558.25</v>
      </c>
      <c r="H203" s="99">
        <v>2430.3375000000001</v>
      </c>
      <c r="I203" s="99">
        <v>2308.8206249999998</v>
      </c>
      <c r="J203" s="99">
        <v>2193.3795937499999</v>
      </c>
    </row>
    <row r="204" spans="1:10" ht="15" outlineLevel="1">
      <c r="A204" s="4">
        <f t="shared" si="11"/>
        <v>187</v>
      </c>
      <c r="B204" s="59" t="s">
        <v>123</v>
      </c>
      <c r="C204" s="59"/>
      <c r="D204" s="59"/>
      <c r="E204" s="59"/>
      <c r="F204" s="59"/>
      <c r="G204" s="9">
        <v>2810.7000000000003</v>
      </c>
      <c r="H204" s="99">
        <v>2670.165</v>
      </c>
      <c r="I204" s="99">
        <v>2536.6567499999996</v>
      </c>
      <c r="J204" s="99">
        <v>2409.8239124999996</v>
      </c>
    </row>
    <row r="205" spans="1:10" ht="15" outlineLevel="1">
      <c r="A205" s="4">
        <f t="shared" si="11"/>
        <v>188</v>
      </c>
      <c r="B205" s="59" t="s">
        <v>124</v>
      </c>
      <c r="C205" s="59"/>
      <c r="D205" s="59"/>
      <c r="E205" s="59"/>
      <c r="F205" s="59"/>
      <c r="G205" s="9">
        <v>3284.55</v>
      </c>
      <c r="H205" s="99">
        <v>3120.3225000000002</v>
      </c>
      <c r="I205" s="99">
        <v>2964.3063750000001</v>
      </c>
      <c r="J205" s="99">
        <v>2816.0910562499998</v>
      </c>
    </row>
    <row r="206" spans="1:10" ht="15" outlineLevel="1">
      <c r="A206" s="4">
        <f t="shared" si="11"/>
        <v>189</v>
      </c>
      <c r="B206" s="59" t="s">
        <v>125</v>
      </c>
      <c r="C206" s="59"/>
      <c r="D206" s="59"/>
      <c r="E206" s="59"/>
      <c r="F206" s="59"/>
      <c r="G206" s="9">
        <v>3655.8</v>
      </c>
      <c r="H206" s="99">
        <v>3473.01</v>
      </c>
      <c r="I206" s="99">
        <v>3299.3595</v>
      </c>
      <c r="J206" s="99">
        <v>3134.391525</v>
      </c>
    </row>
    <row r="207" spans="1:10" ht="15" outlineLevel="1">
      <c r="A207" s="4">
        <f t="shared" si="11"/>
        <v>190</v>
      </c>
      <c r="B207" s="59" t="s">
        <v>126</v>
      </c>
      <c r="C207" s="59"/>
      <c r="D207" s="59"/>
      <c r="E207" s="59"/>
      <c r="F207" s="59"/>
      <c r="G207" s="9">
        <v>3789.4500000000003</v>
      </c>
      <c r="H207" s="99">
        <v>3599.9775</v>
      </c>
      <c r="I207" s="99">
        <v>3419.9786249999997</v>
      </c>
      <c r="J207" s="99">
        <v>3248.9796937499996</v>
      </c>
    </row>
    <row r="208" spans="1:10" ht="15" outlineLevel="1">
      <c r="A208" s="4">
        <f t="shared" si="11"/>
        <v>191</v>
      </c>
      <c r="B208" s="59" t="s">
        <v>127</v>
      </c>
      <c r="C208" s="59"/>
      <c r="D208" s="59"/>
      <c r="E208" s="59"/>
      <c r="F208" s="59"/>
      <c r="G208" s="9">
        <v>4221.4500000000007</v>
      </c>
      <c r="H208" s="99">
        <v>4010.3775000000005</v>
      </c>
      <c r="I208" s="99">
        <v>3809.8586250000003</v>
      </c>
      <c r="J208" s="99">
        <v>3619.36569375</v>
      </c>
    </row>
    <row r="209" spans="1:10" ht="15" outlineLevel="1">
      <c r="A209" s="4">
        <f t="shared" si="11"/>
        <v>192</v>
      </c>
      <c r="B209" s="33" t="s">
        <v>489</v>
      </c>
      <c r="C209" s="33"/>
      <c r="D209" s="33"/>
      <c r="E209" s="33"/>
      <c r="F209" s="33"/>
      <c r="G209" s="21">
        <v>1251.45</v>
      </c>
      <c r="H209" s="99">
        <v>1188.8775000000001</v>
      </c>
      <c r="I209" s="99">
        <v>1129.4336249999999</v>
      </c>
      <c r="J209" s="99">
        <v>1072.9619437499998</v>
      </c>
    </row>
    <row r="210" spans="1:10" ht="15" outlineLevel="1">
      <c r="A210" s="4">
        <f t="shared" si="11"/>
        <v>193</v>
      </c>
      <c r="B210" s="33" t="s">
        <v>490</v>
      </c>
      <c r="C210" s="33"/>
      <c r="D210" s="33"/>
      <c r="E210" s="33"/>
      <c r="F210" s="33"/>
      <c r="G210" s="21">
        <v>1404</v>
      </c>
      <c r="H210" s="99">
        <v>1333.8</v>
      </c>
      <c r="I210" s="99">
        <v>1267.1099999999999</v>
      </c>
      <c r="J210" s="99">
        <v>1203.7544999999998</v>
      </c>
    </row>
    <row r="211" spans="1:10" ht="15" outlineLevel="1">
      <c r="A211" s="4">
        <f t="shared" si="11"/>
        <v>194</v>
      </c>
      <c r="B211" s="33" t="s">
        <v>491</v>
      </c>
      <c r="C211" s="33"/>
      <c r="D211" s="33"/>
      <c r="E211" s="33"/>
      <c r="F211" s="33"/>
      <c r="G211" s="21">
        <v>1607.8500000000001</v>
      </c>
      <c r="H211" s="99">
        <v>1527.4575</v>
      </c>
      <c r="I211" s="99">
        <v>1451.084625</v>
      </c>
      <c r="J211" s="99">
        <v>1378.5303937499998</v>
      </c>
    </row>
    <row r="212" spans="1:10" ht="15" outlineLevel="1">
      <c r="A212" s="4">
        <f t="shared" si="11"/>
        <v>195</v>
      </c>
      <c r="B212" s="60" t="s">
        <v>492</v>
      </c>
      <c r="C212" s="61"/>
      <c r="D212" s="61"/>
      <c r="E212" s="61"/>
      <c r="F212" s="62"/>
      <c r="G212" s="21">
        <v>1614.6000000000001</v>
      </c>
      <c r="H212" s="99">
        <v>1533.8700000000001</v>
      </c>
      <c r="I212" s="99">
        <v>1457.1765</v>
      </c>
      <c r="J212" s="99">
        <v>1384.317675</v>
      </c>
    </row>
    <row r="213" spans="1:10" ht="15" outlineLevel="1">
      <c r="A213" s="4">
        <f t="shared" si="11"/>
        <v>196</v>
      </c>
      <c r="B213" s="33" t="s">
        <v>493</v>
      </c>
      <c r="C213" s="33"/>
      <c r="D213" s="33"/>
      <c r="E213" s="33"/>
      <c r="F213" s="33"/>
      <c r="G213" s="21">
        <v>1827.9</v>
      </c>
      <c r="H213" s="99">
        <v>1736.5050000000001</v>
      </c>
      <c r="I213" s="99">
        <v>1649.67975</v>
      </c>
      <c r="J213" s="99">
        <v>1567.1957625</v>
      </c>
    </row>
    <row r="214" spans="1:10" ht="15" outlineLevel="1">
      <c r="A214" s="4">
        <f t="shared" si="11"/>
        <v>197</v>
      </c>
      <c r="B214" s="33" t="s">
        <v>494</v>
      </c>
      <c r="C214" s="33"/>
      <c r="D214" s="33"/>
      <c r="E214" s="33"/>
      <c r="F214" s="33"/>
      <c r="G214" s="21">
        <v>2112.75</v>
      </c>
      <c r="H214" s="99">
        <v>2007.1125</v>
      </c>
      <c r="I214" s="99">
        <v>1906.7568749999998</v>
      </c>
      <c r="J214" s="99">
        <v>1811.4190312499998</v>
      </c>
    </row>
    <row r="215" spans="1:10" ht="15" outlineLevel="1">
      <c r="A215" s="4">
        <f t="shared" si="11"/>
        <v>198</v>
      </c>
      <c r="B215" s="33" t="s">
        <v>495</v>
      </c>
      <c r="C215" s="33"/>
      <c r="D215" s="33"/>
      <c r="E215" s="33"/>
      <c r="F215" s="33"/>
      <c r="G215" s="21">
        <v>2139.75</v>
      </c>
      <c r="H215" s="99">
        <v>2032.7624999999998</v>
      </c>
      <c r="I215" s="99">
        <v>1931.1243749999996</v>
      </c>
      <c r="J215" s="99">
        <v>1834.5681562499997</v>
      </c>
    </row>
    <row r="216" spans="1:10" ht="15" outlineLevel="1">
      <c r="A216" s="4">
        <f t="shared" si="11"/>
        <v>199</v>
      </c>
      <c r="B216" s="33" t="s">
        <v>496</v>
      </c>
      <c r="C216" s="33"/>
      <c r="D216" s="33"/>
      <c r="E216" s="33"/>
      <c r="F216" s="33"/>
      <c r="G216" s="21">
        <v>2443.5</v>
      </c>
      <c r="H216" s="99">
        <v>2321.3249999999998</v>
      </c>
      <c r="I216" s="99">
        <v>2205.2587499999995</v>
      </c>
      <c r="J216" s="99">
        <v>2094.9958124999994</v>
      </c>
    </row>
    <row r="217" spans="1:10" ht="15" outlineLevel="1">
      <c r="A217" s="4">
        <f t="shared" si="11"/>
        <v>200</v>
      </c>
      <c r="B217" s="33" t="s">
        <v>498</v>
      </c>
      <c r="C217" s="33"/>
      <c r="D217" s="33"/>
      <c r="E217" s="33"/>
      <c r="F217" s="33"/>
      <c r="G217" s="21">
        <v>2505.6000000000004</v>
      </c>
      <c r="H217" s="99">
        <v>2380.3200000000002</v>
      </c>
      <c r="I217" s="99">
        <v>2261.3040000000001</v>
      </c>
      <c r="J217" s="99">
        <v>2148.2388000000001</v>
      </c>
    </row>
    <row r="218" spans="1:10" ht="15" outlineLevel="1">
      <c r="A218" s="4">
        <f t="shared" si="11"/>
        <v>201</v>
      </c>
      <c r="B218" s="33" t="s">
        <v>497</v>
      </c>
      <c r="C218" s="33"/>
      <c r="D218" s="33"/>
      <c r="E218" s="33"/>
      <c r="F218" s="33"/>
      <c r="G218" s="21">
        <v>2853.9</v>
      </c>
      <c r="H218" s="99">
        <v>2711.2049999999999</v>
      </c>
      <c r="I218" s="99">
        <v>2575.6447499999999</v>
      </c>
      <c r="J218" s="99">
        <v>2446.8625124999999</v>
      </c>
    </row>
    <row r="219" spans="1:10" ht="15" outlineLevel="1">
      <c r="A219" s="4">
        <f t="shared" si="11"/>
        <v>202</v>
      </c>
      <c r="B219" s="33" t="s">
        <v>499</v>
      </c>
      <c r="C219" s="33"/>
      <c r="D219" s="33"/>
      <c r="E219" s="33"/>
      <c r="F219" s="33"/>
      <c r="G219" s="21">
        <v>1755.0000000000002</v>
      </c>
      <c r="H219" s="99">
        <v>1667.2500000000002</v>
      </c>
      <c r="I219" s="99">
        <v>1583.8875</v>
      </c>
      <c r="J219" s="99">
        <v>1504.693125</v>
      </c>
    </row>
    <row r="220" spans="1:10" ht="15" outlineLevel="1">
      <c r="A220" s="4">
        <f t="shared" si="11"/>
        <v>203</v>
      </c>
      <c r="B220" s="33" t="s">
        <v>500</v>
      </c>
      <c r="C220" s="33"/>
      <c r="D220" s="33"/>
      <c r="E220" s="33"/>
      <c r="F220" s="33"/>
      <c r="G220" s="21">
        <v>1976.4</v>
      </c>
      <c r="H220" s="99">
        <v>1877.58</v>
      </c>
      <c r="I220" s="99">
        <v>1783.7009999999998</v>
      </c>
      <c r="J220" s="99">
        <v>1694.5159499999997</v>
      </c>
    </row>
    <row r="221" spans="1:10" ht="15" outlineLevel="1">
      <c r="A221" s="4">
        <f t="shared" si="11"/>
        <v>204</v>
      </c>
      <c r="B221" s="75" t="s">
        <v>262</v>
      </c>
      <c r="C221" s="76"/>
      <c r="D221" s="76"/>
      <c r="E221" s="76"/>
      <c r="F221" s="77"/>
      <c r="G221" s="9">
        <v>481.95000000000005</v>
      </c>
      <c r="H221" s="99">
        <v>457.85250000000002</v>
      </c>
      <c r="I221" s="99">
        <v>434.95987500000001</v>
      </c>
      <c r="J221" s="99">
        <v>413.21188124999998</v>
      </c>
    </row>
    <row r="222" spans="1:10" ht="15" outlineLevel="1">
      <c r="A222" s="4">
        <f t="shared" si="11"/>
        <v>205</v>
      </c>
      <c r="B222" s="75" t="s">
        <v>234</v>
      </c>
      <c r="C222" s="76"/>
      <c r="D222" s="76"/>
      <c r="E222" s="76"/>
      <c r="F222" s="77"/>
      <c r="G222" s="21">
        <v>197.10000000000002</v>
      </c>
      <c r="H222" s="99">
        <v>187.245</v>
      </c>
      <c r="I222" s="99">
        <v>177.88274999999999</v>
      </c>
      <c r="J222" s="99">
        <v>168.98861249999999</v>
      </c>
    </row>
    <row r="223" spans="1:10" ht="15" outlineLevel="1">
      <c r="A223" s="4">
        <f t="shared" si="11"/>
        <v>206</v>
      </c>
      <c r="B223" s="75" t="s">
        <v>235</v>
      </c>
      <c r="C223" s="76"/>
      <c r="D223" s="76"/>
      <c r="E223" s="76"/>
      <c r="F223" s="77"/>
      <c r="G223" s="21">
        <v>248.4</v>
      </c>
      <c r="H223" s="99">
        <v>235.98</v>
      </c>
      <c r="I223" s="99">
        <v>224.18099999999998</v>
      </c>
      <c r="J223" s="99">
        <v>212.97194999999996</v>
      </c>
    </row>
    <row r="224" spans="1:10" ht="15" outlineLevel="1">
      <c r="A224" s="4">
        <f t="shared" si="11"/>
        <v>207</v>
      </c>
      <c r="B224" s="75" t="s">
        <v>236</v>
      </c>
      <c r="C224" s="76"/>
      <c r="D224" s="76"/>
      <c r="E224" s="76"/>
      <c r="F224" s="77"/>
      <c r="G224" s="21">
        <v>248.4</v>
      </c>
      <c r="H224" s="99">
        <v>235.98</v>
      </c>
      <c r="I224" s="99">
        <v>224.18099999999998</v>
      </c>
      <c r="J224" s="99">
        <v>212.97194999999996</v>
      </c>
    </row>
    <row r="225" spans="1:10" ht="15" outlineLevel="1">
      <c r="A225" s="4">
        <f t="shared" si="11"/>
        <v>208</v>
      </c>
      <c r="B225" s="75" t="s">
        <v>237</v>
      </c>
      <c r="C225" s="76"/>
      <c r="D225" s="76"/>
      <c r="E225" s="76"/>
      <c r="F225" s="77"/>
      <c r="G225" s="21">
        <v>317.25</v>
      </c>
      <c r="H225" s="99">
        <v>301.38749999999999</v>
      </c>
      <c r="I225" s="99">
        <v>286.31812499999995</v>
      </c>
      <c r="J225" s="99">
        <v>272.00221874999994</v>
      </c>
    </row>
    <row r="226" spans="1:10" ht="15" outlineLevel="1">
      <c r="A226" s="4">
        <f t="shared" si="11"/>
        <v>209</v>
      </c>
      <c r="B226" s="75" t="s">
        <v>238</v>
      </c>
      <c r="C226" s="76"/>
      <c r="D226" s="76"/>
      <c r="E226" s="76"/>
      <c r="F226" s="77"/>
      <c r="G226" s="9">
        <v>373.95000000000005</v>
      </c>
      <c r="H226" s="99">
        <v>355.25250000000005</v>
      </c>
      <c r="I226" s="99">
        <v>337.48987500000004</v>
      </c>
      <c r="J226" s="99">
        <v>320.61538125000004</v>
      </c>
    </row>
    <row r="227" spans="1:10" ht="15" outlineLevel="1">
      <c r="A227" s="4">
        <f t="shared" si="11"/>
        <v>210</v>
      </c>
      <c r="B227" s="50" t="s">
        <v>90</v>
      </c>
      <c r="C227" s="50"/>
      <c r="D227" s="50"/>
      <c r="E227" s="50"/>
      <c r="F227" s="50"/>
      <c r="G227" s="9">
        <v>322.65000000000003</v>
      </c>
      <c r="H227" s="99">
        <v>306.51750000000004</v>
      </c>
      <c r="I227" s="99">
        <v>291.19162500000004</v>
      </c>
      <c r="J227" s="99">
        <v>276.63204375000004</v>
      </c>
    </row>
    <row r="228" spans="1:10" ht="15" outlineLevel="1">
      <c r="A228" s="4">
        <f t="shared" si="11"/>
        <v>211</v>
      </c>
      <c r="B228" s="50" t="s">
        <v>91</v>
      </c>
      <c r="C228" s="50"/>
      <c r="D228" s="50"/>
      <c r="E228" s="50"/>
      <c r="F228" s="50"/>
      <c r="G228" s="9">
        <v>414.45000000000005</v>
      </c>
      <c r="H228" s="99">
        <v>393.72750000000002</v>
      </c>
      <c r="I228" s="99">
        <v>374.04112500000002</v>
      </c>
      <c r="J228" s="99">
        <v>355.33906875000002</v>
      </c>
    </row>
    <row r="229" spans="1:10" ht="15" outlineLevel="1">
      <c r="A229" s="4">
        <f t="shared" si="11"/>
        <v>212</v>
      </c>
      <c r="B229" s="50" t="s">
        <v>92</v>
      </c>
      <c r="C229" s="50"/>
      <c r="D229" s="50"/>
      <c r="E229" s="50"/>
      <c r="F229" s="50"/>
      <c r="G229" s="9">
        <v>511.65000000000003</v>
      </c>
      <c r="H229" s="99">
        <v>486.0675</v>
      </c>
      <c r="I229" s="99">
        <v>461.76412499999998</v>
      </c>
      <c r="J229" s="99">
        <v>438.67591874999994</v>
      </c>
    </row>
    <row r="230" spans="1:10" ht="15" outlineLevel="1">
      <c r="A230" s="4">
        <f t="shared" si="11"/>
        <v>213</v>
      </c>
      <c r="B230" s="50" t="s">
        <v>93</v>
      </c>
      <c r="C230" s="50"/>
      <c r="D230" s="50"/>
      <c r="E230" s="50"/>
      <c r="F230" s="50"/>
      <c r="G230" s="9">
        <v>657.45</v>
      </c>
      <c r="H230" s="99">
        <v>624.57749999999999</v>
      </c>
      <c r="I230" s="99">
        <v>593.34862499999997</v>
      </c>
      <c r="J230" s="99">
        <v>563.68119374999992</v>
      </c>
    </row>
    <row r="231" spans="1:10" ht="15" outlineLevel="1">
      <c r="A231" s="4">
        <f t="shared" si="11"/>
        <v>214</v>
      </c>
      <c r="B231" s="50" t="s">
        <v>94</v>
      </c>
      <c r="C231" s="50"/>
      <c r="D231" s="50"/>
      <c r="E231" s="50"/>
      <c r="F231" s="50"/>
      <c r="G231" s="9">
        <v>361.8</v>
      </c>
      <c r="H231" s="99">
        <v>343.71</v>
      </c>
      <c r="I231" s="99">
        <v>326.52449999999999</v>
      </c>
      <c r="J231" s="99">
        <v>310.19827499999997</v>
      </c>
    </row>
    <row r="232" spans="1:10" ht="15" outlineLevel="1">
      <c r="A232" s="4">
        <f t="shared" si="11"/>
        <v>215</v>
      </c>
      <c r="B232" s="50" t="s">
        <v>95</v>
      </c>
      <c r="C232" s="50"/>
      <c r="D232" s="50"/>
      <c r="E232" s="50"/>
      <c r="F232" s="50"/>
      <c r="G232" s="9">
        <v>480.6</v>
      </c>
      <c r="H232" s="99">
        <v>456.57</v>
      </c>
      <c r="I232" s="99">
        <v>433.74149999999997</v>
      </c>
      <c r="J232" s="99">
        <v>412.05442499999998</v>
      </c>
    </row>
    <row r="233" spans="1:10" ht="15" outlineLevel="1">
      <c r="A233" s="4">
        <f t="shared" si="11"/>
        <v>216</v>
      </c>
      <c r="B233" s="50" t="s">
        <v>96</v>
      </c>
      <c r="C233" s="50"/>
      <c r="D233" s="50"/>
      <c r="E233" s="50"/>
      <c r="F233" s="50"/>
      <c r="G233" s="9">
        <v>592.65000000000009</v>
      </c>
      <c r="H233" s="99">
        <v>563.01750000000004</v>
      </c>
      <c r="I233" s="99">
        <v>534.866625</v>
      </c>
      <c r="J233" s="99">
        <v>508.12329374999996</v>
      </c>
    </row>
    <row r="234" spans="1:10" ht="15" outlineLevel="1">
      <c r="A234" s="4">
        <f t="shared" si="11"/>
        <v>217</v>
      </c>
      <c r="B234" s="50" t="s">
        <v>97</v>
      </c>
      <c r="C234" s="50"/>
      <c r="D234" s="50"/>
      <c r="E234" s="50"/>
      <c r="F234" s="50"/>
      <c r="G234" s="9">
        <v>720.90000000000009</v>
      </c>
      <c r="H234" s="99">
        <v>684.85500000000002</v>
      </c>
      <c r="I234" s="99">
        <v>650.61225000000002</v>
      </c>
      <c r="J234" s="99">
        <v>618.08163749999994</v>
      </c>
    </row>
    <row r="235" spans="1:10" ht="15" outlineLevel="1">
      <c r="A235" s="4">
        <f t="shared" si="11"/>
        <v>218</v>
      </c>
      <c r="B235" s="50" t="s">
        <v>98</v>
      </c>
      <c r="C235" s="50"/>
      <c r="D235" s="50"/>
      <c r="E235" s="50"/>
      <c r="F235" s="50"/>
      <c r="G235" s="9">
        <v>503.55</v>
      </c>
      <c r="H235" s="99">
        <v>478.3725</v>
      </c>
      <c r="I235" s="99">
        <v>454.45387499999998</v>
      </c>
      <c r="J235" s="99">
        <v>431.73118124999996</v>
      </c>
    </row>
    <row r="236" spans="1:10" ht="15" outlineLevel="1">
      <c r="A236" s="4">
        <f t="shared" si="11"/>
        <v>219</v>
      </c>
      <c r="B236" s="50" t="s">
        <v>99</v>
      </c>
      <c r="C236" s="50"/>
      <c r="D236" s="50"/>
      <c r="E236" s="50"/>
      <c r="F236" s="50"/>
      <c r="G236" s="9">
        <v>634.5</v>
      </c>
      <c r="H236" s="99">
        <v>602.77499999999998</v>
      </c>
      <c r="I236" s="99">
        <v>572.6362499999999</v>
      </c>
      <c r="J236" s="99">
        <v>544.00443749999988</v>
      </c>
    </row>
    <row r="237" spans="1:10" ht="15" outlineLevel="1">
      <c r="A237" s="4">
        <f t="shared" si="11"/>
        <v>220</v>
      </c>
      <c r="B237" s="50" t="s">
        <v>100</v>
      </c>
      <c r="C237" s="50"/>
      <c r="D237" s="50"/>
      <c r="E237" s="50"/>
      <c r="F237" s="50"/>
      <c r="G237" s="9">
        <v>787.05000000000007</v>
      </c>
      <c r="H237" s="99">
        <v>747.69749999999999</v>
      </c>
      <c r="I237" s="99">
        <v>710.31262499999991</v>
      </c>
      <c r="J237" s="99">
        <v>674.79699374999984</v>
      </c>
    </row>
    <row r="238" spans="1:10" ht="15" outlineLevel="1">
      <c r="A238" s="4">
        <f t="shared" si="11"/>
        <v>221</v>
      </c>
      <c r="B238" s="50" t="s">
        <v>101</v>
      </c>
      <c r="C238" s="50"/>
      <c r="D238" s="50"/>
      <c r="E238" s="50"/>
      <c r="F238" s="50"/>
      <c r="G238" s="9">
        <v>984.15000000000009</v>
      </c>
      <c r="H238" s="99">
        <v>934.9425</v>
      </c>
      <c r="I238" s="99">
        <v>888.1953749999999</v>
      </c>
      <c r="J238" s="99">
        <v>843.78560624999989</v>
      </c>
    </row>
    <row r="239" spans="1:10" ht="15">
      <c r="A239" s="31" t="s">
        <v>522</v>
      </c>
      <c r="B239" s="32"/>
      <c r="C239" s="32"/>
      <c r="D239" s="32"/>
      <c r="E239" s="32"/>
      <c r="F239" s="32"/>
      <c r="G239" s="22"/>
      <c r="H239" s="101"/>
      <c r="I239" s="102"/>
      <c r="J239" s="103"/>
    </row>
    <row r="240" spans="1:10" ht="15" customHeight="1" outlineLevel="1">
      <c r="A240" s="4">
        <f>A238+1</f>
        <v>222</v>
      </c>
      <c r="B240" s="23" t="s">
        <v>263</v>
      </c>
      <c r="C240" s="23"/>
      <c r="D240" s="23"/>
      <c r="E240" s="25" t="s">
        <v>158</v>
      </c>
      <c r="F240" s="26"/>
      <c r="G240" s="9">
        <v>16568.55</v>
      </c>
      <c r="H240" s="104"/>
      <c r="I240" s="104"/>
      <c r="J240" s="104"/>
    </row>
    <row r="241" spans="1:10" ht="15" outlineLevel="1">
      <c r="A241" s="4">
        <f t="shared" ref="A241:A275" si="12">A240+1</f>
        <v>223</v>
      </c>
      <c r="B241" s="23" t="s">
        <v>264</v>
      </c>
      <c r="C241" s="23"/>
      <c r="D241" s="23"/>
      <c r="E241" s="27"/>
      <c r="F241" s="28"/>
      <c r="G241" s="9">
        <v>18997.2</v>
      </c>
      <c r="H241" s="104"/>
      <c r="I241" s="104"/>
      <c r="J241" s="104"/>
    </row>
    <row r="242" spans="1:10" ht="15" outlineLevel="1">
      <c r="A242" s="4">
        <f t="shared" si="12"/>
        <v>224</v>
      </c>
      <c r="B242" s="23" t="s">
        <v>265</v>
      </c>
      <c r="C242" s="23"/>
      <c r="D242" s="23"/>
      <c r="E242" s="27"/>
      <c r="F242" s="28"/>
      <c r="G242" s="9">
        <v>21525.75</v>
      </c>
      <c r="H242" s="104"/>
      <c r="I242" s="104"/>
      <c r="J242" s="104"/>
    </row>
    <row r="243" spans="1:10" ht="15" outlineLevel="1">
      <c r="A243" s="4">
        <f t="shared" si="12"/>
        <v>225</v>
      </c>
      <c r="B243" s="23" t="s">
        <v>266</v>
      </c>
      <c r="C243" s="23"/>
      <c r="D243" s="23"/>
      <c r="E243" s="27"/>
      <c r="F243" s="28"/>
      <c r="G243" s="9">
        <v>24057</v>
      </c>
      <c r="H243" s="104"/>
      <c r="I243" s="104"/>
      <c r="J243" s="104"/>
    </row>
    <row r="244" spans="1:10" ht="15" outlineLevel="1">
      <c r="A244" s="4">
        <f t="shared" si="12"/>
        <v>226</v>
      </c>
      <c r="B244" s="23" t="s">
        <v>267</v>
      </c>
      <c r="C244" s="23"/>
      <c r="D244" s="23"/>
      <c r="E244" s="27"/>
      <c r="F244" s="28"/>
      <c r="G244" s="9">
        <v>17393.400000000001</v>
      </c>
      <c r="H244" s="104"/>
      <c r="I244" s="104"/>
      <c r="J244" s="104"/>
    </row>
    <row r="245" spans="1:10" ht="15" outlineLevel="1">
      <c r="A245" s="4">
        <f t="shared" si="12"/>
        <v>227</v>
      </c>
      <c r="B245" s="23" t="s">
        <v>268</v>
      </c>
      <c r="C245" s="23"/>
      <c r="D245" s="23"/>
      <c r="E245" s="27"/>
      <c r="F245" s="28"/>
      <c r="G245" s="9">
        <v>20017.800000000003</v>
      </c>
      <c r="H245" s="104"/>
      <c r="I245" s="104"/>
      <c r="J245" s="104"/>
    </row>
    <row r="246" spans="1:10" ht="15" outlineLevel="1">
      <c r="A246" s="4">
        <f t="shared" si="12"/>
        <v>228</v>
      </c>
      <c r="B246" s="23" t="s">
        <v>269</v>
      </c>
      <c r="C246" s="23"/>
      <c r="D246" s="23"/>
      <c r="E246" s="27"/>
      <c r="F246" s="28"/>
      <c r="G246" s="9">
        <v>22731.300000000003</v>
      </c>
      <c r="H246" s="104"/>
      <c r="I246" s="104"/>
      <c r="J246" s="104"/>
    </row>
    <row r="247" spans="1:10" ht="15" outlineLevel="1">
      <c r="A247" s="4">
        <f t="shared" si="12"/>
        <v>229</v>
      </c>
      <c r="B247" s="23" t="s">
        <v>270</v>
      </c>
      <c r="C247" s="23"/>
      <c r="D247" s="23"/>
      <c r="E247" s="27"/>
      <c r="F247" s="28"/>
      <c r="G247" s="9">
        <v>25443.45</v>
      </c>
      <c r="H247" s="104"/>
      <c r="I247" s="104"/>
      <c r="J247" s="104"/>
    </row>
    <row r="248" spans="1:10" ht="15" outlineLevel="1">
      <c r="A248" s="4">
        <f t="shared" si="12"/>
        <v>230</v>
      </c>
      <c r="B248" s="23" t="s">
        <v>287</v>
      </c>
      <c r="C248" s="23"/>
      <c r="D248" s="23"/>
      <c r="E248" s="27"/>
      <c r="F248" s="28"/>
      <c r="G248" s="9">
        <v>18304.650000000001</v>
      </c>
      <c r="H248" s="104"/>
      <c r="I248" s="104"/>
      <c r="J248" s="104"/>
    </row>
    <row r="249" spans="1:10" ht="15" outlineLevel="1">
      <c r="A249" s="4">
        <f t="shared" si="12"/>
        <v>231</v>
      </c>
      <c r="B249" s="23" t="s">
        <v>288</v>
      </c>
      <c r="C249" s="23"/>
      <c r="D249" s="23"/>
      <c r="E249" s="27"/>
      <c r="F249" s="28"/>
      <c r="G249" s="9">
        <v>21070.800000000003</v>
      </c>
      <c r="H249" s="104"/>
      <c r="I249" s="104"/>
      <c r="J249" s="104"/>
    </row>
    <row r="250" spans="1:10" ht="15" outlineLevel="1">
      <c r="A250" s="4">
        <f t="shared" si="12"/>
        <v>232</v>
      </c>
      <c r="B250" s="23" t="s">
        <v>289</v>
      </c>
      <c r="C250" s="23"/>
      <c r="D250" s="23"/>
      <c r="E250" s="27"/>
      <c r="F250" s="28"/>
      <c r="G250" s="9">
        <v>23940.9</v>
      </c>
      <c r="H250" s="104"/>
      <c r="I250" s="104"/>
      <c r="J250" s="104"/>
    </row>
    <row r="251" spans="1:10" ht="15" outlineLevel="1">
      <c r="A251" s="4">
        <f t="shared" si="12"/>
        <v>233</v>
      </c>
      <c r="B251" s="23" t="s">
        <v>290</v>
      </c>
      <c r="C251" s="23"/>
      <c r="D251" s="23"/>
      <c r="E251" s="27"/>
      <c r="F251" s="28"/>
      <c r="G251" s="9">
        <v>26809.65</v>
      </c>
      <c r="H251" s="104"/>
      <c r="I251" s="104"/>
      <c r="J251" s="104"/>
    </row>
    <row r="252" spans="1:10" ht="15" outlineLevel="1">
      <c r="A252" s="4">
        <f t="shared" si="12"/>
        <v>234</v>
      </c>
      <c r="B252" s="23" t="s">
        <v>271</v>
      </c>
      <c r="C252" s="23"/>
      <c r="D252" s="23"/>
      <c r="E252" s="27"/>
      <c r="F252" s="28"/>
      <c r="G252" s="9">
        <v>17644.5</v>
      </c>
      <c r="H252" s="104"/>
      <c r="I252" s="104"/>
      <c r="J252" s="104"/>
    </row>
    <row r="253" spans="1:10" ht="15" outlineLevel="1">
      <c r="A253" s="4">
        <f t="shared" si="12"/>
        <v>235</v>
      </c>
      <c r="B253" s="23" t="s">
        <v>272</v>
      </c>
      <c r="C253" s="23"/>
      <c r="D253" s="23"/>
      <c r="E253" s="27"/>
      <c r="F253" s="28"/>
      <c r="G253" s="9">
        <v>20213.550000000003</v>
      </c>
      <c r="H253" s="104"/>
      <c r="I253" s="104"/>
      <c r="J253" s="104"/>
    </row>
    <row r="254" spans="1:10" ht="15" outlineLevel="1">
      <c r="A254" s="4">
        <f t="shared" si="12"/>
        <v>236</v>
      </c>
      <c r="B254" s="23" t="s">
        <v>273</v>
      </c>
      <c r="C254" s="23"/>
      <c r="D254" s="23"/>
      <c r="E254" s="27"/>
      <c r="F254" s="28"/>
      <c r="G254" s="9">
        <v>22886.550000000003</v>
      </c>
      <c r="H254" s="104"/>
      <c r="I254" s="104"/>
      <c r="J254" s="104"/>
    </row>
    <row r="255" spans="1:10" ht="15" outlineLevel="1">
      <c r="A255" s="4">
        <f t="shared" si="12"/>
        <v>237</v>
      </c>
      <c r="B255" s="23" t="s">
        <v>274</v>
      </c>
      <c r="C255" s="23"/>
      <c r="D255" s="23"/>
      <c r="E255" s="27"/>
      <c r="F255" s="28"/>
      <c r="G255" s="9">
        <v>25560.9</v>
      </c>
      <c r="H255" s="104"/>
      <c r="I255" s="104"/>
      <c r="J255" s="104"/>
    </row>
    <row r="256" spans="1:10" ht="15" outlineLevel="1">
      <c r="A256" s="4">
        <f t="shared" si="12"/>
        <v>238</v>
      </c>
      <c r="B256" s="23" t="s">
        <v>275</v>
      </c>
      <c r="C256" s="23"/>
      <c r="D256" s="23"/>
      <c r="E256" s="27"/>
      <c r="F256" s="28"/>
      <c r="G256" s="9">
        <v>18470.7</v>
      </c>
      <c r="H256" s="104"/>
      <c r="I256" s="104"/>
      <c r="J256" s="104"/>
    </row>
    <row r="257" spans="1:10" ht="15" outlineLevel="1">
      <c r="A257" s="4">
        <f t="shared" si="12"/>
        <v>239</v>
      </c>
      <c r="B257" s="23" t="s">
        <v>276</v>
      </c>
      <c r="C257" s="23"/>
      <c r="D257" s="23"/>
      <c r="E257" s="27"/>
      <c r="F257" s="28"/>
      <c r="G257" s="9">
        <v>21223.350000000002</v>
      </c>
      <c r="H257" s="104"/>
      <c r="I257" s="104"/>
      <c r="J257" s="104"/>
    </row>
    <row r="258" spans="1:10" ht="15" outlineLevel="1">
      <c r="A258" s="4">
        <f t="shared" si="12"/>
        <v>240</v>
      </c>
      <c r="B258" s="23" t="s">
        <v>277</v>
      </c>
      <c r="C258" s="23"/>
      <c r="D258" s="23"/>
      <c r="E258" s="27"/>
      <c r="F258" s="28"/>
      <c r="G258" s="9">
        <v>24077.25</v>
      </c>
      <c r="H258" s="104"/>
      <c r="I258" s="104"/>
      <c r="J258" s="104"/>
    </row>
    <row r="259" spans="1:10" ht="15" outlineLevel="1">
      <c r="A259" s="4">
        <f t="shared" si="12"/>
        <v>241</v>
      </c>
      <c r="B259" s="23" t="s">
        <v>278</v>
      </c>
      <c r="C259" s="23"/>
      <c r="D259" s="23"/>
      <c r="E259" s="27"/>
      <c r="F259" s="28"/>
      <c r="G259" s="9">
        <v>26931.15</v>
      </c>
      <c r="H259" s="104"/>
      <c r="I259" s="104"/>
      <c r="J259" s="104"/>
    </row>
    <row r="260" spans="1:10" ht="15" outlineLevel="1">
      <c r="A260" s="4">
        <f t="shared" si="12"/>
        <v>242</v>
      </c>
      <c r="B260" s="23" t="s">
        <v>291</v>
      </c>
      <c r="C260" s="23"/>
      <c r="D260" s="23"/>
      <c r="E260" s="27"/>
      <c r="F260" s="28"/>
      <c r="G260" s="9">
        <v>19257.75</v>
      </c>
      <c r="H260" s="104"/>
      <c r="I260" s="104"/>
      <c r="J260" s="104"/>
    </row>
    <row r="261" spans="1:10" ht="15" outlineLevel="1">
      <c r="A261" s="4">
        <f t="shared" si="12"/>
        <v>243</v>
      </c>
      <c r="B261" s="23" t="s">
        <v>292</v>
      </c>
      <c r="C261" s="23"/>
      <c r="D261" s="23"/>
      <c r="E261" s="27"/>
      <c r="F261" s="28"/>
      <c r="G261" s="9">
        <v>22189.95</v>
      </c>
      <c r="H261" s="104"/>
      <c r="I261" s="104"/>
      <c r="J261" s="104"/>
    </row>
    <row r="262" spans="1:10" ht="15" outlineLevel="1">
      <c r="A262" s="4">
        <f t="shared" si="12"/>
        <v>244</v>
      </c>
      <c r="B262" s="23" t="s">
        <v>293</v>
      </c>
      <c r="C262" s="23"/>
      <c r="D262" s="23"/>
      <c r="E262" s="27"/>
      <c r="F262" s="28"/>
      <c r="G262" s="9">
        <v>25226.100000000002</v>
      </c>
      <c r="H262" s="104"/>
      <c r="I262" s="104"/>
      <c r="J262" s="104"/>
    </row>
    <row r="263" spans="1:10" ht="15" outlineLevel="1">
      <c r="A263" s="4">
        <f t="shared" si="12"/>
        <v>245</v>
      </c>
      <c r="B263" s="23" t="s">
        <v>294</v>
      </c>
      <c r="C263" s="23"/>
      <c r="D263" s="23"/>
      <c r="E263" s="27"/>
      <c r="F263" s="28"/>
      <c r="G263" s="9">
        <v>28262.250000000004</v>
      </c>
      <c r="H263" s="104"/>
      <c r="I263" s="104"/>
      <c r="J263" s="104"/>
    </row>
    <row r="264" spans="1:10" ht="15" outlineLevel="1">
      <c r="A264" s="4">
        <f t="shared" si="12"/>
        <v>246</v>
      </c>
      <c r="B264" s="23" t="s">
        <v>279</v>
      </c>
      <c r="C264" s="23"/>
      <c r="D264" s="23"/>
      <c r="E264" s="27"/>
      <c r="F264" s="28"/>
      <c r="G264" s="9">
        <v>18539.550000000003</v>
      </c>
      <c r="H264" s="104"/>
      <c r="I264" s="104"/>
      <c r="J264" s="104"/>
    </row>
    <row r="265" spans="1:10" ht="15" outlineLevel="1">
      <c r="A265" s="4">
        <f t="shared" si="12"/>
        <v>247</v>
      </c>
      <c r="B265" s="23" t="s">
        <v>280</v>
      </c>
      <c r="C265" s="23"/>
      <c r="D265" s="23"/>
      <c r="E265" s="27"/>
      <c r="F265" s="28"/>
      <c r="G265" s="9">
        <v>21249</v>
      </c>
      <c r="H265" s="104"/>
      <c r="I265" s="104"/>
      <c r="J265" s="104"/>
    </row>
    <row r="266" spans="1:10" ht="15" outlineLevel="1">
      <c r="A266" s="4">
        <f t="shared" si="12"/>
        <v>248</v>
      </c>
      <c r="B266" s="23" t="s">
        <v>281</v>
      </c>
      <c r="C266" s="23"/>
      <c r="D266" s="23"/>
      <c r="E266" s="27"/>
      <c r="F266" s="28"/>
      <c r="G266" s="9">
        <v>24063.75</v>
      </c>
      <c r="H266" s="104"/>
      <c r="I266" s="104"/>
      <c r="J266" s="104"/>
    </row>
    <row r="267" spans="1:10" ht="15" outlineLevel="1">
      <c r="A267" s="4">
        <f t="shared" si="12"/>
        <v>249</v>
      </c>
      <c r="B267" s="23" t="s">
        <v>282</v>
      </c>
      <c r="C267" s="23"/>
      <c r="D267" s="23"/>
      <c r="E267" s="27"/>
      <c r="F267" s="28"/>
      <c r="G267" s="9">
        <v>26875.800000000003</v>
      </c>
      <c r="H267" s="104"/>
      <c r="I267" s="104"/>
      <c r="J267" s="104"/>
    </row>
    <row r="268" spans="1:10" ht="15" outlineLevel="1">
      <c r="A268" s="4">
        <f t="shared" si="12"/>
        <v>250</v>
      </c>
      <c r="B268" s="23" t="s">
        <v>283</v>
      </c>
      <c r="C268" s="23"/>
      <c r="D268" s="23"/>
      <c r="E268" s="27"/>
      <c r="F268" s="28"/>
      <c r="G268" s="9">
        <v>19365.75</v>
      </c>
      <c r="H268" s="104"/>
      <c r="I268" s="104"/>
      <c r="J268" s="104"/>
    </row>
    <row r="269" spans="1:10" ht="15" outlineLevel="1">
      <c r="A269" s="4">
        <f t="shared" si="12"/>
        <v>251</v>
      </c>
      <c r="B269" s="23" t="s">
        <v>284</v>
      </c>
      <c r="C269" s="23"/>
      <c r="D269" s="23"/>
      <c r="E269" s="27"/>
      <c r="F269" s="28"/>
      <c r="G269" s="9">
        <v>22258.800000000003</v>
      </c>
      <c r="H269" s="104"/>
      <c r="I269" s="104"/>
      <c r="J269" s="104"/>
    </row>
    <row r="270" spans="1:10" ht="15" outlineLevel="1">
      <c r="A270" s="4">
        <f t="shared" si="12"/>
        <v>252</v>
      </c>
      <c r="B270" s="23" t="s">
        <v>285</v>
      </c>
      <c r="C270" s="23"/>
      <c r="D270" s="23"/>
      <c r="E270" s="27"/>
      <c r="F270" s="28"/>
      <c r="G270" s="9">
        <v>25253.100000000002</v>
      </c>
      <c r="H270" s="104"/>
      <c r="I270" s="104"/>
      <c r="J270" s="104"/>
    </row>
    <row r="271" spans="1:10" ht="15" outlineLevel="1">
      <c r="A271" s="4">
        <f t="shared" si="12"/>
        <v>253</v>
      </c>
      <c r="B271" s="23" t="s">
        <v>286</v>
      </c>
      <c r="C271" s="23"/>
      <c r="D271" s="23"/>
      <c r="E271" s="27"/>
      <c r="F271" s="28"/>
      <c r="G271" s="9">
        <v>28247.4</v>
      </c>
      <c r="H271" s="104"/>
      <c r="I271" s="104"/>
      <c r="J271" s="104"/>
    </row>
    <row r="272" spans="1:10" ht="15" outlineLevel="1">
      <c r="A272" s="4">
        <f t="shared" si="12"/>
        <v>254</v>
      </c>
      <c r="B272" s="23" t="s">
        <v>295</v>
      </c>
      <c r="C272" s="23"/>
      <c r="D272" s="23"/>
      <c r="E272" s="27"/>
      <c r="F272" s="28"/>
      <c r="G272" s="9">
        <v>20210.850000000002</v>
      </c>
      <c r="H272" s="104"/>
      <c r="I272" s="104"/>
      <c r="J272" s="104"/>
    </row>
    <row r="273" spans="1:10" ht="15" outlineLevel="1">
      <c r="A273" s="4">
        <f t="shared" si="12"/>
        <v>255</v>
      </c>
      <c r="B273" s="23" t="s">
        <v>296</v>
      </c>
      <c r="C273" s="23"/>
      <c r="D273" s="23"/>
      <c r="E273" s="27"/>
      <c r="F273" s="28"/>
      <c r="G273" s="9">
        <v>23310.45</v>
      </c>
      <c r="H273" s="104"/>
      <c r="I273" s="104"/>
      <c r="J273" s="104"/>
    </row>
    <row r="274" spans="1:10" ht="15" outlineLevel="1">
      <c r="A274" s="4">
        <f t="shared" si="12"/>
        <v>256</v>
      </c>
      <c r="B274" s="23" t="s">
        <v>297</v>
      </c>
      <c r="C274" s="23"/>
      <c r="D274" s="23"/>
      <c r="E274" s="27"/>
      <c r="F274" s="28"/>
      <c r="G274" s="9">
        <v>26512.65</v>
      </c>
      <c r="H274" s="104"/>
      <c r="I274" s="104"/>
      <c r="J274" s="104"/>
    </row>
    <row r="275" spans="1:10" ht="15" outlineLevel="1">
      <c r="A275" s="4">
        <f t="shared" si="12"/>
        <v>257</v>
      </c>
      <c r="B275" s="23" t="s">
        <v>298</v>
      </c>
      <c r="C275" s="23"/>
      <c r="D275" s="23"/>
      <c r="E275" s="29"/>
      <c r="F275" s="30"/>
      <c r="G275" s="9">
        <v>29716.2</v>
      </c>
      <c r="H275" s="104"/>
      <c r="I275" s="104"/>
      <c r="J275" s="104"/>
    </row>
    <row r="276" spans="1:10" ht="15">
      <c r="A276" s="24" t="s">
        <v>159</v>
      </c>
      <c r="B276" s="24"/>
      <c r="C276" s="24"/>
      <c r="D276" s="24"/>
      <c r="E276" s="24"/>
      <c r="F276" s="24"/>
      <c r="G276" s="24"/>
      <c r="H276" s="24"/>
      <c r="I276" s="24"/>
      <c r="J276" s="24"/>
    </row>
    <row r="277" spans="1:10" ht="15" outlineLevel="1">
      <c r="A277" s="4">
        <f>A275+1</f>
        <v>258</v>
      </c>
      <c r="B277" s="23" t="s">
        <v>299</v>
      </c>
      <c r="C277" s="23"/>
      <c r="D277" s="23"/>
      <c r="E277" s="25" t="s">
        <v>158</v>
      </c>
      <c r="F277" s="26"/>
      <c r="G277" s="9">
        <v>18933.75</v>
      </c>
      <c r="H277" s="99"/>
      <c r="I277" s="104"/>
      <c r="J277" s="104"/>
    </row>
    <row r="278" spans="1:10" ht="15" outlineLevel="1">
      <c r="A278" s="4">
        <f>A277+1</f>
        <v>259</v>
      </c>
      <c r="B278" s="23" t="s">
        <v>300</v>
      </c>
      <c r="C278" s="23"/>
      <c r="D278" s="23"/>
      <c r="E278" s="27"/>
      <c r="F278" s="28"/>
      <c r="G278" s="9">
        <v>21597.300000000003</v>
      </c>
      <c r="H278" s="99"/>
      <c r="I278" s="104"/>
      <c r="J278" s="104"/>
    </row>
    <row r="279" spans="1:10" ht="15" outlineLevel="1">
      <c r="A279" s="4">
        <f>A278+1</f>
        <v>260</v>
      </c>
      <c r="B279" s="23" t="s">
        <v>301</v>
      </c>
      <c r="C279" s="23"/>
      <c r="D279" s="23"/>
      <c r="E279" s="27"/>
      <c r="F279" s="28"/>
      <c r="G279" s="9">
        <v>24363.45</v>
      </c>
      <c r="H279" s="99"/>
      <c r="I279" s="104"/>
      <c r="J279" s="104"/>
    </row>
    <row r="280" spans="1:10" ht="15" outlineLevel="1">
      <c r="A280" s="4">
        <f>A279+1</f>
        <v>261</v>
      </c>
      <c r="B280" s="23" t="s">
        <v>302</v>
      </c>
      <c r="C280" s="23"/>
      <c r="D280" s="23"/>
      <c r="E280" s="27"/>
      <c r="F280" s="28"/>
      <c r="G280" s="9">
        <v>27129.600000000002</v>
      </c>
      <c r="H280" s="99"/>
      <c r="I280" s="104"/>
      <c r="J280" s="104"/>
    </row>
    <row r="281" spans="1:10" ht="15" outlineLevel="1">
      <c r="A281" s="4">
        <f>A280+1</f>
        <v>262</v>
      </c>
      <c r="B281" s="23" t="s">
        <v>303</v>
      </c>
      <c r="C281" s="23"/>
      <c r="D281" s="23"/>
      <c r="E281" s="27"/>
      <c r="F281" s="28"/>
      <c r="G281" s="9">
        <v>19975.95</v>
      </c>
      <c r="H281" s="99"/>
      <c r="I281" s="104"/>
      <c r="J281" s="104"/>
    </row>
    <row r="282" spans="1:10" ht="15" outlineLevel="1">
      <c r="A282" s="4">
        <f>A281+1</f>
        <v>263</v>
      </c>
      <c r="B282" s="23" t="s">
        <v>304</v>
      </c>
      <c r="C282" s="23"/>
      <c r="D282" s="23"/>
      <c r="E282" s="27"/>
      <c r="F282" s="28"/>
      <c r="G282" s="9">
        <v>22821.75</v>
      </c>
      <c r="H282" s="99"/>
      <c r="I282" s="104"/>
      <c r="J282" s="104"/>
    </row>
    <row r="283" spans="1:10" ht="15" outlineLevel="1">
      <c r="A283" s="4">
        <f>A282+1</f>
        <v>264</v>
      </c>
      <c r="B283" s="23" t="s">
        <v>305</v>
      </c>
      <c r="C283" s="23"/>
      <c r="D283" s="23"/>
      <c r="E283" s="27"/>
      <c r="F283" s="28"/>
      <c r="G283" s="9">
        <v>25770.15</v>
      </c>
      <c r="H283" s="99"/>
      <c r="I283" s="104"/>
      <c r="J283" s="104"/>
    </row>
    <row r="284" spans="1:10" ht="15" outlineLevel="1">
      <c r="A284" s="4">
        <f>A283+1</f>
        <v>265</v>
      </c>
      <c r="B284" s="23" t="s">
        <v>306</v>
      </c>
      <c r="C284" s="23"/>
      <c r="D284" s="23"/>
      <c r="E284" s="27"/>
      <c r="F284" s="28"/>
      <c r="G284" s="9">
        <v>28717.200000000001</v>
      </c>
      <c r="H284" s="99"/>
      <c r="I284" s="104"/>
      <c r="J284" s="104"/>
    </row>
    <row r="285" spans="1:10" ht="15" outlineLevel="1">
      <c r="A285" s="4">
        <f>A284+1</f>
        <v>266</v>
      </c>
      <c r="B285" s="23" t="s">
        <v>307</v>
      </c>
      <c r="C285" s="23"/>
      <c r="D285" s="23"/>
      <c r="E285" s="27"/>
      <c r="F285" s="28"/>
      <c r="G285" s="9">
        <v>20983.050000000003</v>
      </c>
      <c r="H285" s="99"/>
      <c r="I285" s="104"/>
      <c r="J285" s="104"/>
    </row>
    <row r="286" spans="1:10" ht="15" outlineLevel="1">
      <c r="A286" s="4">
        <f>A285+1</f>
        <v>267</v>
      </c>
      <c r="B286" s="23" t="s">
        <v>308</v>
      </c>
      <c r="C286" s="23"/>
      <c r="D286" s="23"/>
      <c r="E286" s="27"/>
      <c r="F286" s="28"/>
      <c r="G286" s="9">
        <v>23982.75</v>
      </c>
      <c r="H286" s="99"/>
      <c r="I286" s="104"/>
      <c r="J286" s="104"/>
    </row>
    <row r="287" spans="1:10" ht="15" outlineLevel="1">
      <c r="A287" s="4">
        <f>A286+1</f>
        <v>268</v>
      </c>
      <c r="B287" s="23" t="s">
        <v>309</v>
      </c>
      <c r="C287" s="23"/>
      <c r="D287" s="23"/>
      <c r="E287" s="27"/>
      <c r="F287" s="28"/>
      <c r="G287" s="9">
        <v>27087.75</v>
      </c>
      <c r="H287" s="99"/>
      <c r="I287" s="104"/>
      <c r="J287" s="104"/>
    </row>
    <row r="288" spans="1:10" ht="15" outlineLevel="1">
      <c r="A288" s="4">
        <f>A287+1</f>
        <v>269</v>
      </c>
      <c r="B288" s="23" t="s">
        <v>310</v>
      </c>
      <c r="C288" s="23"/>
      <c r="D288" s="23"/>
      <c r="E288" s="27"/>
      <c r="F288" s="28"/>
      <c r="G288" s="9">
        <v>30191.4</v>
      </c>
      <c r="H288" s="99"/>
      <c r="I288" s="104"/>
      <c r="J288" s="104"/>
    </row>
    <row r="289" spans="1:10" ht="15" outlineLevel="1">
      <c r="A289" s="4">
        <f>A288+1</f>
        <v>270</v>
      </c>
      <c r="B289" s="23" t="s">
        <v>311</v>
      </c>
      <c r="C289" s="23"/>
      <c r="D289" s="23"/>
      <c r="E289" s="27"/>
      <c r="F289" s="28"/>
      <c r="G289" s="9">
        <v>20031.300000000003</v>
      </c>
      <c r="H289" s="99"/>
      <c r="I289" s="104"/>
      <c r="J289" s="104"/>
    </row>
    <row r="290" spans="1:10" ht="15" outlineLevel="1">
      <c r="A290" s="4">
        <f>A289+1</f>
        <v>271</v>
      </c>
      <c r="B290" s="23" t="s">
        <v>312</v>
      </c>
      <c r="C290" s="23"/>
      <c r="D290" s="23"/>
      <c r="E290" s="27"/>
      <c r="F290" s="28"/>
      <c r="G290" s="9">
        <v>22856.850000000002</v>
      </c>
      <c r="H290" s="99"/>
      <c r="I290" s="104"/>
      <c r="J290" s="104"/>
    </row>
    <row r="291" spans="1:10" ht="15" outlineLevel="1">
      <c r="A291" s="4">
        <f>A290+1</f>
        <v>272</v>
      </c>
      <c r="B291" s="23" t="s">
        <v>313</v>
      </c>
      <c r="C291" s="23"/>
      <c r="D291" s="23"/>
      <c r="E291" s="27"/>
      <c r="F291" s="28"/>
      <c r="G291" s="9">
        <v>25785</v>
      </c>
      <c r="H291" s="99"/>
      <c r="I291" s="104"/>
      <c r="J291" s="104"/>
    </row>
    <row r="292" spans="1:10" ht="15" outlineLevel="1">
      <c r="A292" s="4">
        <f>A291+1</f>
        <v>273</v>
      </c>
      <c r="B292" s="23" t="s">
        <v>314</v>
      </c>
      <c r="C292" s="23"/>
      <c r="D292" s="23"/>
      <c r="E292" s="27"/>
      <c r="F292" s="28"/>
      <c r="G292" s="9">
        <v>28113.750000000004</v>
      </c>
      <c r="H292" s="99"/>
      <c r="I292" s="104"/>
      <c r="J292" s="104"/>
    </row>
    <row r="293" spans="1:10" ht="15" outlineLevel="1">
      <c r="A293" s="4">
        <f>A292+1</f>
        <v>274</v>
      </c>
      <c r="B293" s="23" t="s">
        <v>315</v>
      </c>
      <c r="C293" s="23"/>
      <c r="D293" s="23"/>
      <c r="E293" s="27"/>
      <c r="F293" s="28"/>
      <c r="G293" s="9">
        <v>21074.850000000002</v>
      </c>
      <c r="H293" s="99"/>
      <c r="I293" s="104"/>
      <c r="J293" s="104"/>
    </row>
    <row r="294" spans="1:10" ht="15" outlineLevel="1">
      <c r="A294" s="4">
        <f>A293+1</f>
        <v>275</v>
      </c>
      <c r="B294" s="23" t="s">
        <v>316</v>
      </c>
      <c r="C294" s="23"/>
      <c r="D294" s="23"/>
      <c r="E294" s="27"/>
      <c r="F294" s="28"/>
      <c r="G294" s="9">
        <v>24081.300000000003</v>
      </c>
      <c r="H294" s="99"/>
      <c r="I294" s="104"/>
      <c r="J294" s="104"/>
    </row>
    <row r="295" spans="1:10" ht="15" outlineLevel="1">
      <c r="A295" s="4">
        <f>A294+1</f>
        <v>276</v>
      </c>
      <c r="B295" s="23" t="s">
        <v>317</v>
      </c>
      <c r="C295" s="23"/>
      <c r="D295" s="23"/>
      <c r="E295" s="27"/>
      <c r="F295" s="28"/>
      <c r="G295" s="9">
        <v>27193.050000000003</v>
      </c>
      <c r="H295" s="99"/>
      <c r="I295" s="104"/>
      <c r="J295" s="104"/>
    </row>
    <row r="296" spans="1:10" ht="15" outlineLevel="1">
      <c r="A296" s="4">
        <f>A295+1</f>
        <v>277</v>
      </c>
      <c r="B296" s="23" t="s">
        <v>318</v>
      </c>
      <c r="C296" s="23"/>
      <c r="D296" s="23"/>
      <c r="E296" s="27"/>
      <c r="F296" s="28"/>
      <c r="G296" s="9">
        <v>30303.45</v>
      </c>
      <c r="H296" s="99"/>
      <c r="I296" s="104"/>
      <c r="J296" s="104"/>
    </row>
    <row r="297" spans="1:10" ht="15" outlineLevel="1">
      <c r="A297" s="4">
        <f>A296+1</f>
        <v>278</v>
      </c>
      <c r="B297" s="23" t="s">
        <v>319</v>
      </c>
      <c r="C297" s="23"/>
      <c r="D297" s="23"/>
      <c r="E297" s="27"/>
      <c r="F297" s="28"/>
      <c r="G297" s="9">
        <v>21969.9</v>
      </c>
      <c r="H297" s="99"/>
      <c r="I297" s="104"/>
      <c r="J297" s="104"/>
    </row>
    <row r="298" spans="1:10" ht="15" outlineLevel="1">
      <c r="A298" s="4">
        <f>A297+1</f>
        <v>279</v>
      </c>
      <c r="B298" s="23" t="s">
        <v>320</v>
      </c>
      <c r="C298" s="23"/>
      <c r="D298" s="23"/>
      <c r="E298" s="27"/>
      <c r="F298" s="28"/>
      <c r="G298" s="9">
        <v>25158.600000000002</v>
      </c>
      <c r="H298" s="99"/>
      <c r="I298" s="104"/>
      <c r="J298" s="104"/>
    </row>
    <row r="299" spans="1:10" ht="15" outlineLevel="1">
      <c r="A299" s="4">
        <f>A298+1</f>
        <v>280</v>
      </c>
      <c r="B299" s="23" t="s">
        <v>321</v>
      </c>
      <c r="C299" s="23"/>
      <c r="D299" s="23"/>
      <c r="E299" s="27"/>
      <c r="F299" s="28"/>
      <c r="G299" s="9">
        <v>28451.250000000004</v>
      </c>
      <c r="H299" s="99"/>
      <c r="I299" s="104"/>
      <c r="J299" s="104"/>
    </row>
    <row r="300" spans="1:10" ht="15" outlineLevel="1">
      <c r="A300" s="4">
        <f>A299+1</f>
        <v>281</v>
      </c>
      <c r="B300" s="23" t="s">
        <v>322</v>
      </c>
      <c r="C300" s="23"/>
      <c r="D300" s="23"/>
      <c r="E300" s="27"/>
      <c r="F300" s="28"/>
      <c r="G300" s="9">
        <v>31742.550000000003</v>
      </c>
      <c r="H300" s="99"/>
      <c r="I300" s="104"/>
      <c r="J300" s="104"/>
    </row>
    <row r="301" spans="1:10" ht="15" outlineLevel="1">
      <c r="A301" s="4">
        <f>A300+1</f>
        <v>282</v>
      </c>
      <c r="B301" s="23" t="s">
        <v>323</v>
      </c>
      <c r="C301" s="23"/>
      <c r="D301" s="23"/>
      <c r="E301" s="27"/>
      <c r="F301" s="28"/>
      <c r="G301" s="9">
        <v>20958.75</v>
      </c>
      <c r="H301" s="99"/>
      <c r="I301" s="104"/>
      <c r="J301" s="104"/>
    </row>
    <row r="302" spans="1:10" ht="15" outlineLevel="1">
      <c r="A302" s="4">
        <f>A301+1</f>
        <v>283</v>
      </c>
      <c r="B302" s="23" t="s">
        <v>324</v>
      </c>
      <c r="C302" s="23"/>
      <c r="D302" s="23"/>
      <c r="E302" s="27"/>
      <c r="F302" s="28"/>
      <c r="G302" s="9">
        <v>23949</v>
      </c>
      <c r="H302" s="99"/>
      <c r="I302" s="104"/>
      <c r="J302" s="104"/>
    </row>
    <row r="303" spans="1:10" ht="15" outlineLevel="1">
      <c r="A303" s="4">
        <f>A302+1</f>
        <v>284</v>
      </c>
      <c r="B303" s="23" t="s">
        <v>325</v>
      </c>
      <c r="C303" s="23"/>
      <c r="D303" s="23"/>
      <c r="E303" s="27"/>
      <c r="F303" s="28"/>
      <c r="G303" s="9">
        <v>27039.15</v>
      </c>
      <c r="H303" s="99"/>
      <c r="I303" s="104"/>
      <c r="J303" s="104"/>
    </row>
    <row r="304" spans="1:10" ht="15" outlineLevel="1">
      <c r="A304" s="4">
        <f>A303+1</f>
        <v>285</v>
      </c>
      <c r="B304" s="23" t="s">
        <v>326</v>
      </c>
      <c r="C304" s="23"/>
      <c r="D304" s="23"/>
      <c r="E304" s="27"/>
      <c r="F304" s="28"/>
      <c r="G304" s="9">
        <v>30129.300000000003</v>
      </c>
      <c r="H304" s="99"/>
      <c r="I304" s="104"/>
      <c r="J304" s="104"/>
    </row>
    <row r="305" spans="1:10" ht="15" outlineLevel="1">
      <c r="A305" s="4">
        <f>A304+1</f>
        <v>286</v>
      </c>
      <c r="B305" s="23" t="s">
        <v>327</v>
      </c>
      <c r="C305" s="23"/>
      <c r="D305" s="23"/>
      <c r="E305" s="27"/>
      <c r="F305" s="28"/>
      <c r="G305" s="9">
        <v>22000.95</v>
      </c>
      <c r="H305" s="99"/>
      <c r="I305" s="104"/>
      <c r="J305" s="104"/>
    </row>
    <row r="306" spans="1:10" ht="15" outlineLevel="1">
      <c r="A306" s="4">
        <f>A305+1</f>
        <v>287</v>
      </c>
      <c r="B306" s="23" t="s">
        <v>328</v>
      </c>
      <c r="C306" s="23"/>
      <c r="D306" s="23"/>
      <c r="E306" s="27"/>
      <c r="F306" s="28"/>
      <c r="G306" s="9">
        <v>25172.100000000002</v>
      </c>
      <c r="H306" s="99"/>
      <c r="I306" s="104"/>
      <c r="J306" s="104"/>
    </row>
    <row r="307" spans="1:10" ht="15" outlineLevel="1">
      <c r="A307" s="4">
        <f>A306+1</f>
        <v>288</v>
      </c>
      <c r="B307" s="23" t="s">
        <v>329</v>
      </c>
      <c r="C307" s="23"/>
      <c r="D307" s="23"/>
      <c r="E307" s="27"/>
      <c r="F307" s="28"/>
      <c r="G307" s="9">
        <v>28443.15</v>
      </c>
      <c r="H307" s="99"/>
      <c r="I307" s="104"/>
      <c r="J307" s="104"/>
    </row>
    <row r="308" spans="1:10" ht="15" outlineLevel="1">
      <c r="A308" s="4">
        <f>A307+1</f>
        <v>289</v>
      </c>
      <c r="B308" s="23" t="s">
        <v>330</v>
      </c>
      <c r="C308" s="23"/>
      <c r="D308" s="23"/>
      <c r="E308" s="27"/>
      <c r="F308" s="28"/>
      <c r="G308" s="9">
        <v>31718.250000000004</v>
      </c>
      <c r="H308" s="99"/>
      <c r="I308" s="104"/>
      <c r="J308" s="104"/>
    </row>
    <row r="309" spans="1:10" ht="15" outlineLevel="1">
      <c r="A309" s="4">
        <f>A308+1</f>
        <v>290</v>
      </c>
      <c r="B309" s="23" t="s">
        <v>331</v>
      </c>
      <c r="C309" s="23"/>
      <c r="D309" s="23"/>
      <c r="E309" s="27"/>
      <c r="F309" s="28"/>
      <c r="G309" s="9">
        <v>22955.4</v>
      </c>
      <c r="H309" s="99"/>
      <c r="I309" s="104"/>
      <c r="J309" s="104"/>
    </row>
    <row r="310" spans="1:10" ht="15" outlineLevel="1">
      <c r="A310" s="4">
        <f>A309+1</f>
        <v>291</v>
      </c>
      <c r="B310" s="23" t="s">
        <v>332</v>
      </c>
      <c r="C310" s="23"/>
      <c r="D310" s="23"/>
      <c r="E310" s="27"/>
      <c r="F310" s="28"/>
      <c r="G310" s="9">
        <v>26333.100000000002</v>
      </c>
      <c r="H310" s="99"/>
      <c r="I310" s="104"/>
      <c r="J310" s="104"/>
    </row>
    <row r="311" spans="1:10" ht="15" outlineLevel="1">
      <c r="A311" s="4">
        <f>A310+1</f>
        <v>292</v>
      </c>
      <c r="B311" s="23" t="s">
        <v>333</v>
      </c>
      <c r="C311" s="23"/>
      <c r="D311" s="23"/>
      <c r="E311" s="27"/>
      <c r="F311" s="28"/>
      <c r="G311" s="9">
        <v>29813.4</v>
      </c>
      <c r="H311" s="99"/>
      <c r="I311" s="104"/>
      <c r="J311" s="104"/>
    </row>
    <row r="312" spans="1:10" ht="15" outlineLevel="1">
      <c r="A312" s="4">
        <f>A311+1</f>
        <v>293</v>
      </c>
      <c r="B312" s="23" t="s">
        <v>334</v>
      </c>
      <c r="C312" s="23"/>
      <c r="D312" s="23"/>
      <c r="E312" s="27"/>
      <c r="F312" s="28"/>
      <c r="G312" s="9">
        <v>33292.350000000006</v>
      </c>
      <c r="H312" s="99"/>
      <c r="I312" s="104"/>
      <c r="J312" s="104"/>
    </row>
    <row r="313" spans="1:10" ht="15" outlineLevel="1">
      <c r="A313" s="24" t="s">
        <v>523</v>
      </c>
      <c r="B313" s="24"/>
      <c r="C313" s="24"/>
      <c r="D313" s="24"/>
      <c r="E313" s="24"/>
      <c r="F313" s="24"/>
      <c r="G313" s="24"/>
      <c r="H313" s="24"/>
      <c r="I313" s="24"/>
      <c r="J313" s="24"/>
    </row>
    <row r="314" spans="1:10" ht="15" outlineLevel="1">
      <c r="A314" s="4">
        <f>A312+1</f>
        <v>294</v>
      </c>
      <c r="B314" s="23" t="s">
        <v>526</v>
      </c>
      <c r="C314" s="23"/>
      <c r="D314" s="23"/>
      <c r="E314" s="25" t="s">
        <v>524</v>
      </c>
      <c r="F314" s="26"/>
      <c r="G314" s="9">
        <v>10485.450000000001</v>
      </c>
      <c r="H314" s="99"/>
      <c r="I314" s="104"/>
      <c r="J314" s="104"/>
    </row>
    <row r="315" spans="1:10" ht="15" outlineLevel="1">
      <c r="A315" s="4">
        <f>A314+1</f>
        <v>295</v>
      </c>
      <c r="B315" s="23" t="s">
        <v>527</v>
      </c>
      <c r="C315" s="23"/>
      <c r="D315" s="23"/>
      <c r="E315" s="27"/>
      <c r="F315" s="28"/>
      <c r="G315" s="9">
        <v>12345.75</v>
      </c>
      <c r="H315" s="99"/>
      <c r="I315" s="104"/>
      <c r="J315" s="104"/>
    </row>
    <row r="316" spans="1:10" ht="15" outlineLevel="1">
      <c r="A316" s="4">
        <f t="shared" ref="A316:A349" si="13">A315+1</f>
        <v>296</v>
      </c>
      <c r="B316" s="23" t="s">
        <v>528</v>
      </c>
      <c r="C316" s="23"/>
      <c r="D316" s="23"/>
      <c r="E316" s="27"/>
      <c r="F316" s="28"/>
      <c r="G316" s="9">
        <v>14312.7</v>
      </c>
      <c r="H316" s="99"/>
      <c r="I316" s="104"/>
      <c r="J316" s="104"/>
    </row>
    <row r="317" spans="1:10" ht="15" outlineLevel="1">
      <c r="A317" s="4">
        <f t="shared" si="13"/>
        <v>297</v>
      </c>
      <c r="B317" s="23" t="s">
        <v>529</v>
      </c>
      <c r="C317" s="23"/>
      <c r="D317" s="23"/>
      <c r="E317" s="27"/>
      <c r="F317" s="28"/>
      <c r="G317" s="9">
        <v>16276.95</v>
      </c>
      <c r="H317" s="99"/>
      <c r="I317" s="104"/>
      <c r="J317" s="104"/>
    </row>
    <row r="318" spans="1:10" ht="15" outlineLevel="1">
      <c r="A318" s="4">
        <f t="shared" si="13"/>
        <v>298</v>
      </c>
      <c r="B318" s="23" t="s">
        <v>530</v>
      </c>
      <c r="C318" s="23"/>
      <c r="D318" s="23"/>
      <c r="E318" s="27"/>
      <c r="F318" s="28"/>
      <c r="G318" s="9">
        <v>11191.5</v>
      </c>
      <c r="H318" s="99"/>
      <c r="I318" s="104"/>
      <c r="J318" s="104"/>
    </row>
    <row r="319" spans="1:10" ht="15" outlineLevel="1">
      <c r="A319" s="4">
        <f t="shared" si="13"/>
        <v>299</v>
      </c>
      <c r="B319" s="23" t="s">
        <v>531</v>
      </c>
      <c r="C319" s="23"/>
      <c r="D319" s="23"/>
      <c r="E319" s="27"/>
      <c r="F319" s="28"/>
      <c r="G319" s="9">
        <v>13197.6</v>
      </c>
      <c r="H319" s="99"/>
      <c r="I319" s="104"/>
      <c r="J319" s="104"/>
    </row>
    <row r="320" spans="1:10" ht="15" outlineLevel="1">
      <c r="A320" s="4">
        <f t="shared" si="13"/>
        <v>300</v>
      </c>
      <c r="B320" s="23" t="s">
        <v>532</v>
      </c>
      <c r="C320" s="23"/>
      <c r="D320" s="23"/>
      <c r="E320" s="27"/>
      <c r="F320" s="28"/>
      <c r="G320" s="9">
        <v>15309.000000000002</v>
      </c>
      <c r="H320" s="99"/>
      <c r="I320" s="104"/>
      <c r="J320" s="104"/>
    </row>
    <row r="321" spans="1:10" ht="15" outlineLevel="1">
      <c r="A321" s="4">
        <f t="shared" si="13"/>
        <v>301</v>
      </c>
      <c r="B321" s="23" t="s">
        <v>533</v>
      </c>
      <c r="C321" s="23"/>
      <c r="D321" s="23"/>
      <c r="E321" s="27"/>
      <c r="F321" s="28"/>
      <c r="G321" s="9">
        <v>17420.400000000001</v>
      </c>
      <c r="H321" s="99"/>
      <c r="I321" s="104"/>
      <c r="J321" s="104"/>
    </row>
    <row r="322" spans="1:10" ht="15" outlineLevel="1">
      <c r="A322" s="4">
        <f t="shared" si="13"/>
        <v>302</v>
      </c>
      <c r="B322" s="23" t="s">
        <v>534</v>
      </c>
      <c r="C322" s="23"/>
      <c r="D322" s="23"/>
      <c r="E322" s="27"/>
      <c r="F322" s="28"/>
      <c r="G322" s="9">
        <v>12012.300000000001</v>
      </c>
      <c r="H322" s="99"/>
      <c r="I322" s="104"/>
      <c r="J322" s="104"/>
    </row>
    <row r="323" spans="1:10" ht="15" outlineLevel="1">
      <c r="A323" s="4">
        <f t="shared" si="13"/>
        <v>303</v>
      </c>
      <c r="B323" s="23" t="s">
        <v>535</v>
      </c>
      <c r="C323" s="23"/>
      <c r="D323" s="23"/>
      <c r="E323" s="27"/>
      <c r="F323" s="28"/>
      <c r="G323" s="9">
        <v>14154.750000000002</v>
      </c>
      <c r="H323" s="99"/>
      <c r="I323" s="104"/>
      <c r="J323" s="104"/>
    </row>
    <row r="324" spans="1:10" ht="15" outlineLevel="1">
      <c r="A324" s="4">
        <f t="shared" si="13"/>
        <v>304</v>
      </c>
      <c r="B324" s="23" t="s">
        <v>536</v>
      </c>
      <c r="C324" s="23"/>
      <c r="D324" s="23"/>
      <c r="E324" s="27"/>
      <c r="F324" s="28"/>
      <c r="G324" s="9">
        <v>16402.5</v>
      </c>
      <c r="H324" s="99"/>
      <c r="I324" s="104"/>
      <c r="J324" s="104"/>
    </row>
    <row r="325" spans="1:10" ht="15" outlineLevel="1">
      <c r="A325" s="4">
        <f t="shared" si="13"/>
        <v>305</v>
      </c>
      <c r="B325" s="23" t="s">
        <v>537</v>
      </c>
      <c r="C325" s="23"/>
      <c r="D325" s="23"/>
      <c r="E325" s="27"/>
      <c r="F325" s="28"/>
      <c r="G325" s="9">
        <v>18648.900000000001</v>
      </c>
      <c r="H325" s="99"/>
      <c r="I325" s="104"/>
      <c r="J325" s="104"/>
    </row>
    <row r="326" spans="1:10" ht="15" outlineLevel="1">
      <c r="A326" s="4">
        <f t="shared" si="13"/>
        <v>306</v>
      </c>
      <c r="B326" s="23" t="s">
        <v>538</v>
      </c>
      <c r="C326" s="23"/>
      <c r="D326" s="23"/>
      <c r="E326" s="27"/>
      <c r="F326" s="28"/>
      <c r="G326" s="9">
        <v>11329.2</v>
      </c>
      <c r="H326" s="99"/>
      <c r="I326" s="104"/>
      <c r="J326" s="104"/>
    </row>
    <row r="327" spans="1:10" ht="15" outlineLevel="1">
      <c r="A327" s="4">
        <f t="shared" si="13"/>
        <v>307</v>
      </c>
      <c r="B327" s="23" t="s">
        <v>539</v>
      </c>
      <c r="C327" s="23"/>
      <c r="D327" s="23"/>
      <c r="E327" s="27"/>
      <c r="F327" s="28"/>
      <c r="G327" s="9">
        <v>13251.6</v>
      </c>
      <c r="H327" s="99"/>
      <c r="I327" s="104"/>
      <c r="J327" s="104"/>
    </row>
    <row r="328" spans="1:10" ht="15" outlineLevel="1">
      <c r="A328" s="4">
        <f t="shared" si="13"/>
        <v>308</v>
      </c>
      <c r="B328" s="23" t="s">
        <v>540</v>
      </c>
      <c r="C328" s="23"/>
      <c r="D328" s="23"/>
      <c r="E328" s="27"/>
      <c r="F328" s="28"/>
      <c r="G328" s="9">
        <v>15280.650000000001</v>
      </c>
      <c r="H328" s="99"/>
      <c r="I328" s="104"/>
      <c r="J328" s="104"/>
    </row>
    <row r="329" spans="1:10" ht="15" outlineLevel="1">
      <c r="A329" s="4">
        <f t="shared" si="13"/>
        <v>309</v>
      </c>
      <c r="B329" s="23" t="s">
        <v>541</v>
      </c>
      <c r="C329" s="23"/>
      <c r="D329" s="23"/>
      <c r="E329" s="27"/>
      <c r="F329" s="28"/>
      <c r="G329" s="9">
        <v>17309.7</v>
      </c>
      <c r="H329" s="99"/>
      <c r="I329" s="104"/>
      <c r="J329" s="104"/>
    </row>
    <row r="330" spans="1:10" ht="15" outlineLevel="1">
      <c r="A330" s="4">
        <f t="shared" si="13"/>
        <v>310</v>
      </c>
      <c r="B330" s="23" t="s">
        <v>542</v>
      </c>
      <c r="C330" s="23"/>
      <c r="D330" s="23"/>
      <c r="E330" s="27"/>
      <c r="F330" s="28"/>
      <c r="G330" s="9">
        <v>12033.900000000001</v>
      </c>
      <c r="H330" s="99"/>
      <c r="I330" s="104"/>
      <c r="J330" s="104"/>
    </row>
    <row r="331" spans="1:10" ht="15" outlineLevel="1">
      <c r="A331" s="4">
        <f t="shared" si="13"/>
        <v>311</v>
      </c>
      <c r="B331" s="23" t="s">
        <v>543</v>
      </c>
      <c r="C331" s="23"/>
      <c r="D331" s="23"/>
      <c r="E331" s="27"/>
      <c r="F331" s="28"/>
      <c r="G331" s="9">
        <v>14104.800000000001</v>
      </c>
      <c r="H331" s="99"/>
      <c r="I331" s="104"/>
      <c r="J331" s="104"/>
    </row>
    <row r="332" spans="1:10" ht="15" outlineLevel="1">
      <c r="A332" s="4">
        <f t="shared" si="13"/>
        <v>312</v>
      </c>
      <c r="B332" s="23" t="s">
        <v>544</v>
      </c>
      <c r="C332" s="23"/>
      <c r="D332" s="23"/>
      <c r="E332" s="27"/>
      <c r="F332" s="28"/>
      <c r="G332" s="9">
        <v>16278.300000000001</v>
      </c>
      <c r="H332" s="99"/>
      <c r="I332" s="104"/>
      <c r="J332" s="104"/>
    </row>
    <row r="333" spans="1:10" ht="15" outlineLevel="1">
      <c r="A333" s="4">
        <f t="shared" si="13"/>
        <v>313</v>
      </c>
      <c r="B333" s="23" t="s">
        <v>545</v>
      </c>
      <c r="C333" s="23"/>
      <c r="D333" s="23"/>
      <c r="E333" s="27"/>
      <c r="F333" s="28"/>
      <c r="G333" s="9">
        <v>18453.150000000001</v>
      </c>
      <c r="H333" s="99"/>
      <c r="I333" s="104"/>
      <c r="J333" s="104"/>
    </row>
    <row r="334" spans="1:10" ht="15" outlineLevel="1">
      <c r="A334" s="4">
        <f t="shared" si="13"/>
        <v>314</v>
      </c>
      <c r="B334" s="23" t="s">
        <v>546</v>
      </c>
      <c r="C334" s="23"/>
      <c r="D334" s="23"/>
      <c r="E334" s="27"/>
      <c r="F334" s="28"/>
      <c r="G334" s="9">
        <v>12748.050000000001</v>
      </c>
      <c r="H334" s="99"/>
      <c r="I334" s="104"/>
      <c r="J334" s="104"/>
    </row>
    <row r="335" spans="1:10" ht="15" outlineLevel="1">
      <c r="A335" s="4">
        <f t="shared" si="13"/>
        <v>315</v>
      </c>
      <c r="B335" s="23" t="s">
        <v>547</v>
      </c>
      <c r="C335" s="23"/>
      <c r="D335" s="23"/>
      <c r="E335" s="27"/>
      <c r="F335" s="28"/>
      <c r="G335" s="9">
        <v>14976.900000000001</v>
      </c>
      <c r="H335" s="99"/>
      <c r="I335" s="104"/>
      <c r="J335" s="104"/>
    </row>
    <row r="336" spans="1:10" ht="15" outlineLevel="1">
      <c r="A336" s="4">
        <f t="shared" si="13"/>
        <v>316</v>
      </c>
      <c r="B336" s="23" t="s">
        <v>548</v>
      </c>
      <c r="C336" s="23"/>
      <c r="D336" s="23"/>
      <c r="E336" s="27"/>
      <c r="F336" s="28"/>
      <c r="G336" s="9">
        <v>17313.75</v>
      </c>
      <c r="H336" s="99"/>
      <c r="I336" s="104"/>
      <c r="J336" s="104"/>
    </row>
    <row r="337" spans="1:10" ht="15" outlineLevel="1">
      <c r="A337" s="4">
        <f t="shared" si="13"/>
        <v>317</v>
      </c>
      <c r="B337" s="23" t="s">
        <v>549</v>
      </c>
      <c r="C337" s="23"/>
      <c r="D337" s="23"/>
      <c r="E337" s="27"/>
      <c r="F337" s="28"/>
      <c r="G337" s="9">
        <v>19647.900000000001</v>
      </c>
      <c r="H337" s="99"/>
      <c r="I337" s="104"/>
      <c r="J337" s="104"/>
    </row>
    <row r="338" spans="1:10" ht="15" outlineLevel="1">
      <c r="A338" s="4">
        <f t="shared" si="13"/>
        <v>318</v>
      </c>
      <c r="B338" s="23" t="s">
        <v>550</v>
      </c>
      <c r="C338" s="23"/>
      <c r="D338" s="23"/>
      <c r="E338" s="27"/>
      <c r="F338" s="28"/>
      <c r="G338" s="9">
        <v>12008.25</v>
      </c>
      <c r="H338" s="99"/>
      <c r="I338" s="104"/>
      <c r="J338" s="104"/>
    </row>
    <row r="339" spans="1:10" ht="15" outlineLevel="1">
      <c r="A339" s="4">
        <f t="shared" si="13"/>
        <v>319</v>
      </c>
      <c r="B339" s="23" t="s">
        <v>551</v>
      </c>
      <c r="C339" s="23"/>
      <c r="D339" s="23"/>
      <c r="E339" s="27"/>
      <c r="F339" s="28"/>
      <c r="G339" s="9">
        <v>13994.1</v>
      </c>
      <c r="H339" s="99"/>
      <c r="I339" s="104"/>
      <c r="J339" s="104"/>
    </row>
    <row r="340" spans="1:10" ht="15" outlineLevel="1">
      <c r="A340" s="4">
        <f t="shared" si="13"/>
        <v>320</v>
      </c>
      <c r="B340" s="23" t="s">
        <v>552</v>
      </c>
      <c r="C340" s="23"/>
      <c r="D340" s="23"/>
      <c r="E340" s="27"/>
      <c r="F340" s="28"/>
      <c r="G340" s="9">
        <v>16085.250000000002</v>
      </c>
      <c r="H340" s="99"/>
      <c r="I340" s="104"/>
      <c r="J340" s="104"/>
    </row>
    <row r="341" spans="1:10" ht="15" outlineLevel="1">
      <c r="A341" s="4">
        <f t="shared" si="13"/>
        <v>321</v>
      </c>
      <c r="B341" s="23" t="s">
        <v>553</v>
      </c>
      <c r="C341" s="23"/>
      <c r="D341" s="23"/>
      <c r="E341" s="27"/>
      <c r="F341" s="28"/>
      <c r="G341" s="9">
        <v>18176.400000000001</v>
      </c>
      <c r="H341" s="99"/>
      <c r="I341" s="104"/>
      <c r="J341" s="104"/>
    </row>
    <row r="342" spans="1:10" ht="15" outlineLevel="1">
      <c r="A342" s="4">
        <f t="shared" si="13"/>
        <v>322</v>
      </c>
      <c r="B342" s="23" t="s">
        <v>554</v>
      </c>
      <c r="C342" s="23"/>
      <c r="D342" s="23"/>
      <c r="E342" s="27"/>
      <c r="F342" s="28"/>
      <c r="G342" s="9">
        <v>12714.300000000001</v>
      </c>
      <c r="H342" s="99"/>
      <c r="I342" s="104"/>
      <c r="J342" s="104"/>
    </row>
    <row r="343" spans="1:10" ht="15" outlineLevel="1">
      <c r="A343" s="4">
        <f t="shared" si="13"/>
        <v>323</v>
      </c>
      <c r="B343" s="23" t="s">
        <v>555</v>
      </c>
      <c r="C343" s="23"/>
      <c r="D343" s="23"/>
      <c r="E343" s="27"/>
      <c r="F343" s="28"/>
      <c r="G343" s="9">
        <v>14845.95</v>
      </c>
      <c r="H343" s="99"/>
      <c r="I343" s="104"/>
      <c r="J343" s="104"/>
    </row>
    <row r="344" spans="1:10" ht="15" outlineLevel="1">
      <c r="A344" s="4">
        <f t="shared" si="13"/>
        <v>324</v>
      </c>
      <c r="B344" s="23" t="s">
        <v>556</v>
      </c>
      <c r="C344" s="23"/>
      <c r="D344" s="23"/>
      <c r="E344" s="27"/>
      <c r="F344" s="28"/>
      <c r="G344" s="9">
        <v>17082.900000000001</v>
      </c>
      <c r="H344" s="99"/>
      <c r="I344" s="104"/>
      <c r="J344" s="104"/>
    </row>
    <row r="345" spans="1:10" ht="15" outlineLevel="1">
      <c r="A345" s="4">
        <f t="shared" si="13"/>
        <v>325</v>
      </c>
      <c r="B345" s="23" t="s">
        <v>557</v>
      </c>
      <c r="C345" s="23"/>
      <c r="D345" s="23"/>
      <c r="E345" s="27"/>
      <c r="F345" s="28"/>
      <c r="G345" s="9">
        <v>19319.850000000002</v>
      </c>
      <c r="H345" s="99"/>
      <c r="I345" s="104"/>
      <c r="J345" s="104"/>
    </row>
    <row r="346" spans="1:10" ht="15" outlineLevel="1">
      <c r="A346" s="4">
        <f t="shared" si="13"/>
        <v>326</v>
      </c>
      <c r="B346" s="23" t="s">
        <v>558</v>
      </c>
      <c r="C346" s="23"/>
      <c r="D346" s="23"/>
      <c r="E346" s="27"/>
      <c r="F346" s="28"/>
      <c r="G346" s="9">
        <v>13483.800000000001</v>
      </c>
      <c r="H346" s="99"/>
      <c r="I346" s="104"/>
      <c r="J346" s="104"/>
    </row>
    <row r="347" spans="1:10" ht="15" outlineLevel="1">
      <c r="A347" s="4">
        <f t="shared" si="13"/>
        <v>327</v>
      </c>
      <c r="B347" s="23" t="s">
        <v>559</v>
      </c>
      <c r="C347" s="23"/>
      <c r="D347" s="23"/>
      <c r="E347" s="27"/>
      <c r="F347" s="28"/>
      <c r="G347" s="9">
        <v>15801.750000000002</v>
      </c>
      <c r="H347" s="99"/>
      <c r="I347" s="104"/>
      <c r="J347" s="104"/>
    </row>
    <row r="348" spans="1:10" ht="15" outlineLevel="1">
      <c r="A348" s="4">
        <f t="shared" si="13"/>
        <v>328</v>
      </c>
      <c r="B348" s="23" t="s">
        <v>560</v>
      </c>
      <c r="C348" s="23"/>
      <c r="D348" s="23"/>
      <c r="E348" s="27"/>
      <c r="F348" s="28"/>
      <c r="G348" s="9">
        <v>18223.650000000001</v>
      </c>
      <c r="H348" s="99"/>
      <c r="I348" s="104"/>
      <c r="J348" s="104"/>
    </row>
    <row r="349" spans="1:10" ht="15" outlineLevel="1">
      <c r="A349" s="4">
        <f t="shared" si="13"/>
        <v>329</v>
      </c>
      <c r="B349" s="23" t="s">
        <v>561</v>
      </c>
      <c r="C349" s="23"/>
      <c r="D349" s="23"/>
      <c r="E349" s="29"/>
      <c r="F349" s="30"/>
      <c r="G349" s="9">
        <v>20646.900000000001</v>
      </c>
      <c r="H349" s="99"/>
      <c r="I349" s="104"/>
      <c r="J349" s="104"/>
    </row>
    <row r="350" spans="1:10" ht="15">
      <c r="A350" s="24" t="s">
        <v>501</v>
      </c>
      <c r="B350" s="24"/>
      <c r="C350" s="24"/>
      <c r="D350" s="24"/>
      <c r="E350" s="24"/>
      <c r="F350" s="24"/>
      <c r="G350" s="24"/>
      <c r="H350" s="24"/>
      <c r="I350" s="24"/>
      <c r="J350" s="24"/>
    </row>
    <row r="351" spans="1:10" ht="15" customHeight="1" outlineLevel="1">
      <c r="A351" s="4">
        <f>A349</f>
        <v>329</v>
      </c>
      <c r="B351" s="23" t="s">
        <v>335</v>
      </c>
      <c r="C351" s="23"/>
      <c r="D351" s="23"/>
      <c r="E351" s="23"/>
      <c r="F351" s="23"/>
      <c r="G351" s="9">
        <v>1814.4</v>
      </c>
      <c r="H351" s="99"/>
      <c r="I351" s="104"/>
      <c r="J351" s="104"/>
    </row>
    <row r="352" spans="1:10" ht="15" outlineLevel="1">
      <c r="A352" s="4">
        <f>A351+1</f>
        <v>330</v>
      </c>
      <c r="B352" s="23" t="s">
        <v>336</v>
      </c>
      <c r="C352" s="23"/>
      <c r="D352" s="23"/>
      <c r="E352" s="23"/>
      <c r="F352" s="23"/>
      <c r="G352" s="9">
        <v>1976.4</v>
      </c>
      <c r="H352" s="99"/>
      <c r="I352" s="104"/>
      <c r="J352" s="104"/>
    </row>
    <row r="353" spans="1:10" ht="15" outlineLevel="1">
      <c r="A353" s="4">
        <f>A352+1</f>
        <v>331</v>
      </c>
      <c r="B353" s="54" t="s">
        <v>337</v>
      </c>
      <c r="C353" s="55"/>
      <c r="D353" s="55"/>
      <c r="E353" s="55"/>
      <c r="F353" s="56"/>
      <c r="G353" s="9">
        <v>2088.4500000000003</v>
      </c>
      <c r="H353" s="99"/>
      <c r="I353" s="104"/>
      <c r="J353" s="104"/>
    </row>
    <row r="354" spans="1:10" ht="15" outlineLevel="1">
      <c r="A354" s="4">
        <f>A353+1</f>
        <v>332</v>
      </c>
      <c r="B354" s="54" t="s">
        <v>338</v>
      </c>
      <c r="C354" s="55"/>
      <c r="D354" s="55"/>
      <c r="E354" s="55"/>
      <c r="F354" s="56"/>
      <c r="G354" s="9">
        <v>2384.1000000000004</v>
      </c>
      <c r="H354" s="99"/>
      <c r="I354" s="104"/>
      <c r="J354" s="104"/>
    </row>
    <row r="355" spans="1:10" ht="15" outlineLevel="1">
      <c r="A355" s="4">
        <f>A354+1</f>
        <v>333</v>
      </c>
      <c r="B355" s="54" t="s">
        <v>339</v>
      </c>
      <c r="C355" s="55"/>
      <c r="D355" s="55"/>
      <c r="E355" s="55"/>
      <c r="F355" s="56"/>
      <c r="G355" s="9">
        <v>2608.2000000000003</v>
      </c>
      <c r="H355" s="99"/>
      <c r="I355" s="104"/>
      <c r="J355" s="104"/>
    </row>
    <row r="356" spans="1:10" ht="15" outlineLevel="1">
      <c r="A356" s="4">
        <f>A355+1</f>
        <v>334</v>
      </c>
      <c r="B356" s="23" t="s">
        <v>340</v>
      </c>
      <c r="C356" s="23"/>
      <c r="D356" s="23"/>
      <c r="E356" s="23"/>
      <c r="F356" s="23"/>
      <c r="G356" s="9">
        <v>2763.4500000000003</v>
      </c>
      <c r="H356" s="99"/>
      <c r="I356" s="104"/>
      <c r="J356" s="104"/>
    </row>
    <row r="357" spans="1:10" ht="15" outlineLevel="1">
      <c r="A357" s="4">
        <f>A356+1</f>
        <v>335</v>
      </c>
      <c r="B357" s="54" t="s">
        <v>341</v>
      </c>
      <c r="C357" s="55"/>
      <c r="D357" s="55"/>
      <c r="E357" s="55"/>
      <c r="F357" s="56"/>
      <c r="G357" s="9">
        <v>2956.5</v>
      </c>
      <c r="H357" s="99"/>
      <c r="I357" s="104"/>
      <c r="J357" s="104"/>
    </row>
    <row r="358" spans="1:10" ht="15" outlineLevel="1">
      <c r="A358" s="4">
        <f>A357+1</f>
        <v>336</v>
      </c>
      <c r="B358" s="54" t="s">
        <v>342</v>
      </c>
      <c r="C358" s="55"/>
      <c r="D358" s="55"/>
      <c r="E358" s="55"/>
      <c r="F358" s="56"/>
      <c r="G358" s="9">
        <v>3240</v>
      </c>
      <c r="H358" s="99"/>
      <c r="I358" s="104"/>
      <c r="J358" s="104"/>
    </row>
    <row r="359" spans="1:10" ht="15" outlineLevel="1">
      <c r="A359" s="4">
        <f>A358+1</f>
        <v>337</v>
      </c>
      <c r="B359" s="23" t="s">
        <v>343</v>
      </c>
      <c r="C359" s="23"/>
      <c r="D359" s="23"/>
      <c r="E359" s="23"/>
      <c r="F359" s="23"/>
      <c r="G359" s="9">
        <v>3438.4500000000003</v>
      </c>
      <c r="H359" s="99"/>
      <c r="I359" s="104"/>
      <c r="J359" s="104"/>
    </row>
    <row r="360" spans="1:10" ht="15" outlineLevel="1">
      <c r="A360" s="4">
        <f>A359+1</f>
        <v>338</v>
      </c>
      <c r="B360" s="23" t="s">
        <v>344</v>
      </c>
      <c r="C360" s="23"/>
      <c r="D360" s="23"/>
      <c r="E360" s="23"/>
      <c r="F360" s="23"/>
      <c r="G360" s="9">
        <v>2064.15</v>
      </c>
      <c r="H360" s="99"/>
      <c r="I360" s="104"/>
      <c r="J360" s="104"/>
    </row>
    <row r="361" spans="1:10" ht="15" outlineLevel="1">
      <c r="A361" s="4">
        <f>A360+1</f>
        <v>339</v>
      </c>
      <c r="B361" s="23" t="s">
        <v>345</v>
      </c>
      <c r="C361" s="23"/>
      <c r="D361" s="23"/>
      <c r="E361" s="23"/>
      <c r="F361" s="23"/>
      <c r="G361" s="9">
        <v>2247.75</v>
      </c>
      <c r="H361" s="99"/>
      <c r="I361" s="104"/>
      <c r="J361" s="104"/>
    </row>
    <row r="362" spans="1:10" ht="15" outlineLevel="1">
      <c r="A362" s="4">
        <f>A361+1</f>
        <v>340</v>
      </c>
      <c r="B362" s="54" t="s">
        <v>346</v>
      </c>
      <c r="C362" s="55"/>
      <c r="D362" s="55"/>
      <c r="E362" s="55"/>
      <c r="F362" s="56"/>
      <c r="G362" s="9">
        <v>2370.6000000000004</v>
      </c>
      <c r="H362" s="99"/>
      <c r="I362" s="104"/>
      <c r="J362" s="104"/>
    </row>
    <row r="363" spans="1:10" ht="15" outlineLevel="1">
      <c r="A363" s="4">
        <f>A362+1</f>
        <v>341</v>
      </c>
      <c r="B363" s="54" t="s">
        <v>347</v>
      </c>
      <c r="C363" s="55"/>
      <c r="D363" s="55"/>
      <c r="E363" s="55"/>
      <c r="F363" s="56"/>
      <c r="G363" s="9">
        <v>2655.4500000000003</v>
      </c>
      <c r="H363" s="99"/>
      <c r="I363" s="104"/>
      <c r="J363" s="104"/>
    </row>
    <row r="364" spans="1:10" ht="15" outlineLevel="1">
      <c r="A364" s="4">
        <f>A363+1</f>
        <v>342</v>
      </c>
      <c r="B364" s="54" t="s">
        <v>348</v>
      </c>
      <c r="C364" s="55"/>
      <c r="D364" s="55"/>
      <c r="E364" s="55"/>
      <c r="F364" s="56"/>
      <c r="G364" s="9">
        <v>2901.15</v>
      </c>
      <c r="H364" s="99"/>
      <c r="I364" s="104"/>
      <c r="J364" s="104"/>
    </row>
    <row r="365" spans="1:10" ht="15" outlineLevel="1">
      <c r="A365" s="4">
        <f>A364+1</f>
        <v>343</v>
      </c>
      <c r="B365" s="23" t="s">
        <v>349</v>
      </c>
      <c r="C365" s="23"/>
      <c r="D365" s="23"/>
      <c r="E365" s="23"/>
      <c r="F365" s="23"/>
      <c r="G365" s="9">
        <v>3069.9</v>
      </c>
      <c r="H365" s="99"/>
      <c r="I365" s="104"/>
      <c r="J365" s="104"/>
    </row>
    <row r="366" spans="1:10" ht="15" outlineLevel="1">
      <c r="A366" s="4">
        <f>A365+1</f>
        <v>344</v>
      </c>
      <c r="B366" s="54" t="s">
        <v>350</v>
      </c>
      <c r="C366" s="55"/>
      <c r="D366" s="55"/>
      <c r="E366" s="55"/>
      <c r="F366" s="56"/>
      <c r="G366" s="9">
        <v>3249.4500000000003</v>
      </c>
      <c r="H366" s="99"/>
      <c r="I366" s="104"/>
      <c r="J366" s="104"/>
    </row>
    <row r="367" spans="1:10" ht="15" outlineLevel="1">
      <c r="A367" s="4">
        <f>A366+1</f>
        <v>345</v>
      </c>
      <c r="B367" s="54" t="s">
        <v>351</v>
      </c>
      <c r="C367" s="55"/>
      <c r="D367" s="55"/>
      <c r="E367" s="55"/>
      <c r="F367" s="56"/>
      <c r="G367" s="9">
        <v>3555.9</v>
      </c>
      <c r="H367" s="99"/>
      <c r="I367" s="104"/>
      <c r="J367" s="104"/>
    </row>
    <row r="368" spans="1:10" ht="15" outlineLevel="1">
      <c r="A368" s="4">
        <f>A367+1</f>
        <v>346</v>
      </c>
      <c r="B368" s="23" t="s">
        <v>352</v>
      </c>
      <c r="C368" s="23"/>
      <c r="D368" s="23"/>
      <c r="E368" s="23"/>
      <c r="F368" s="23"/>
      <c r="G368" s="9">
        <v>3767.8500000000004</v>
      </c>
      <c r="H368" s="99"/>
      <c r="I368" s="104"/>
      <c r="J368" s="104"/>
    </row>
    <row r="369" spans="1:10" s="3" customFormat="1" ht="15" outlineLevel="1" collapsed="1">
      <c r="A369" s="4">
        <f>A368+1</f>
        <v>347</v>
      </c>
      <c r="B369" s="23" t="s">
        <v>354</v>
      </c>
      <c r="C369" s="23"/>
      <c r="D369" s="23"/>
      <c r="E369" s="23"/>
      <c r="F369" s="23"/>
      <c r="G369" s="9">
        <v>1711.8000000000002</v>
      </c>
      <c r="H369" s="98"/>
      <c r="I369" s="104"/>
      <c r="J369" s="104"/>
    </row>
    <row r="370" spans="1:10" s="3" customFormat="1" ht="15" outlineLevel="1">
      <c r="A370" s="4">
        <f>A369+1</f>
        <v>348</v>
      </c>
      <c r="B370" s="23" t="s">
        <v>353</v>
      </c>
      <c r="C370" s="23"/>
      <c r="D370" s="23"/>
      <c r="E370" s="23"/>
      <c r="F370" s="23"/>
      <c r="G370" s="9">
        <v>2045.2500000000002</v>
      </c>
      <c r="H370" s="98"/>
      <c r="I370" s="104"/>
      <c r="J370" s="104"/>
    </row>
    <row r="371" spans="1:10" s="3" customFormat="1" ht="15" outlineLevel="1">
      <c r="A371" s="4">
        <f>A370+1</f>
        <v>349</v>
      </c>
      <c r="B371" s="23" t="s">
        <v>355</v>
      </c>
      <c r="C371" s="23"/>
      <c r="D371" s="23"/>
      <c r="E371" s="23"/>
      <c r="F371" s="23"/>
      <c r="G371" s="9">
        <v>2268</v>
      </c>
      <c r="H371" s="98"/>
      <c r="I371" s="104"/>
      <c r="J371" s="104"/>
    </row>
    <row r="372" spans="1:10" s="3" customFormat="1" ht="15" outlineLevel="1">
      <c r="A372" s="4">
        <f>A371+1</f>
        <v>350</v>
      </c>
      <c r="B372" s="23" t="s">
        <v>516</v>
      </c>
      <c r="C372" s="23"/>
      <c r="D372" s="23"/>
      <c r="E372" s="23"/>
      <c r="F372" s="23"/>
      <c r="G372" s="9">
        <v>1776.6000000000001</v>
      </c>
      <c r="H372" s="98"/>
      <c r="I372" s="104"/>
      <c r="J372" s="104"/>
    </row>
    <row r="373" spans="1:10" s="3" customFormat="1" ht="15" outlineLevel="1">
      <c r="A373" s="4">
        <f>A372+1</f>
        <v>351</v>
      </c>
      <c r="B373" s="23" t="s">
        <v>517</v>
      </c>
      <c r="C373" s="23"/>
      <c r="D373" s="23"/>
      <c r="E373" s="23"/>
      <c r="F373" s="23"/>
      <c r="G373" s="9">
        <v>1836.0000000000002</v>
      </c>
      <c r="H373" s="98"/>
      <c r="I373" s="104"/>
      <c r="J373" s="104"/>
    </row>
    <row r="374" spans="1:10" s="3" customFormat="1" ht="15" outlineLevel="1">
      <c r="A374" s="4">
        <f>A373+1</f>
        <v>352</v>
      </c>
      <c r="B374" s="23" t="s">
        <v>518</v>
      </c>
      <c r="C374" s="23"/>
      <c r="D374" s="23"/>
      <c r="E374" s="23"/>
      <c r="F374" s="23"/>
      <c r="G374" s="9">
        <v>1922.4</v>
      </c>
      <c r="H374" s="98"/>
      <c r="I374" s="104"/>
      <c r="J374" s="104"/>
    </row>
    <row r="375" spans="1:10" s="3" customFormat="1" ht="15" outlineLevel="1">
      <c r="A375" s="4">
        <f>A374+1</f>
        <v>353</v>
      </c>
      <c r="B375" s="23" t="s">
        <v>357</v>
      </c>
      <c r="C375" s="23"/>
      <c r="D375" s="23"/>
      <c r="E375" s="23"/>
      <c r="F375" s="23"/>
      <c r="G375" s="9">
        <v>149.85000000000002</v>
      </c>
      <c r="H375" s="99"/>
      <c r="I375" s="104"/>
      <c r="J375" s="104"/>
    </row>
    <row r="376" spans="1:10" s="3" customFormat="1" ht="15" outlineLevel="1">
      <c r="A376" s="4">
        <f>A375+1</f>
        <v>354</v>
      </c>
      <c r="B376" s="23" t="s">
        <v>358</v>
      </c>
      <c r="C376" s="23"/>
      <c r="D376" s="23"/>
      <c r="E376" s="23"/>
      <c r="F376" s="23"/>
      <c r="G376" s="9">
        <v>211.95000000000002</v>
      </c>
      <c r="H376" s="99"/>
      <c r="I376" s="104"/>
      <c r="J376" s="104"/>
    </row>
    <row r="377" spans="1:10" s="3" customFormat="1" ht="15" outlineLevel="1">
      <c r="A377" s="4">
        <f>A376+1</f>
        <v>355</v>
      </c>
      <c r="B377" s="23" t="s">
        <v>356</v>
      </c>
      <c r="C377" s="23"/>
      <c r="D377" s="23"/>
      <c r="E377" s="23"/>
      <c r="F377" s="23"/>
      <c r="G377" s="9">
        <v>240.3</v>
      </c>
      <c r="H377" s="99"/>
      <c r="I377" s="104"/>
      <c r="J377" s="104"/>
    </row>
    <row r="378" spans="1:10" s="3" customFormat="1" ht="15" outlineLevel="1">
      <c r="A378" s="4">
        <f>A377+1</f>
        <v>356</v>
      </c>
      <c r="B378" s="23" t="s">
        <v>359</v>
      </c>
      <c r="C378" s="23"/>
      <c r="D378" s="23"/>
      <c r="E378" s="23"/>
      <c r="F378" s="23"/>
      <c r="G378" s="9">
        <v>267.3</v>
      </c>
      <c r="H378" s="99"/>
      <c r="I378" s="104"/>
      <c r="J378" s="104"/>
    </row>
    <row r="379" spans="1:10" s="3" customFormat="1" ht="15" outlineLevel="1">
      <c r="A379" s="4">
        <f>A378+1</f>
        <v>357</v>
      </c>
      <c r="B379" s="23" t="s">
        <v>360</v>
      </c>
      <c r="C379" s="23"/>
      <c r="D379" s="23"/>
      <c r="E379" s="23"/>
      <c r="F379" s="23"/>
      <c r="G379" s="9">
        <v>294.3</v>
      </c>
      <c r="H379" s="99"/>
      <c r="I379" s="104"/>
      <c r="J379" s="104"/>
    </row>
    <row r="380" spans="1:10" s="3" customFormat="1" ht="15" outlineLevel="1">
      <c r="A380" s="4">
        <f>A379+1</f>
        <v>358</v>
      </c>
      <c r="B380" s="23" t="s">
        <v>361</v>
      </c>
      <c r="C380" s="23"/>
      <c r="D380" s="23"/>
      <c r="E380" s="23"/>
      <c r="F380" s="23"/>
      <c r="G380" s="9">
        <v>324</v>
      </c>
      <c r="H380" s="99"/>
      <c r="I380" s="104"/>
      <c r="J380" s="104"/>
    </row>
    <row r="381" spans="1:10" s="3" customFormat="1" ht="15" outlineLevel="1">
      <c r="A381" s="4">
        <f>A380+1</f>
        <v>359</v>
      </c>
      <c r="B381" s="23" t="s">
        <v>362</v>
      </c>
      <c r="C381" s="23"/>
      <c r="D381" s="23"/>
      <c r="E381" s="23"/>
      <c r="F381" s="23"/>
      <c r="G381" s="9">
        <v>352.35</v>
      </c>
      <c r="H381" s="99"/>
      <c r="I381" s="104"/>
      <c r="J381" s="104"/>
    </row>
    <row r="382" spans="1:10" s="3" customFormat="1" ht="15" outlineLevel="1">
      <c r="A382" s="4">
        <f>A381+1</f>
        <v>360</v>
      </c>
      <c r="B382" s="23" t="s">
        <v>363</v>
      </c>
      <c r="C382" s="23"/>
      <c r="D382" s="23"/>
      <c r="E382" s="23"/>
      <c r="F382" s="23"/>
      <c r="G382" s="9">
        <v>203.85000000000002</v>
      </c>
      <c r="H382" s="99"/>
      <c r="I382" s="104"/>
      <c r="J382" s="104"/>
    </row>
    <row r="383" spans="1:10" s="3" customFormat="1" ht="15" outlineLevel="1">
      <c r="A383" s="4">
        <f>A382+1</f>
        <v>361</v>
      </c>
      <c r="B383" s="23" t="s">
        <v>364</v>
      </c>
      <c r="C383" s="23"/>
      <c r="D383" s="23"/>
      <c r="E383" s="23"/>
      <c r="F383" s="23"/>
      <c r="G383" s="9">
        <v>286.20000000000005</v>
      </c>
      <c r="H383" s="99"/>
      <c r="I383" s="104"/>
      <c r="J383" s="104"/>
    </row>
    <row r="384" spans="1:10" s="3" customFormat="1" ht="15" outlineLevel="1">
      <c r="A384" s="4">
        <f>A383+1</f>
        <v>362</v>
      </c>
      <c r="B384" s="23" t="s">
        <v>160</v>
      </c>
      <c r="C384" s="23"/>
      <c r="D384" s="23"/>
      <c r="E384" s="23"/>
      <c r="F384" s="23"/>
      <c r="G384" s="9">
        <v>330.75</v>
      </c>
      <c r="H384" s="99"/>
      <c r="I384" s="104"/>
      <c r="J384" s="104"/>
    </row>
    <row r="385" spans="1:10" s="3" customFormat="1" ht="15" outlineLevel="1">
      <c r="A385" s="4">
        <f>A384+1</f>
        <v>363</v>
      </c>
      <c r="B385" s="23" t="s">
        <v>365</v>
      </c>
      <c r="C385" s="23"/>
      <c r="D385" s="23"/>
      <c r="E385" s="23"/>
      <c r="F385" s="23"/>
      <c r="G385" s="9">
        <v>376.65000000000003</v>
      </c>
      <c r="H385" s="99"/>
      <c r="I385" s="104"/>
      <c r="J385" s="104"/>
    </row>
    <row r="386" spans="1:10" s="3" customFormat="1" ht="15" outlineLevel="1">
      <c r="A386" s="4">
        <f>A385+1</f>
        <v>364</v>
      </c>
      <c r="B386" s="23" t="s">
        <v>366</v>
      </c>
      <c r="C386" s="23"/>
      <c r="D386" s="23"/>
      <c r="E386" s="23"/>
      <c r="F386" s="23"/>
      <c r="G386" s="9">
        <v>423.90000000000003</v>
      </c>
      <c r="H386" s="99"/>
      <c r="I386" s="104"/>
      <c r="J386" s="104"/>
    </row>
    <row r="387" spans="1:10" s="3" customFormat="1" ht="15" outlineLevel="1">
      <c r="A387" s="4">
        <f>A386+1</f>
        <v>365</v>
      </c>
      <c r="B387" s="23" t="s">
        <v>367</v>
      </c>
      <c r="C387" s="23"/>
      <c r="D387" s="23"/>
      <c r="E387" s="23"/>
      <c r="F387" s="23"/>
      <c r="G387" s="9">
        <v>467.1</v>
      </c>
      <c r="H387" s="99"/>
      <c r="I387" s="104"/>
      <c r="J387" s="104"/>
    </row>
    <row r="388" spans="1:10" s="3" customFormat="1" ht="15" outlineLevel="1">
      <c r="A388" s="4">
        <f>A387+1</f>
        <v>366</v>
      </c>
      <c r="B388" s="23" t="s">
        <v>163</v>
      </c>
      <c r="C388" s="23"/>
      <c r="D388" s="23"/>
      <c r="E388" s="23"/>
      <c r="F388" s="23"/>
      <c r="G388" s="9">
        <v>514.35</v>
      </c>
      <c r="H388" s="99"/>
      <c r="I388" s="104"/>
      <c r="J388" s="104"/>
    </row>
    <row r="389" spans="1:10" s="3" customFormat="1" ht="15" outlineLevel="1">
      <c r="A389" s="4">
        <f>A388+1</f>
        <v>367</v>
      </c>
      <c r="B389" s="23" t="s">
        <v>368</v>
      </c>
      <c r="C389" s="23"/>
      <c r="D389" s="23"/>
      <c r="E389" s="23"/>
      <c r="F389" s="23"/>
      <c r="G389" s="9">
        <v>261.90000000000003</v>
      </c>
      <c r="H389" s="99"/>
      <c r="I389" s="104"/>
      <c r="J389" s="104"/>
    </row>
    <row r="390" spans="1:10" s="3" customFormat="1" ht="15" outlineLevel="1">
      <c r="A390" s="4">
        <f>A389+1</f>
        <v>368</v>
      </c>
      <c r="B390" s="23" t="s">
        <v>369</v>
      </c>
      <c r="C390" s="23"/>
      <c r="D390" s="23"/>
      <c r="E390" s="23"/>
      <c r="F390" s="23"/>
      <c r="G390" s="9">
        <v>357.75</v>
      </c>
      <c r="H390" s="99"/>
      <c r="I390" s="104"/>
      <c r="J390" s="104"/>
    </row>
    <row r="391" spans="1:10" s="3" customFormat="1" ht="15" outlineLevel="1">
      <c r="A391" s="4">
        <f>A390+1</f>
        <v>369</v>
      </c>
      <c r="B391" s="23" t="s">
        <v>161</v>
      </c>
      <c r="C391" s="23"/>
      <c r="D391" s="23"/>
      <c r="E391" s="23"/>
      <c r="F391" s="23"/>
      <c r="G391" s="9">
        <v>423.90000000000003</v>
      </c>
      <c r="H391" s="99"/>
      <c r="I391" s="104"/>
      <c r="J391" s="104"/>
    </row>
    <row r="392" spans="1:10" s="3" customFormat="1" ht="15" outlineLevel="1">
      <c r="A392" s="4">
        <f>A391+1</f>
        <v>370</v>
      </c>
      <c r="B392" s="23" t="s">
        <v>370</v>
      </c>
      <c r="C392" s="23"/>
      <c r="D392" s="23"/>
      <c r="E392" s="23"/>
      <c r="F392" s="23"/>
      <c r="G392" s="9">
        <v>486.00000000000006</v>
      </c>
      <c r="H392" s="99"/>
      <c r="I392" s="104"/>
      <c r="J392" s="104"/>
    </row>
    <row r="393" spans="1:10" s="3" customFormat="1" ht="15" outlineLevel="1">
      <c r="A393" s="4">
        <f>A392+1</f>
        <v>371</v>
      </c>
      <c r="B393" s="23" t="s">
        <v>371</v>
      </c>
      <c r="C393" s="23"/>
      <c r="D393" s="23"/>
      <c r="E393" s="23"/>
      <c r="F393" s="23"/>
      <c r="G393" s="9">
        <v>549.45000000000005</v>
      </c>
      <c r="H393" s="99"/>
      <c r="I393" s="104"/>
      <c r="J393" s="104"/>
    </row>
    <row r="394" spans="1:10" s="3" customFormat="1" ht="15" outlineLevel="1">
      <c r="A394" s="4">
        <f>A393+1</f>
        <v>372</v>
      </c>
      <c r="B394" s="23" t="s">
        <v>372</v>
      </c>
      <c r="C394" s="23"/>
      <c r="D394" s="23"/>
      <c r="E394" s="23"/>
      <c r="F394" s="23"/>
      <c r="G394" s="9">
        <v>612.90000000000009</v>
      </c>
      <c r="H394" s="99"/>
      <c r="I394" s="104"/>
      <c r="J394" s="104"/>
    </row>
    <row r="395" spans="1:10" s="3" customFormat="1" ht="15" outlineLevel="1">
      <c r="A395" s="4">
        <f>A394+1</f>
        <v>373</v>
      </c>
      <c r="B395" s="23" t="s">
        <v>164</v>
      </c>
      <c r="C395" s="23"/>
      <c r="D395" s="23"/>
      <c r="E395" s="23"/>
      <c r="F395" s="23"/>
      <c r="G395" s="9">
        <v>676.35</v>
      </c>
      <c r="H395" s="99"/>
      <c r="I395" s="104"/>
      <c r="J395" s="104"/>
    </row>
    <row r="396" spans="1:10" s="3" customFormat="1" ht="15" outlineLevel="1">
      <c r="A396" s="4">
        <f>A395+1</f>
        <v>374</v>
      </c>
      <c r="B396" s="23" t="s">
        <v>373</v>
      </c>
      <c r="C396" s="23"/>
      <c r="D396" s="23"/>
      <c r="E396" s="23"/>
      <c r="F396" s="23"/>
      <c r="G396" s="9">
        <v>317.25</v>
      </c>
      <c r="H396" s="99"/>
      <c r="I396" s="104"/>
      <c r="J396" s="104"/>
    </row>
    <row r="397" spans="1:10" s="3" customFormat="1" ht="15" outlineLevel="1">
      <c r="A397" s="4">
        <f>A396+1</f>
        <v>375</v>
      </c>
      <c r="B397" s="23" t="s">
        <v>374</v>
      </c>
      <c r="C397" s="23"/>
      <c r="D397" s="23"/>
      <c r="E397" s="23"/>
      <c r="F397" s="23"/>
      <c r="G397" s="9">
        <v>432</v>
      </c>
      <c r="H397" s="99"/>
      <c r="I397" s="104"/>
      <c r="J397" s="104"/>
    </row>
    <row r="398" spans="1:10" s="3" customFormat="1" ht="15" outlineLevel="1">
      <c r="A398" s="4">
        <f>A397+1</f>
        <v>376</v>
      </c>
      <c r="B398" s="23" t="s">
        <v>162</v>
      </c>
      <c r="C398" s="23"/>
      <c r="D398" s="23"/>
      <c r="E398" s="23"/>
      <c r="F398" s="23"/>
      <c r="G398" s="9">
        <v>514.35</v>
      </c>
      <c r="H398" s="99"/>
      <c r="I398" s="104"/>
      <c r="J398" s="104"/>
    </row>
    <row r="399" spans="1:10" s="3" customFormat="1" ht="15" outlineLevel="1">
      <c r="A399" s="4">
        <f>A398+1</f>
        <v>377</v>
      </c>
      <c r="B399" s="23" t="s">
        <v>375</v>
      </c>
      <c r="C399" s="23"/>
      <c r="D399" s="23"/>
      <c r="E399" s="23"/>
      <c r="F399" s="23"/>
      <c r="G399" s="9">
        <v>595.35</v>
      </c>
      <c r="H399" s="99"/>
      <c r="I399" s="104"/>
      <c r="J399" s="104"/>
    </row>
    <row r="400" spans="1:10" s="3" customFormat="1" ht="15" outlineLevel="1">
      <c r="A400" s="4">
        <f>A399+1</f>
        <v>378</v>
      </c>
      <c r="B400" s="23" t="s">
        <v>376</v>
      </c>
      <c r="C400" s="23"/>
      <c r="D400" s="23"/>
      <c r="E400" s="23"/>
      <c r="F400" s="23"/>
      <c r="G400" s="9">
        <v>676.35</v>
      </c>
      <c r="H400" s="99"/>
      <c r="I400" s="104"/>
      <c r="J400" s="104"/>
    </row>
    <row r="401" spans="1:10" s="3" customFormat="1" ht="15" outlineLevel="1">
      <c r="A401" s="4">
        <f>A400+1</f>
        <v>379</v>
      </c>
      <c r="B401" s="23" t="s">
        <v>377</v>
      </c>
      <c r="C401" s="23"/>
      <c r="D401" s="23"/>
      <c r="E401" s="23"/>
      <c r="F401" s="23"/>
      <c r="G401" s="9">
        <v>756</v>
      </c>
      <c r="H401" s="99"/>
      <c r="I401" s="104"/>
      <c r="J401" s="104"/>
    </row>
    <row r="402" spans="1:10" s="3" customFormat="1" ht="15" outlineLevel="1">
      <c r="A402" s="4">
        <f>A401+1</f>
        <v>380</v>
      </c>
      <c r="B402" s="23" t="s">
        <v>165</v>
      </c>
      <c r="C402" s="23"/>
      <c r="D402" s="23"/>
      <c r="E402" s="23"/>
      <c r="F402" s="23"/>
      <c r="G402" s="9">
        <v>837</v>
      </c>
      <c r="H402" s="99"/>
      <c r="I402" s="104"/>
      <c r="J402" s="104"/>
    </row>
    <row r="403" spans="1:10" s="3" customFormat="1" ht="15" outlineLevel="1">
      <c r="A403" s="4">
        <f>A402+1</f>
        <v>381</v>
      </c>
      <c r="B403" s="50" t="s">
        <v>378</v>
      </c>
      <c r="C403" s="50"/>
      <c r="D403" s="50"/>
      <c r="E403" s="50"/>
      <c r="F403" s="50"/>
      <c r="G403" s="9">
        <v>280.8</v>
      </c>
      <c r="H403" s="99"/>
      <c r="I403" s="104"/>
      <c r="J403" s="104"/>
    </row>
    <row r="404" spans="1:10" s="3" customFormat="1" ht="15" outlineLevel="1">
      <c r="A404" s="4">
        <f>A403+1</f>
        <v>382</v>
      </c>
      <c r="B404" s="50" t="s">
        <v>166</v>
      </c>
      <c r="C404" s="50"/>
      <c r="D404" s="50"/>
      <c r="E404" s="50"/>
      <c r="F404" s="50"/>
      <c r="G404" s="9">
        <v>386.1</v>
      </c>
      <c r="H404" s="99"/>
      <c r="I404" s="104"/>
      <c r="J404" s="104"/>
    </row>
    <row r="405" spans="1:10" s="3" customFormat="1" ht="15" outlineLevel="1">
      <c r="A405" s="4">
        <f>A404+1</f>
        <v>383</v>
      </c>
      <c r="B405" s="50" t="s">
        <v>167</v>
      </c>
      <c r="C405" s="50"/>
      <c r="D405" s="50"/>
      <c r="E405" s="50"/>
      <c r="F405" s="50"/>
      <c r="G405" s="9">
        <v>467.1</v>
      </c>
      <c r="H405" s="99"/>
      <c r="I405" s="104"/>
      <c r="J405" s="104"/>
    </row>
    <row r="406" spans="1:10" s="3" customFormat="1" ht="15" outlineLevel="1">
      <c r="A406" s="4">
        <f>A405+1</f>
        <v>384</v>
      </c>
      <c r="B406" s="50" t="s">
        <v>168</v>
      </c>
      <c r="C406" s="50"/>
      <c r="D406" s="50"/>
      <c r="E406" s="50"/>
      <c r="F406" s="50"/>
      <c r="G406" s="9">
        <v>575.1</v>
      </c>
      <c r="H406" s="99"/>
      <c r="I406" s="104"/>
      <c r="J406" s="104"/>
    </row>
    <row r="407" spans="1:10" s="3" customFormat="1" ht="15" outlineLevel="1">
      <c r="A407" s="4">
        <f>A406+1</f>
        <v>385</v>
      </c>
      <c r="B407" s="50" t="s">
        <v>379</v>
      </c>
      <c r="C407" s="50"/>
      <c r="D407" s="50"/>
      <c r="E407" s="50"/>
      <c r="F407" s="50"/>
      <c r="G407" s="9">
        <v>3238.65</v>
      </c>
      <c r="H407" s="99"/>
      <c r="I407" s="104"/>
      <c r="J407" s="104"/>
    </row>
    <row r="408" spans="1:10" s="3" customFormat="1" ht="15" outlineLevel="1">
      <c r="A408" s="4">
        <f>A407+1</f>
        <v>386</v>
      </c>
      <c r="B408" s="50" t="s">
        <v>380</v>
      </c>
      <c r="C408" s="50"/>
      <c r="D408" s="50"/>
      <c r="E408" s="50"/>
      <c r="F408" s="50"/>
      <c r="G408" s="9">
        <v>3630.15</v>
      </c>
      <c r="H408" s="99"/>
      <c r="I408" s="104"/>
      <c r="J408" s="104"/>
    </row>
    <row r="409" spans="1:10" s="3" customFormat="1" ht="15" outlineLevel="1">
      <c r="A409" s="4">
        <f>A408+1</f>
        <v>387</v>
      </c>
      <c r="B409" s="50" t="s">
        <v>381</v>
      </c>
      <c r="C409" s="50"/>
      <c r="D409" s="50"/>
      <c r="E409" s="50"/>
      <c r="F409" s="50"/>
      <c r="G409" s="9">
        <v>1772.5500000000002</v>
      </c>
      <c r="H409" s="99"/>
      <c r="I409" s="104"/>
      <c r="J409" s="104"/>
    </row>
    <row r="410" spans="1:10" s="3" customFormat="1" ht="15" outlineLevel="1">
      <c r="A410" s="4">
        <f>A409+1</f>
        <v>388</v>
      </c>
      <c r="B410" s="50" t="s">
        <v>382</v>
      </c>
      <c r="C410" s="50"/>
      <c r="D410" s="50"/>
      <c r="E410" s="50"/>
      <c r="F410" s="50"/>
      <c r="G410" s="9">
        <v>2770.2000000000003</v>
      </c>
      <c r="H410" s="99"/>
      <c r="I410" s="104"/>
      <c r="J410" s="104"/>
    </row>
    <row r="411" spans="1:10" s="3" customFormat="1" ht="15" outlineLevel="1">
      <c r="A411" s="4">
        <f>A410+1</f>
        <v>389</v>
      </c>
      <c r="B411" s="50" t="s">
        <v>383</v>
      </c>
      <c r="C411" s="50"/>
      <c r="D411" s="50"/>
      <c r="E411" s="50"/>
      <c r="F411" s="50"/>
      <c r="G411" s="9">
        <v>3574.8</v>
      </c>
      <c r="H411" s="99"/>
      <c r="I411" s="104"/>
      <c r="J411" s="104"/>
    </row>
    <row r="412" spans="1:10" s="3" customFormat="1" ht="15" outlineLevel="1">
      <c r="A412" s="4">
        <f>A411+1</f>
        <v>390</v>
      </c>
      <c r="B412" s="50" t="s">
        <v>384</v>
      </c>
      <c r="C412" s="50"/>
      <c r="D412" s="50"/>
      <c r="E412" s="50"/>
      <c r="F412" s="50"/>
      <c r="G412" s="9">
        <v>4284.9000000000005</v>
      </c>
      <c r="H412" s="99"/>
      <c r="I412" s="104"/>
      <c r="J412" s="104"/>
    </row>
    <row r="413" spans="1:10" s="3" customFormat="1" ht="15" outlineLevel="1">
      <c r="A413" s="4">
        <f>A412+1</f>
        <v>391</v>
      </c>
      <c r="B413" s="50" t="s">
        <v>385</v>
      </c>
      <c r="C413" s="50"/>
      <c r="D413" s="50"/>
      <c r="E413" s="50"/>
      <c r="F413" s="50"/>
      <c r="G413" s="9">
        <v>1989.9</v>
      </c>
      <c r="H413" s="99"/>
      <c r="I413" s="104"/>
      <c r="J413" s="104"/>
    </row>
    <row r="414" spans="1:10" s="3" customFormat="1" ht="15" outlineLevel="1">
      <c r="A414" s="4">
        <f>A413+1</f>
        <v>392</v>
      </c>
      <c r="B414" s="51" t="s">
        <v>386</v>
      </c>
      <c r="C414" s="52"/>
      <c r="D414" s="52"/>
      <c r="E414" s="52"/>
      <c r="F414" s="53"/>
      <c r="G414" s="9">
        <v>3111.75</v>
      </c>
      <c r="H414" s="99"/>
      <c r="I414" s="104"/>
      <c r="J414" s="104"/>
    </row>
    <row r="415" spans="1:10" s="3" customFormat="1" ht="15" outlineLevel="1">
      <c r="A415" s="4">
        <f>A414+1</f>
        <v>393</v>
      </c>
      <c r="B415" s="50" t="s">
        <v>387</v>
      </c>
      <c r="C415" s="50"/>
      <c r="D415" s="50"/>
      <c r="E415" s="50"/>
      <c r="F415" s="50"/>
      <c r="G415" s="9">
        <v>4017.6000000000004</v>
      </c>
      <c r="H415" s="99"/>
      <c r="I415" s="104"/>
      <c r="J415" s="104"/>
    </row>
    <row r="416" spans="1:10" s="3" customFormat="1" ht="15" outlineLevel="1">
      <c r="A416" s="4">
        <f>A415+1</f>
        <v>394</v>
      </c>
      <c r="B416" s="50" t="s">
        <v>388</v>
      </c>
      <c r="C416" s="50"/>
      <c r="D416" s="50"/>
      <c r="E416" s="50"/>
      <c r="F416" s="50"/>
      <c r="G416" s="9">
        <v>4815.4500000000007</v>
      </c>
      <c r="H416" s="99"/>
      <c r="I416" s="104"/>
      <c r="J416" s="104"/>
    </row>
    <row r="417" spans="1:10" s="3" customFormat="1" ht="15" outlineLevel="1">
      <c r="A417" s="4">
        <f>A416+1</f>
        <v>395</v>
      </c>
      <c r="B417" s="51" t="s">
        <v>502</v>
      </c>
      <c r="C417" s="52"/>
      <c r="D417" s="52"/>
      <c r="E417" s="52"/>
      <c r="F417" s="53"/>
      <c r="G417" s="9">
        <v>2099.25</v>
      </c>
      <c r="H417" s="99"/>
      <c r="I417" s="104"/>
      <c r="J417" s="104"/>
    </row>
    <row r="418" spans="1:10" s="3" customFormat="1" ht="15" outlineLevel="1">
      <c r="A418" s="4">
        <f>A417+1</f>
        <v>396</v>
      </c>
      <c r="B418" s="50" t="s">
        <v>389</v>
      </c>
      <c r="C418" s="50"/>
      <c r="D418" s="50"/>
      <c r="E418" s="50"/>
      <c r="F418" s="50"/>
      <c r="G418" s="9">
        <v>3281.8500000000004</v>
      </c>
      <c r="H418" s="99"/>
      <c r="I418" s="104"/>
      <c r="J418" s="104"/>
    </row>
    <row r="419" spans="1:10" s="3" customFormat="1" ht="15" outlineLevel="1">
      <c r="A419" s="4">
        <f>A418+1</f>
        <v>397</v>
      </c>
      <c r="B419" s="50" t="s">
        <v>390</v>
      </c>
      <c r="C419" s="50"/>
      <c r="D419" s="50"/>
      <c r="E419" s="50"/>
      <c r="F419" s="50"/>
      <c r="G419" s="9">
        <v>4237.6500000000005</v>
      </c>
      <c r="H419" s="99"/>
      <c r="I419" s="104"/>
      <c r="J419" s="104"/>
    </row>
    <row r="420" spans="1:10" s="3" customFormat="1" ht="15" outlineLevel="1">
      <c r="A420" s="4">
        <f>A419+1</f>
        <v>398</v>
      </c>
      <c r="B420" s="50" t="s">
        <v>391</v>
      </c>
      <c r="C420" s="50"/>
      <c r="D420" s="50"/>
      <c r="E420" s="50"/>
      <c r="F420" s="50"/>
      <c r="G420" s="9">
        <v>5081.4000000000005</v>
      </c>
      <c r="H420" s="99"/>
      <c r="I420" s="104"/>
      <c r="J420" s="104"/>
    </row>
    <row r="421" spans="1:10" s="3" customFormat="1" ht="15" outlineLevel="1">
      <c r="A421" s="4">
        <f>A420+1</f>
        <v>399</v>
      </c>
      <c r="B421" s="23" t="s">
        <v>395</v>
      </c>
      <c r="C421" s="23"/>
      <c r="D421" s="23"/>
      <c r="E421" s="23"/>
      <c r="F421" s="23"/>
      <c r="G421" s="9">
        <v>160.65</v>
      </c>
      <c r="H421" s="99"/>
      <c r="I421" s="104"/>
      <c r="J421" s="104"/>
    </row>
    <row r="422" spans="1:10" ht="15" customHeight="1" outlineLevel="1">
      <c r="A422" s="4">
        <f>A421+1</f>
        <v>400</v>
      </c>
      <c r="B422" s="23" t="s">
        <v>392</v>
      </c>
      <c r="C422" s="23"/>
      <c r="D422" s="23"/>
      <c r="E422" s="23"/>
      <c r="F422" s="23"/>
      <c r="G422" s="21">
        <v>226.8</v>
      </c>
      <c r="H422" s="99"/>
      <c r="I422" s="104"/>
      <c r="J422" s="104"/>
    </row>
    <row r="423" spans="1:10" ht="15" customHeight="1" outlineLevel="1">
      <c r="A423" s="4">
        <f>A422+1</f>
        <v>401</v>
      </c>
      <c r="B423" s="23" t="s">
        <v>394</v>
      </c>
      <c r="C423" s="23"/>
      <c r="D423" s="23"/>
      <c r="E423" s="23"/>
      <c r="F423" s="23"/>
      <c r="G423" s="21">
        <v>291.60000000000002</v>
      </c>
      <c r="H423" s="99"/>
      <c r="I423" s="104"/>
      <c r="J423" s="104"/>
    </row>
    <row r="424" spans="1:10" ht="15" customHeight="1" outlineLevel="1">
      <c r="A424" s="4">
        <f>A423+1</f>
        <v>402</v>
      </c>
      <c r="B424" s="23" t="s">
        <v>393</v>
      </c>
      <c r="C424" s="23"/>
      <c r="D424" s="23"/>
      <c r="E424" s="23"/>
      <c r="F424" s="23"/>
      <c r="G424" s="21">
        <v>356.40000000000003</v>
      </c>
      <c r="H424" s="99"/>
      <c r="I424" s="104"/>
      <c r="J424" s="104"/>
    </row>
    <row r="425" spans="1:10" ht="15" customHeight="1" outlineLevel="1">
      <c r="A425" s="4">
        <f>A424+1</f>
        <v>403</v>
      </c>
      <c r="B425" s="23" t="s">
        <v>430</v>
      </c>
      <c r="C425" s="23"/>
      <c r="D425" s="23"/>
      <c r="E425" s="23"/>
      <c r="F425" s="23"/>
      <c r="G425" s="9">
        <v>160.65</v>
      </c>
      <c r="H425" s="99"/>
      <c r="I425" s="104"/>
      <c r="J425" s="104"/>
    </row>
    <row r="426" spans="1:10" ht="15" customHeight="1" outlineLevel="1">
      <c r="A426" s="4">
        <f>A425+1</f>
        <v>404</v>
      </c>
      <c r="B426" s="23" t="s">
        <v>431</v>
      </c>
      <c r="C426" s="23"/>
      <c r="D426" s="23"/>
      <c r="E426" s="23"/>
      <c r="F426" s="23"/>
      <c r="G426" s="21">
        <v>226.8</v>
      </c>
      <c r="H426" s="99"/>
      <c r="I426" s="104"/>
      <c r="J426" s="104"/>
    </row>
    <row r="427" spans="1:10" ht="15" customHeight="1" outlineLevel="1">
      <c r="A427" s="4">
        <f>A426+1</f>
        <v>405</v>
      </c>
      <c r="B427" s="23" t="s">
        <v>432</v>
      </c>
      <c r="C427" s="23"/>
      <c r="D427" s="23"/>
      <c r="E427" s="23"/>
      <c r="F427" s="23"/>
      <c r="G427" s="21">
        <v>291.60000000000002</v>
      </c>
      <c r="H427" s="99"/>
      <c r="I427" s="104"/>
      <c r="J427" s="104"/>
    </row>
    <row r="428" spans="1:10" ht="15" customHeight="1" outlineLevel="1">
      <c r="A428" s="4">
        <f>A427+1</f>
        <v>406</v>
      </c>
      <c r="B428" s="23" t="s">
        <v>433</v>
      </c>
      <c r="C428" s="23"/>
      <c r="D428" s="23"/>
      <c r="E428" s="23"/>
      <c r="F428" s="23"/>
      <c r="G428" s="21">
        <v>356.40000000000003</v>
      </c>
      <c r="H428" s="99"/>
      <c r="I428" s="104"/>
      <c r="J428" s="104"/>
    </row>
    <row r="429" spans="1:10" ht="15" customHeight="1" outlineLevel="1">
      <c r="A429" s="4">
        <f>A428+1</f>
        <v>407</v>
      </c>
      <c r="B429" s="23" t="s">
        <v>396</v>
      </c>
      <c r="C429" s="23"/>
      <c r="D429" s="23"/>
      <c r="E429" s="23"/>
      <c r="F429" s="23"/>
      <c r="G429" s="21">
        <v>195.75</v>
      </c>
      <c r="H429" s="99"/>
      <c r="I429" s="104"/>
      <c r="J429" s="104"/>
    </row>
    <row r="430" spans="1:10" ht="15" customHeight="1" outlineLevel="1">
      <c r="A430" s="4">
        <f>A429+1</f>
        <v>408</v>
      </c>
      <c r="B430" s="23" t="s">
        <v>397</v>
      </c>
      <c r="C430" s="23"/>
      <c r="D430" s="23"/>
      <c r="E430" s="23"/>
      <c r="F430" s="23"/>
      <c r="G430" s="21">
        <v>280.8</v>
      </c>
      <c r="H430" s="99"/>
      <c r="I430" s="104"/>
      <c r="J430" s="104"/>
    </row>
    <row r="431" spans="1:10" ht="15" customHeight="1" outlineLevel="1">
      <c r="A431" s="4">
        <f>A430+1</f>
        <v>409</v>
      </c>
      <c r="B431" s="23" t="s">
        <v>398</v>
      </c>
      <c r="C431" s="23"/>
      <c r="D431" s="23"/>
      <c r="E431" s="23"/>
      <c r="F431" s="23"/>
      <c r="G431" s="21">
        <v>365.85</v>
      </c>
      <c r="H431" s="99"/>
      <c r="I431" s="104"/>
      <c r="J431" s="104"/>
    </row>
    <row r="432" spans="1:10" ht="15" customHeight="1" outlineLevel="1">
      <c r="A432" s="4">
        <f>A431+1</f>
        <v>410</v>
      </c>
      <c r="B432" s="23" t="s">
        <v>399</v>
      </c>
      <c r="C432" s="23"/>
      <c r="D432" s="23"/>
      <c r="E432" s="23"/>
      <c r="F432" s="23"/>
      <c r="G432" s="21">
        <v>449.55</v>
      </c>
      <c r="H432" s="99"/>
      <c r="I432" s="104"/>
      <c r="J432" s="104"/>
    </row>
    <row r="433" spans="1:10" ht="15" customHeight="1" outlineLevel="1">
      <c r="A433" s="4">
        <f>A432+1</f>
        <v>411</v>
      </c>
      <c r="B433" s="23" t="s">
        <v>400</v>
      </c>
      <c r="C433" s="23"/>
      <c r="D433" s="23"/>
      <c r="E433" s="23"/>
      <c r="F433" s="23"/>
      <c r="G433" s="21">
        <v>195.75</v>
      </c>
      <c r="H433" s="99"/>
      <c r="I433" s="104"/>
      <c r="J433" s="104"/>
    </row>
    <row r="434" spans="1:10" ht="15" customHeight="1" outlineLevel="1">
      <c r="A434" s="4">
        <f>A433+1</f>
        <v>412</v>
      </c>
      <c r="B434" s="23" t="s">
        <v>401</v>
      </c>
      <c r="C434" s="23"/>
      <c r="D434" s="23"/>
      <c r="E434" s="23"/>
      <c r="F434" s="23"/>
      <c r="G434" s="21">
        <v>280.8</v>
      </c>
      <c r="H434" s="99"/>
      <c r="I434" s="104"/>
      <c r="J434" s="104"/>
    </row>
    <row r="435" spans="1:10" ht="15" customHeight="1" outlineLevel="1">
      <c r="A435" s="4">
        <f>A434+1</f>
        <v>413</v>
      </c>
      <c r="B435" s="23" t="s">
        <v>402</v>
      </c>
      <c r="C435" s="23"/>
      <c r="D435" s="23"/>
      <c r="E435" s="23"/>
      <c r="F435" s="23"/>
      <c r="G435" s="21">
        <v>365.85</v>
      </c>
      <c r="H435" s="99"/>
      <c r="I435" s="104"/>
      <c r="J435" s="104"/>
    </row>
    <row r="436" spans="1:10" ht="15" customHeight="1" outlineLevel="1">
      <c r="A436" s="4">
        <f>A435+1</f>
        <v>414</v>
      </c>
      <c r="B436" s="23" t="s">
        <v>403</v>
      </c>
      <c r="C436" s="23"/>
      <c r="D436" s="23"/>
      <c r="E436" s="23"/>
      <c r="F436" s="23"/>
      <c r="G436" s="21">
        <v>449.55</v>
      </c>
      <c r="H436" s="99"/>
      <c r="I436" s="104"/>
      <c r="J436" s="104"/>
    </row>
    <row r="437" spans="1:10" ht="15" customHeight="1" outlineLevel="1">
      <c r="A437" s="4">
        <f>A436+1</f>
        <v>415</v>
      </c>
      <c r="B437" s="23" t="s">
        <v>410</v>
      </c>
      <c r="C437" s="23"/>
      <c r="D437" s="23"/>
      <c r="E437" s="23"/>
      <c r="F437" s="23"/>
      <c r="G437" s="9">
        <v>190.35000000000002</v>
      </c>
      <c r="H437" s="99"/>
      <c r="I437" s="104"/>
      <c r="J437" s="104"/>
    </row>
    <row r="438" spans="1:10" ht="15" customHeight="1" outlineLevel="1">
      <c r="A438" s="4">
        <f>A437+1</f>
        <v>416</v>
      </c>
      <c r="B438" s="23" t="s">
        <v>411</v>
      </c>
      <c r="C438" s="23"/>
      <c r="D438" s="23"/>
      <c r="E438" s="23"/>
      <c r="F438" s="23"/>
      <c r="G438" s="21">
        <v>256.5</v>
      </c>
      <c r="H438" s="99"/>
      <c r="I438" s="104"/>
      <c r="J438" s="104"/>
    </row>
    <row r="439" spans="1:10" ht="15" customHeight="1" outlineLevel="1">
      <c r="A439" s="4">
        <f>A438+1</f>
        <v>417</v>
      </c>
      <c r="B439" s="23" t="s">
        <v>412</v>
      </c>
      <c r="C439" s="23"/>
      <c r="D439" s="23"/>
      <c r="E439" s="23"/>
      <c r="F439" s="23"/>
      <c r="G439" s="21">
        <v>322.65000000000003</v>
      </c>
      <c r="H439" s="99"/>
      <c r="I439" s="104"/>
      <c r="J439" s="104"/>
    </row>
    <row r="440" spans="1:10" ht="15" customHeight="1" outlineLevel="1">
      <c r="A440" s="4">
        <f>A439+1</f>
        <v>418</v>
      </c>
      <c r="B440" s="23" t="s">
        <v>519</v>
      </c>
      <c r="C440" s="23"/>
      <c r="D440" s="23"/>
      <c r="E440" s="23"/>
      <c r="F440" s="23"/>
      <c r="G440" s="21">
        <v>386.1</v>
      </c>
      <c r="H440" s="99"/>
      <c r="I440" s="104"/>
      <c r="J440" s="104"/>
    </row>
    <row r="441" spans="1:10" ht="15" customHeight="1" outlineLevel="1">
      <c r="A441" s="4">
        <f>A440+1</f>
        <v>419</v>
      </c>
      <c r="B441" s="23" t="s">
        <v>504</v>
      </c>
      <c r="C441" s="23"/>
      <c r="D441" s="23"/>
      <c r="E441" s="23"/>
      <c r="F441" s="23"/>
      <c r="G441" s="21">
        <v>226.8</v>
      </c>
      <c r="H441" s="99"/>
      <c r="I441" s="104"/>
      <c r="J441" s="104"/>
    </row>
    <row r="442" spans="1:10" ht="15" customHeight="1" outlineLevel="1">
      <c r="A442" s="4">
        <f>A441+1</f>
        <v>420</v>
      </c>
      <c r="B442" s="23" t="s">
        <v>505</v>
      </c>
      <c r="C442" s="23"/>
      <c r="D442" s="23"/>
      <c r="E442" s="23"/>
      <c r="F442" s="23"/>
      <c r="G442" s="21">
        <v>311.85000000000002</v>
      </c>
      <c r="H442" s="99"/>
      <c r="I442" s="104"/>
      <c r="J442" s="104"/>
    </row>
    <row r="443" spans="1:10" ht="15" customHeight="1" outlineLevel="1">
      <c r="A443" s="4">
        <f>A442+1</f>
        <v>421</v>
      </c>
      <c r="B443" s="23" t="s">
        <v>506</v>
      </c>
      <c r="C443" s="23"/>
      <c r="D443" s="23"/>
      <c r="E443" s="23"/>
      <c r="F443" s="23"/>
      <c r="G443" s="21">
        <v>395.55</v>
      </c>
      <c r="H443" s="99"/>
      <c r="I443" s="104"/>
      <c r="J443" s="104"/>
    </row>
    <row r="444" spans="1:10" ht="15" customHeight="1" outlineLevel="1">
      <c r="A444" s="4">
        <f>A443+1</f>
        <v>422</v>
      </c>
      <c r="B444" s="23" t="s">
        <v>503</v>
      </c>
      <c r="C444" s="23"/>
      <c r="D444" s="23"/>
      <c r="E444" s="23"/>
      <c r="F444" s="23"/>
      <c r="G444" s="21">
        <v>479.25000000000006</v>
      </c>
      <c r="H444" s="99"/>
      <c r="I444" s="104"/>
      <c r="J444" s="104"/>
    </row>
    <row r="445" spans="1:10" ht="15" customHeight="1" outlineLevel="1">
      <c r="A445" s="4">
        <f>A444+1</f>
        <v>423</v>
      </c>
      <c r="B445" s="23" t="s">
        <v>404</v>
      </c>
      <c r="C445" s="23"/>
      <c r="D445" s="23"/>
      <c r="E445" s="23"/>
      <c r="F445" s="23"/>
      <c r="G445" s="21">
        <v>190.35000000000002</v>
      </c>
      <c r="H445" s="99"/>
      <c r="I445" s="104"/>
      <c r="J445" s="104"/>
    </row>
    <row r="446" spans="1:10" ht="15" customHeight="1" outlineLevel="1">
      <c r="A446" s="4">
        <f>A445+1</f>
        <v>424</v>
      </c>
      <c r="B446" s="23" t="s">
        <v>405</v>
      </c>
      <c r="C446" s="23"/>
      <c r="D446" s="23"/>
      <c r="E446" s="23"/>
      <c r="F446" s="23"/>
      <c r="G446" s="21">
        <v>268.65000000000003</v>
      </c>
      <c r="H446" s="99"/>
      <c r="I446" s="104"/>
      <c r="J446" s="104"/>
    </row>
    <row r="447" spans="1:10" ht="15" customHeight="1" outlineLevel="1">
      <c r="A447" s="4">
        <f>A446+1</f>
        <v>425</v>
      </c>
      <c r="B447" s="23" t="s">
        <v>406</v>
      </c>
      <c r="C447" s="23"/>
      <c r="D447" s="23"/>
      <c r="E447" s="23"/>
      <c r="F447" s="23"/>
      <c r="G447" s="21">
        <v>345.6</v>
      </c>
      <c r="H447" s="99"/>
      <c r="I447" s="104"/>
      <c r="J447" s="104"/>
    </row>
    <row r="448" spans="1:10" ht="15" customHeight="1" outlineLevel="1">
      <c r="A448" s="4">
        <f>A447+1</f>
        <v>426</v>
      </c>
      <c r="B448" s="23" t="s">
        <v>407</v>
      </c>
      <c r="C448" s="23"/>
      <c r="D448" s="23"/>
      <c r="E448" s="23"/>
      <c r="F448" s="23"/>
      <c r="G448" s="21">
        <v>190.35000000000002</v>
      </c>
      <c r="H448" s="99"/>
      <c r="I448" s="104"/>
      <c r="J448" s="104"/>
    </row>
    <row r="449" spans="1:10" ht="15" customHeight="1" outlineLevel="1">
      <c r="A449" s="4">
        <f>A448+1</f>
        <v>427</v>
      </c>
      <c r="B449" s="23" t="s">
        <v>408</v>
      </c>
      <c r="C449" s="23"/>
      <c r="D449" s="23"/>
      <c r="E449" s="23"/>
      <c r="F449" s="23"/>
      <c r="G449" s="21">
        <v>268.65000000000003</v>
      </c>
      <c r="H449" s="99"/>
      <c r="I449" s="104"/>
      <c r="J449" s="104"/>
    </row>
    <row r="450" spans="1:10" ht="15" customHeight="1" outlineLevel="1">
      <c r="A450" s="4">
        <f>A449+1</f>
        <v>428</v>
      </c>
      <c r="B450" s="23" t="s">
        <v>409</v>
      </c>
      <c r="C450" s="23"/>
      <c r="D450" s="23"/>
      <c r="E450" s="23"/>
      <c r="F450" s="23"/>
      <c r="G450" s="21">
        <v>345.6</v>
      </c>
      <c r="H450" s="99"/>
      <c r="I450" s="104"/>
      <c r="J450" s="104"/>
    </row>
    <row r="451" spans="1:10" ht="15" customHeight="1" outlineLevel="1">
      <c r="A451" s="4">
        <f>A450+1</f>
        <v>429</v>
      </c>
      <c r="B451" s="23" t="s">
        <v>413</v>
      </c>
      <c r="C451" s="23"/>
      <c r="D451" s="23"/>
      <c r="E451" s="23"/>
      <c r="F451" s="23"/>
      <c r="G451" s="21">
        <v>124.2</v>
      </c>
      <c r="H451" s="99"/>
      <c r="I451" s="104"/>
      <c r="J451" s="104"/>
    </row>
    <row r="452" spans="1:10" ht="15" customHeight="1" outlineLevel="1">
      <c r="A452" s="4">
        <f>A451+1</f>
        <v>430</v>
      </c>
      <c r="B452" s="23" t="s">
        <v>414</v>
      </c>
      <c r="C452" s="23"/>
      <c r="D452" s="23"/>
      <c r="E452" s="23"/>
      <c r="F452" s="23"/>
      <c r="G452" s="21">
        <v>172.8</v>
      </c>
      <c r="H452" s="99"/>
      <c r="I452" s="104"/>
      <c r="J452" s="104"/>
    </row>
    <row r="453" spans="1:10" ht="15" customHeight="1" outlineLevel="1">
      <c r="A453" s="4">
        <f>A452+1</f>
        <v>431</v>
      </c>
      <c r="B453" s="23" t="s">
        <v>415</v>
      </c>
      <c r="C453" s="23"/>
      <c r="D453" s="23"/>
      <c r="E453" s="23"/>
      <c r="F453" s="23"/>
      <c r="G453" s="21">
        <v>218.70000000000002</v>
      </c>
      <c r="H453" s="99"/>
      <c r="I453" s="104"/>
      <c r="J453" s="104"/>
    </row>
    <row r="454" spans="1:10" ht="15" customHeight="1" outlineLevel="1">
      <c r="A454" s="4">
        <f>A453+1</f>
        <v>432</v>
      </c>
      <c r="B454" s="23" t="s">
        <v>416</v>
      </c>
      <c r="C454" s="23"/>
      <c r="D454" s="23"/>
      <c r="E454" s="23"/>
      <c r="F454" s="23"/>
      <c r="G454" s="21">
        <v>265.95000000000005</v>
      </c>
      <c r="H454" s="99"/>
      <c r="I454" s="104"/>
      <c r="J454" s="104"/>
    </row>
    <row r="455" spans="1:10" ht="15" customHeight="1" outlineLevel="1">
      <c r="A455" s="4">
        <f>A454+1</f>
        <v>433</v>
      </c>
      <c r="B455" s="23" t="s">
        <v>417</v>
      </c>
      <c r="C455" s="23"/>
      <c r="D455" s="23"/>
      <c r="E455" s="23"/>
      <c r="F455" s="23"/>
      <c r="G455" s="21">
        <v>120.15</v>
      </c>
      <c r="H455" s="99"/>
      <c r="I455" s="104"/>
      <c r="J455" s="104"/>
    </row>
    <row r="456" spans="1:10" ht="15" customHeight="1" outlineLevel="1">
      <c r="A456" s="4">
        <f>A455+1</f>
        <v>434</v>
      </c>
      <c r="B456" s="23" t="s">
        <v>418</v>
      </c>
      <c r="C456" s="23"/>
      <c r="D456" s="23"/>
      <c r="E456" s="23"/>
      <c r="F456" s="23"/>
      <c r="G456" s="21">
        <v>141.75</v>
      </c>
      <c r="H456" s="99"/>
      <c r="I456" s="104"/>
      <c r="J456" s="104"/>
    </row>
    <row r="457" spans="1:10" ht="15" customHeight="1" outlineLevel="1">
      <c r="A457" s="4">
        <f>A456+1</f>
        <v>435</v>
      </c>
      <c r="B457" s="23" t="s">
        <v>419</v>
      </c>
      <c r="C457" s="23"/>
      <c r="D457" s="23"/>
      <c r="E457" s="23"/>
      <c r="F457" s="23"/>
      <c r="G457" s="21">
        <v>175.5</v>
      </c>
      <c r="H457" s="99"/>
      <c r="I457" s="104"/>
      <c r="J457" s="104"/>
    </row>
    <row r="458" spans="1:10" ht="15" customHeight="1" outlineLevel="1">
      <c r="A458" s="4">
        <f>A457+1</f>
        <v>436</v>
      </c>
      <c r="B458" s="23" t="s">
        <v>420</v>
      </c>
      <c r="C458" s="23"/>
      <c r="D458" s="23"/>
      <c r="E458" s="23"/>
      <c r="F458" s="23"/>
      <c r="G458" s="21">
        <v>210.60000000000002</v>
      </c>
      <c r="H458" s="99"/>
      <c r="I458" s="104"/>
      <c r="J458" s="104"/>
    </row>
    <row r="459" spans="1:10" ht="15" customHeight="1" outlineLevel="1">
      <c r="A459" s="4">
        <f>A458+1</f>
        <v>437</v>
      </c>
      <c r="B459" s="23" t="s">
        <v>429</v>
      </c>
      <c r="C459" s="23"/>
      <c r="D459" s="23"/>
      <c r="E459" s="23"/>
      <c r="F459" s="23"/>
      <c r="G459" s="21">
        <v>286.20000000000005</v>
      </c>
      <c r="H459" s="99"/>
      <c r="I459" s="104"/>
      <c r="J459" s="104"/>
    </row>
    <row r="460" spans="1:10" ht="15" customHeight="1" outlineLevel="1">
      <c r="A460" s="4">
        <f>A459+1</f>
        <v>438</v>
      </c>
      <c r="B460" s="23" t="s">
        <v>422</v>
      </c>
      <c r="C460" s="23"/>
      <c r="D460" s="23"/>
      <c r="E460" s="23"/>
      <c r="F460" s="23"/>
      <c r="G460" s="21">
        <v>434.70000000000005</v>
      </c>
      <c r="H460" s="99"/>
      <c r="I460" s="104"/>
      <c r="J460" s="104"/>
    </row>
    <row r="461" spans="1:10" ht="15" customHeight="1" outlineLevel="1">
      <c r="A461" s="4">
        <f>A460+1</f>
        <v>439</v>
      </c>
      <c r="B461" s="23" t="s">
        <v>423</v>
      </c>
      <c r="C461" s="23"/>
      <c r="D461" s="23"/>
      <c r="E461" s="23"/>
      <c r="F461" s="23"/>
      <c r="G461" s="21">
        <v>542.70000000000005</v>
      </c>
      <c r="H461" s="99"/>
      <c r="I461" s="104"/>
      <c r="J461" s="104"/>
    </row>
    <row r="462" spans="1:10" ht="15" customHeight="1" outlineLevel="1">
      <c r="A462" s="4">
        <f>A461+1</f>
        <v>440</v>
      </c>
      <c r="B462" s="23" t="s">
        <v>424</v>
      </c>
      <c r="C462" s="23"/>
      <c r="D462" s="23"/>
      <c r="E462" s="23"/>
      <c r="F462" s="23"/>
      <c r="G462" s="21">
        <v>652.05000000000007</v>
      </c>
      <c r="H462" s="99"/>
      <c r="I462" s="104"/>
      <c r="J462" s="104"/>
    </row>
    <row r="463" spans="1:10" ht="15" customHeight="1" outlineLevel="1">
      <c r="A463" s="4">
        <f>A462+1</f>
        <v>441</v>
      </c>
      <c r="B463" s="23" t="s">
        <v>425</v>
      </c>
      <c r="C463" s="23"/>
      <c r="D463" s="23"/>
      <c r="E463" s="23"/>
      <c r="F463" s="23"/>
      <c r="G463" s="21">
        <v>357.75</v>
      </c>
      <c r="H463" s="99"/>
      <c r="I463" s="104"/>
      <c r="J463" s="104"/>
    </row>
    <row r="464" spans="1:10" ht="15" customHeight="1" outlineLevel="1">
      <c r="A464" s="4">
        <f>A463+1</f>
        <v>442</v>
      </c>
      <c r="B464" s="23" t="s">
        <v>426</v>
      </c>
      <c r="C464" s="23"/>
      <c r="D464" s="23"/>
      <c r="E464" s="23"/>
      <c r="F464" s="23"/>
      <c r="G464" s="21">
        <v>495.45000000000005</v>
      </c>
      <c r="H464" s="99"/>
      <c r="I464" s="104"/>
      <c r="J464" s="104"/>
    </row>
    <row r="465" spans="1:10" ht="15" customHeight="1" outlineLevel="1">
      <c r="A465" s="4">
        <f>A464+1</f>
        <v>443</v>
      </c>
      <c r="B465" s="23" t="s">
        <v>427</v>
      </c>
      <c r="C465" s="23"/>
      <c r="D465" s="23"/>
      <c r="E465" s="23"/>
      <c r="F465" s="23"/>
      <c r="G465" s="21">
        <v>604.80000000000007</v>
      </c>
      <c r="H465" s="99"/>
      <c r="I465" s="104"/>
      <c r="J465" s="104"/>
    </row>
    <row r="466" spans="1:10" ht="15" customHeight="1" outlineLevel="1">
      <c r="A466" s="4">
        <f>A465+1</f>
        <v>444</v>
      </c>
      <c r="B466" s="23" t="s">
        <v>428</v>
      </c>
      <c r="C466" s="23"/>
      <c r="D466" s="23"/>
      <c r="E466" s="23"/>
      <c r="F466" s="23"/>
      <c r="G466" s="21">
        <v>702</v>
      </c>
      <c r="H466" s="99"/>
      <c r="I466" s="104"/>
      <c r="J466" s="104"/>
    </row>
    <row r="467" spans="1:10" ht="15" customHeight="1" outlineLevel="1">
      <c r="A467" s="4">
        <f>A466+1</f>
        <v>445</v>
      </c>
      <c r="B467" s="23" t="s">
        <v>507</v>
      </c>
      <c r="C467" s="23"/>
      <c r="D467" s="23"/>
      <c r="E467" s="23"/>
      <c r="F467" s="23"/>
      <c r="G467" s="21">
        <v>90.45</v>
      </c>
      <c r="H467" s="99"/>
      <c r="I467" s="104"/>
      <c r="J467" s="104"/>
    </row>
    <row r="468" spans="1:10" ht="15" customHeight="1" outlineLevel="1">
      <c r="A468" s="4">
        <f>A467+1</f>
        <v>446</v>
      </c>
      <c r="B468" s="23" t="s">
        <v>421</v>
      </c>
      <c r="C468" s="23"/>
      <c r="D468" s="23"/>
      <c r="E468" s="23"/>
      <c r="F468" s="23"/>
      <c r="G468" s="21">
        <v>506.25000000000006</v>
      </c>
      <c r="H468" s="99"/>
      <c r="I468" s="104"/>
      <c r="J468" s="104"/>
    </row>
    <row r="469" spans="1:10" ht="15" customHeight="1" outlineLevel="1">
      <c r="A469" s="4">
        <f>A468+1</f>
        <v>447</v>
      </c>
      <c r="B469" s="23" t="s">
        <v>434</v>
      </c>
      <c r="C469" s="23"/>
      <c r="D469" s="23"/>
      <c r="E469" s="23"/>
      <c r="F469" s="23"/>
      <c r="G469" s="21">
        <v>120.15</v>
      </c>
      <c r="H469" s="99"/>
      <c r="I469" s="104"/>
      <c r="J469" s="104"/>
    </row>
    <row r="470" spans="1:10" ht="15" customHeight="1" outlineLevel="1">
      <c r="A470" s="4">
        <f>A469+1</f>
        <v>448</v>
      </c>
      <c r="B470" s="23" t="s">
        <v>435</v>
      </c>
      <c r="C470" s="23"/>
      <c r="D470" s="23"/>
      <c r="E470" s="23"/>
      <c r="F470" s="23"/>
      <c r="G470" s="21">
        <v>108</v>
      </c>
      <c r="H470" s="99"/>
      <c r="I470" s="104"/>
      <c r="J470" s="104"/>
    </row>
    <row r="471" spans="1:10" ht="15" customHeight="1" outlineLevel="1">
      <c r="A471" s="4">
        <f>A470+1</f>
        <v>449</v>
      </c>
      <c r="B471" s="23" t="s">
        <v>436</v>
      </c>
      <c r="C471" s="23"/>
      <c r="D471" s="23"/>
      <c r="E471" s="23"/>
      <c r="F471" s="23"/>
      <c r="G471" s="21">
        <v>145.80000000000001</v>
      </c>
      <c r="H471" s="99"/>
      <c r="I471" s="104"/>
      <c r="J471" s="104"/>
    </row>
    <row r="472" spans="1:10" ht="15" customHeight="1" outlineLevel="1">
      <c r="A472" s="4">
        <f>A471+1</f>
        <v>450</v>
      </c>
      <c r="B472" s="23" t="s">
        <v>437</v>
      </c>
      <c r="C472" s="23"/>
      <c r="D472" s="23"/>
      <c r="E472" s="23"/>
      <c r="F472" s="23"/>
      <c r="G472" s="21">
        <v>182.25</v>
      </c>
      <c r="H472" s="99"/>
      <c r="I472" s="104"/>
      <c r="J472" s="104"/>
    </row>
    <row r="473" spans="1:10" ht="15" customHeight="1" outlineLevel="1">
      <c r="A473" s="4">
        <f>A472+1</f>
        <v>451</v>
      </c>
      <c r="B473" s="23" t="s">
        <v>438</v>
      </c>
      <c r="C473" s="23"/>
      <c r="D473" s="23"/>
      <c r="E473" s="23"/>
      <c r="F473" s="23"/>
      <c r="G473" s="21">
        <v>220.05</v>
      </c>
      <c r="H473" s="99"/>
      <c r="I473" s="104"/>
      <c r="J473" s="104"/>
    </row>
    <row r="474" spans="1:10" ht="15" customHeight="1" outlineLevel="1">
      <c r="A474" s="4">
        <f>A473+1</f>
        <v>452</v>
      </c>
      <c r="B474" s="23" t="s">
        <v>439</v>
      </c>
      <c r="C474" s="23"/>
      <c r="D474" s="23"/>
      <c r="E474" s="23"/>
      <c r="F474" s="23"/>
      <c r="G474" s="21">
        <v>137.70000000000002</v>
      </c>
      <c r="H474" s="99"/>
      <c r="I474" s="104"/>
      <c r="J474" s="104"/>
    </row>
    <row r="475" spans="1:10" ht="15" customHeight="1" outlineLevel="1">
      <c r="A475" s="4">
        <f>A474+1</f>
        <v>453</v>
      </c>
      <c r="B475" s="23" t="s">
        <v>440</v>
      </c>
      <c r="C475" s="23"/>
      <c r="D475" s="23"/>
      <c r="E475" s="23"/>
      <c r="F475" s="23"/>
      <c r="G475" s="21">
        <v>190.35000000000002</v>
      </c>
      <c r="H475" s="99"/>
      <c r="I475" s="104"/>
      <c r="J475" s="104"/>
    </row>
    <row r="476" spans="1:10" ht="15" customHeight="1" outlineLevel="1">
      <c r="A476" s="4">
        <f>A475+1</f>
        <v>454</v>
      </c>
      <c r="B476" s="23" t="s">
        <v>441</v>
      </c>
      <c r="C476" s="23"/>
      <c r="D476" s="23"/>
      <c r="E476" s="23"/>
      <c r="F476" s="23"/>
      <c r="G476" s="21">
        <v>243.00000000000003</v>
      </c>
      <c r="H476" s="99"/>
      <c r="I476" s="104"/>
      <c r="J476" s="104"/>
    </row>
    <row r="477" spans="1:10" ht="15" customHeight="1" outlineLevel="1">
      <c r="A477" s="4">
        <f>A476+1</f>
        <v>455</v>
      </c>
      <c r="B477" s="23" t="s">
        <v>442</v>
      </c>
      <c r="C477" s="23"/>
      <c r="D477" s="23"/>
      <c r="E477" s="23"/>
      <c r="F477" s="23"/>
      <c r="G477" s="21">
        <v>295.65000000000003</v>
      </c>
      <c r="H477" s="99"/>
      <c r="I477" s="104"/>
      <c r="J477" s="104"/>
    </row>
    <row r="478" spans="1:10" ht="15" customHeight="1" outlineLevel="1">
      <c r="A478" s="4">
        <f>A477+1</f>
        <v>456</v>
      </c>
      <c r="B478" s="23" t="s">
        <v>443</v>
      </c>
      <c r="C478" s="23"/>
      <c r="D478" s="23"/>
      <c r="E478" s="23"/>
      <c r="F478" s="23"/>
      <c r="G478" s="21">
        <v>166.05</v>
      </c>
      <c r="H478" s="99"/>
      <c r="I478" s="104"/>
      <c r="J478" s="104"/>
    </row>
    <row r="479" spans="1:10" ht="15" customHeight="1" outlineLevel="1">
      <c r="A479" s="4">
        <f>A478+1</f>
        <v>457</v>
      </c>
      <c r="B479" s="23" t="s">
        <v>444</v>
      </c>
      <c r="C479" s="23"/>
      <c r="D479" s="23"/>
      <c r="E479" s="23"/>
      <c r="F479" s="23"/>
      <c r="G479" s="21">
        <v>328.05</v>
      </c>
      <c r="H479" s="99"/>
      <c r="I479" s="104"/>
      <c r="J479" s="104"/>
    </row>
    <row r="480" spans="1:10" ht="15" customHeight="1" outlineLevel="1">
      <c r="A480" s="4">
        <f>A479+1</f>
        <v>458</v>
      </c>
      <c r="B480" s="23" t="s">
        <v>445</v>
      </c>
      <c r="C480" s="23"/>
      <c r="D480" s="23"/>
      <c r="E480" s="23"/>
      <c r="F480" s="23"/>
      <c r="G480" s="21">
        <v>506.25000000000006</v>
      </c>
      <c r="H480" s="99"/>
      <c r="I480" s="104"/>
      <c r="J480" s="104"/>
    </row>
    <row r="481" spans="1:10" ht="15" customHeight="1" outlineLevel="1">
      <c r="A481" s="4">
        <f>A480+1</f>
        <v>459</v>
      </c>
      <c r="B481" s="23" t="s">
        <v>446</v>
      </c>
      <c r="C481" s="23"/>
      <c r="D481" s="23"/>
      <c r="E481" s="23"/>
      <c r="F481" s="23"/>
      <c r="G481" s="21">
        <v>683.1</v>
      </c>
      <c r="H481" s="99"/>
      <c r="I481" s="104"/>
      <c r="J481" s="104"/>
    </row>
    <row r="482" spans="1:10" ht="15" customHeight="1" outlineLevel="1">
      <c r="A482" s="4">
        <f>A481+1</f>
        <v>460</v>
      </c>
      <c r="B482" s="23" t="s">
        <v>447</v>
      </c>
      <c r="C482" s="23"/>
      <c r="D482" s="23"/>
      <c r="E482" s="23"/>
      <c r="F482" s="23"/>
      <c r="G482" s="21">
        <v>861.30000000000007</v>
      </c>
      <c r="H482" s="99"/>
      <c r="I482" s="104"/>
      <c r="J482" s="104"/>
    </row>
    <row r="483" spans="1:10" ht="15" customHeight="1" outlineLevel="1">
      <c r="A483" s="4">
        <f>A482+1</f>
        <v>461</v>
      </c>
      <c r="B483" s="23" t="s">
        <v>448</v>
      </c>
      <c r="C483" s="23"/>
      <c r="D483" s="23"/>
      <c r="E483" s="23"/>
      <c r="F483" s="23"/>
      <c r="G483" s="21">
        <v>429.3</v>
      </c>
      <c r="H483" s="99"/>
      <c r="I483" s="104"/>
      <c r="J483" s="104"/>
    </row>
    <row r="484" spans="1:10" ht="15" customHeight="1" outlineLevel="1">
      <c r="A484" s="4">
        <f>A483+1</f>
        <v>462</v>
      </c>
      <c r="B484" s="23" t="s">
        <v>449</v>
      </c>
      <c r="C484" s="23"/>
      <c r="D484" s="23"/>
      <c r="E484" s="23"/>
      <c r="F484" s="23"/>
      <c r="G484" s="21">
        <v>669.6</v>
      </c>
      <c r="H484" s="99"/>
      <c r="I484" s="104"/>
      <c r="J484" s="104"/>
    </row>
    <row r="485" spans="1:10" ht="15" customHeight="1" outlineLevel="1">
      <c r="A485" s="4">
        <f>A484+1</f>
        <v>463</v>
      </c>
      <c r="B485" s="23" t="s">
        <v>450</v>
      </c>
      <c r="C485" s="23"/>
      <c r="D485" s="23"/>
      <c r="E485" s="23"/>
      <c r="F485" s="23"/>
      <c r="G485" s="21">
        <v>908.55000000000007</v>
      </c>
      <c r="H485" s="99"/>
      <c r="I485" s="104"/>
      <c r="J485" s="104"/>
    </row>
    <row r="486" spans="1:10" ht="15" customHeight="1" outlineLevel="1">
      <c r="A486" s="4">
        <f>A485+1</f>
        <v>464</v>
      </c>
      <c r="B486" s="23" t="s">
        <v>451</v>
      </c>
      <c r="C486" s="23"/>
      <c r="D486" s="23"/>
      <c r="E486" s="23"/>
      <c r="F486" s="23"/>
      <c r="G486" s="21">
        <v>1148.8500000000001</v>
      </c>
      <c r="H486" s="99"/>
      <c r="I486" s="104"/>
      <c r="J486" s="104"/>
    </row>
    <row r="487" spans="1:10" ht="15" customHeight="1" outlineLevel="1">
      <c r="A487" s="4">
        <f>A486+1</f>
        <v>465</v>
      </c>
      <c r="B487" s="23" t="s">
        <v>452</v>
      </c>
      <c r="C487" s="23"/>
      <c r="D487" s="23"/>
      <c r="E487" s="23"/>
      <c r="F487" s="23"/>
      <c r="G487" s="21">
        <v>706.05000000000007</v>
      </c>
      <c r="H487" s="99"/>
      <c r="I487" s="104"/>
      <c r="J487" s="104"/>
    </row>
    <row r="488" spans="1:10" ht="15" customHeight="1" outlineLevel="1">
      <c r="A488" s="4">
        <f>A487+1</f>
        <v>466</v>
      </c>
      <c r="B488" s="23" t="s">
        <v>453</v>
      </c>
      <c r="C488" s="23"/>
      <c r="D488" s="23"/>
      <c r="E488" s="23"/>
      <c r="F488" s="23"/>
      <c r="G488" s="21">
        <v>1059.75</v>
      </c>
      <c r="H488" s="99"/>
      <c r="I488" s="104"/>
      <c r="J488" s="104"/>
    </row>
    <row r="489" spans="1:10" ht="15" customHeight="1" outlineLevel="1">
      <c r="A489" s="4">
        <f>A488+1</f>
        <v>467</v>
      </c>
      <c r="B489" s="23" t="s">
        <v>454</v>
      </c>
      <c r="C489" s="23"/>
      <c r="D489" s="23"/>
      <c r="E489" s="23"/>
      <c r="F489" s="23"/>
      <c r="G489" s="21">
        <v>1414.8000000000002</v>
      </c>
      <c r="H489" s="99"/>
      <c r="I489" s="104"/>
      <c r="J489" s="104"/>
    </row>
    <row r="490" spans="1:10" ht="15" customHeight="1" outlineLevel="1">
      <c r="A490" s="4">
        <f>A489+1</f>
        <v>468</v>
      </c>
      <c r="B490" s="23" t="s">
        <v>455</v>
      </c>
      <c r="C490" s="23"/>
      <c r="D490" s="23"/>
      <c r="E490" s="23"/>
      <c r="F490" s="23"/>
      <c r="G490" s="21">
        <v>1771.2</v>
      </c>
      <c r="H490" s="99"/>
      <c r="I490" s="104"/>
      <c r="J490" s="104"/>
    </row>
    <row r="491" spans="1:10" ht="15" customHeight="1" outlineLevel="1">
      <c r="A491" s="4">
        <f>A490+1</f>
        <v>469</v>
      </c>
      <c r="B491" s="23" t="s">
        <v>456</v>
      </c>
      <c r="C491" s="23"/>
      <c r="D491" s="23"/>
      <c r="E491" s="23"/>
      <c r="F491" s="23"/>
      <c r="G491" s="21">
        <v>938.25000000000011</v>
      </c>
      <c r="H491" s="99"/>
      <c r="I491" s="104"/>
      <c r="J491" s="104"/>
    </row>
    <row r="492" spans="1:10" ht="15" customHeight="1" outlineLevel="1">
      <c r="A492" s="4">
        <f>A491+1</f>
        <v>470</v>
      </c>
      <c r="B492" s="23" t="s">
        <v>457</v>
      </c>
      <c r="C492" s="23"/>
      <c r="D492" s="23"/>
      <c r="E492" s="23"/>
      <c r="F492" s="23"/>
      <c r="G492" s="21">
        <v>1418.8500000000001</v>
      </c>
      <c r="H492" s="99"/>
      <c r="I492" s="104"/>
      <c r="J492" s="104"/>
    </row>
    <row r="493" spans="1:10" ht="15" customHeight="1" outlineLevel="1">
      <c r="A493" s="4">
        <f>A492+1</f>
        <v>471</v>
      </c>
      <c r="B493" s="23" t="s">
        <v>458</v>
      </c>
      <c r="C493" s="23"/>
      <c r="D493" s="23"/>
      <c r="E493" s="23"/>
      <c r="F493" s="23"/>
      <c r="G493" s="21">
        <v>1898.1000000000001</v>
      </c>
      <c r="H493" s="99"/>
      <c r="I493" s="104"/>
      <c r="J493" s="104"/>
    </row>
    <row r="494" spans="1:10" ht="15" customHeight="1" outlineLevel="1">
      <c r="A494" s="4">
        <f>A493+1</f>
        <v>472</v>
      </c>
      <c r="B494" s="23" t="s">
        <v>459</v>
      </c>
      <c r="C494" s="23"/>
      <c r="D494" s="23"/>
      <c r="E494" s="23"/>
      <c r="F494" s="23"/>
      <c r="G494" s="21">
        <v>2378.7000000000003</v>
      </c>
      <c r="H494" s="99"/>
      <c r="I494" s="104"/>
      <c r="J494" s="104"/>
    </row>
    <row r="495" spans="1:10" ht="15" customHeight="1">
      <c r="A495" s="31" t="s">
        <v>147</v>
      </c>
      <c r="B495" s="32"/>
      <c r="C495" s="32"/>
      <c r="D495" s="32"/>
      <c r="E495" s="32"/>
      <c r="F495" s="32"/>
      <c r="G495" s="32"/>
      <c r="H495" s="32"/>
      <c r="I495" s="32"/>
      <c r="J495" s="49"/>
    </row>
    <row r="496" spans="1:10" ht="15" customHeight="1" outlineLevel="1">
      <c r="A496" s="4">
        <f>A494+1</f>
        <v>473</v>
      </c>
      <c r="B496" s="46" t="s">
        <v>83</v>
      </c>
      <c r="C496" s="47"/>
      <c r="D496" s="48"/>
      <c r="E496" s="40" t="s">
        <v>129</v>
      </c>
      <c r="F496" s="41"/>
      <c r="G496" s="9">
        <v>10076.400000000001</v>
      </c>
      <c r="H496" s="99">
        <v>9572.5800000000017</v>
      </c>
      <c r="I496" s="99">
        <v>9093.9510000000009</v>
      </c>
      <c r="J496" s="99">
        <v>8639.2534500000002</v>
      </c>
    </row>
    <row r="497" spans="1:10" ht="15" customHeight="1" outlineLevel="1">
      <c r="A497" s="4">
        <f>A496+1</f>
        <v>474</v>
      </c>
      <c r="B497" s="46" t="s">
        <v>460</v>
      </c>
      <c r="C497" s="47"/>
      <c r="D497" s="48"/>
      <c r="E497" s="42"/>
      <c r="F497" s="43"/>
      <c r="G497" s="9">
        <v>10199.25</v>
      </c>
      <c r="H497" s="99">
        <v>9689.2875000000004</v>
      </c>
      <c r="I497" s="99">
        <v>9204.8231250000008</v>
      </c>
      <c r="J497" s="99">
        <v>8744.5819687500007</v>
      </c>
    </row>
    <row r="498" spans="1:10" ht="15" customHeight="1" outlineLevel="1">
      <c r="A498" s="4">
        <f t="shared" ref="A498:A504" si="14">A497+1</f>
        <v>475</v>
      </c>
      <c r="B498" s="46" t="s">
        <v>461</v>
      </c>
      <c r="C498" s="47"/>
      <c r="D498" s="48"/>
      <c r="E498" s="42"/>
      <c r="F498" s="43"/>
      <c r="G498" s="9">
        <v>11064.6</v>
      </c>
      <c r="H498" s="99">
        <v>10511.369999999999</v>
      </c>
      <c r="I498" s="99">
        <v>9985.8014999999978</v>
      </c>
      <c r="J498" s="99">
        <v>9486.511424999997</v>
      </c>
    </row>
    <row r="499" spans="1:10" ht="15" customHeight="1" outlineLevel="1">
      <c r="A499" s="4">
        <f t="shared" si="14"/>
        <v>476</v>
      </c>
      <c r="B499" s="46" t="s">
        <v>84</v>
      </c>
      <c r="C499" s="47"/>
      <c r="D499" s="48"/>
      <c r="E499" s="42"/>
      <c r="F499" s="43"/>
      <c r="G499" s="9">
        <v>11781.45</v>
      </c>
      <c r="H499" s="99">
        <v>11192.377500000001</v>
      </c>
      <c r="I499" s="99">
        <v>10632.758625</v>
      </c>
      <c r="J499" s="99">
        <v>10101.120693749999</v>
      </c>
    </row>
    <row r="500" spans="1:10" ht="15" customHeight="1" outlineLevel="1">
      <c r="A500" s="4">
        <f t="shared" si="14"/>
        <v>477</v>
      </c>
      <c r="B500" s="46" t="s">
        <v>85</v>
      </c>
      <c r="C500" s="47"/>
      <c r="D500" s="48"/>
      <c r="E500" s="42"/>
      <c r="F500" s="43"/>
      <c r="G500" s="9">
        <v>12395.7</v>
      </c>
      <c r="H500" s="99">
        <v>11775.915000000001</v>
      </c>
      <c r="I500" s="99">
        <v>11187.11925</v>
      </c>
      <c r="J500" s="99">
        <v>10627.7632875</v>
      </c>
    </row>
    <row r="501" spans="1:10" ht="15" customHeight="1" outlineLevel="1">
      <c r="A501" s="4">
        <f t="shared" si="14"/>
        <v>478</v>
      </c>
      <c r="B501" s="46" t="s">
        <v>86</v>
      </c>
      <c r="C501" s="47"/>
      <c r="D501" s="48"/>
      <c r="E501" s="42"/>
      <c r="F501" s="43"/>
      <c r="G501" s="9">
        <v>11200.95</v>
      </c>
      <c r="H501" s="99">
        <v>10640.9025</v>
      </c>
      <c r="I501" s="99">
        <v>10108.857375</v>
      </c>
      <c r="J501" s="99">
        <v>9603.4145062499992</v>
      </c>
    </row>
    <row r="502" spans="1:10" ht="15" customHeight="1" outlineLevel="1">
      <c r="A502" s="4">
        <f t="shared" si="14"/>
        <v>479</v>
      </c>
      <c r="B502" s="46" t="s">
        <v>462</v>
      </c>
      <c r="C502" s="47"/>
      <c r="D502" s="48"/>
      <c r="E502" s="42"/>
      <c r="F502" s="43"/>
      <c r="G502" s="9">
        <v>11379.150000000001</v>
      </c>
      <c r="H502" s="99">
        <v>10810.192500000001</v>
      </c>
      <c r="I502" s="99">
        <v>10269.682875</v>
      </c>
      <c r="J502" s="99">
        <v>9756.1987312500005</v>
      </c>
    </row>
    <row r="503" spans="1:10" ht="15" customHeight="1" outlineLevel="1">
      <c r="A503" s="4">
        <f t="shared" si="14"/>
        <v>480</v>
      </c>
      <c r="B503" s="46" t="s">
        <v>463</v>
      </c>
      <c r="C503" s="47"/>
      <c r="D503" s="48"/>
      <c r="E503" s="42"/>
      <c r="F503" s="43"/>
      <c r="G503" s="9">
        <v>11866.5</v>
      </c>
      <c r="H503" s="99">
        <v>11273.174999999999</v>
      </c>
      <c r="I503" s="99">
        <v>10709.516249999999</v>
      </c>
      <c r="J503" s="99">
        <v>10174.040437499998</v>
      </c>
    </row>
    <row r="504" spans="1:10" ht="15" customHeight="1" outlineLevel="1">
      <c r="A504" s="4">
        <f t="shared" si="14"/>
        <v>481</v>
      </c>
      <c r="B504" s="46" t="s">
        <v>87</v>
      </c>
      <c r="C504" s="47"/>
      <c r="D504" s="48"/>
      <c r="E504" s="42"/>
      <c r="F504" s="43"/>
      <c r="G504" s="9">
        <v>12461.85</v>
      </c>
      <c r="H504" s="99">
        <v>11838.7575</v>
      </c>
      <c r="I504" s="99">
        <v>11246.819625</v>
      </c>
      <c r="J504" s="99">
        <v>10684.478643749999</v>
      </c>
    </row>
    <row r="505" spans="1:10" ht="15" customHeight="1" outlineLevel="1">
      <c r="A505" s="4">
        <f>A504+1</f>
        <v>482</v>
      </c>
      <c r="B505" s="46" t="s">
        <v>88</v>
      </c>
      <c r="C505" s="47"/>
      <c r="D505" s="48"/>
      <c r="E505" s="44"/>
      <c r="F505" s="45"/>
      <c r="G505" s="9">
        <v>13325.85</v>
      </c>
      <c r="H505" s="99">
        <v>12659.557499999999</v>
      </c>
      <c r="I505" s="99">
        <v>12026.579624999998</v>
      </c>
      <c r="J505" s="99">
        <v>11425.250643749998</v>
      </c>
    </row>
    <row r="506" spans="1:10" ht="15">
      <c r="A506" s="31" t="s">
        <v>169</v>
      </c>
      <c r="B506" s="32"/>
      <c r="C506" s="32"/>
      <c r="D506" s="32"/>
      <c r="E506" s="32"/>
      <c r="F506" s="32"/>
      <c r="G506" s="32"/>
      <c r="H506" s="32"/>
      <c r="I506" s="32"/>
      <c r="J506" s="49"/>
    </row>
    <row r="507" spans="1:10" ht="15" customHeight="1" outlineLevel="1">
      <c r="A507" s="4">
        <f>A505+1</f>
        <v>483</v>
      </c>
      <c r="B507" s="46" t="s">
        <v>28</v>
      </c>
      <c r="C507" s="47"/>
      <c r="D507" s="48"/>
      <c r="E507" s="34" t="s">
        <v>132</v>
      </c>
      <c r="F507" s="35"/>
      <c r="G507" s="9">
        <v>14632.650000000001</v>
      </c>
      <c r="H507" s="99">
        <v>13901.0175</v>
      </c>
      <c r="I507" s="99">
        <v>13205.966624999999</v>
      </c>
      <c r="J507" s="99">
        <v>12545.668293749999</v>
      </c>
    </row>
    <row r="508" spans="1:10" ht="15" customHeight="1" outlineLevel="1">
      <c r="A508" s="4">
        <f>A507+1</f>
        <v>484</v>
      </c>
      <c r="B508" s="46" t="s">
        <v>29</v>
      </c>
      <c r="C508" s="47"/>
      <c r="D508" s="48"/>
      <c r="E508" s="36"/>
      <c r="F508" s="37"/>
      <c r="G508" s="9">
        <v>16379.550000000001</v>
      </c>
      <c r="H508" s="99">
        <v>15560.5725</v>
      </c>
      <c r="I508" s="99">
        <v>14782.543874999999</v>
      </c>
      <c r="J508" s="99">
        <v>14043.416681249999</v>
      </c>
    </row>
    <row r="509" spans="1:10" ht="15" customHeight="1" outlineLevel="1">
      <c r="A509" s="4">
        <f t="shared" ref="A509:A513" si="15">A508+1</f>
        <v>485</v>
      </c>
      <c r="B509" s="46" t="s">
        <v>32</v>
      </c>
      <c r="C509" s="47"/>
      <c r="D509" s="48"/>
      <c r="E509" s="36"/>
      <c r="F509" s="37"/>
      <c r="G509" s="9">
        <v>18129.150000000001</v>
      </c>
      <c r="H509" s="99">
        <v>17222.692500000001</v>
      </c>
      <c r="I509" s="99">
        <v>16361.557875</v>
      </c>
      <c r="J509" s="99">
        <v>15543.47998125</v>
      </c>
    </row>
    <row r="510" spans="1:10" ht="15" customHeight="1" outlineLevel="1">
      <c r="A510" s="4">
        <f t="shared" si="15"/>
        <v>486</v>
      </c>
      <c r="B510" s="46" t="s">
        <v>30</v>
      </c>
      <c r="C510" s="47"/>
      <c r="D510" s="48"/>
      <c r="E510" s="36"/>
      <c r="F510" s="37"/>
      <c r="G510" s="9">
        <v>15299.550000000001</v>
      </c>
      <c r="H510" s="99">
        <v>14534.5725</v>
      </c>
      <c r="I510" s="99">
        <v>13807.843874999999</v>
      </c>
      <c r="J510" s="99">
        <v>13117.451681249999</v>
      </c>
    </row>
    <row r="511" spans="1:10" ht="15" customHeight="1" outlineLevel="1">
      <c r="A511" s="4">
        <f t="shared" si="15"/>
        <v>487</v>
      </c>
      <c r="B511" s="46" t="s">
        <v>31</v>
      </c>
      <c r="C511" s="47"/>
      <c r="D511" s="48"/>
      <c r="E511" s="36"/>
      <c r="F511" s="37"/>
      <c r="G511" s="9">
        <v>17115.300000000003</v>
      </c>
      <c r="H511" s="99">
        <v>16259.535000000002</v>
      </c>
      <c r="I511" s="99">
        <v>15446.55825</v>
      </c>
      <c r="J511" s="99">
        <v>14674.230337499999</v>
      </c>
    </row>
    <row r="512" spans="1:10" ht="15" customHeight="1" outlineLevel="1">
      <c r="A512" s="4">
        <f t="shared" si="15"/>
        <v>488</v>
      </c>
      <c r="B512" s="46" t="s">
        <v>37</v>
      </c>
      <c r="C512" s="47"/>
      <c r="D512" s="48"/>
      <c r="E512" s="38"/>
      <c r="F512" s="39"/>
      <c r="G512" s="9">
        <v>18928.350000000002</v>
      </c>
      <c r="H512" s="99">
        <v>17981.932500000003</v>
      </c>
      <c r="I512" s="99">
        <v>17082.835875000001</v>
      </c>
      <c r="J512" s="99">
        <v>16228.69408125</v>
      </c>
    </row>
    <row r="513" spans="1:10" ht="15" customHeight="1" outlineLevel="1">
      <c r="A513" s="4">
        <f t="shared" si="15"/>
        <v>489</v>
      </c>
      <c r="B513" s="83" t="s">
        <v>137</v>
      </c>
      <c r="C513" s="84"/>
      <c r="D513" s="84"/>
      <c r="E513" s="84"/>
      <c r="F513" s="85"/>
      <c r="G513" s="9">
        <v>12472.650000000001</v>
      </c>
      <c r="H513" s="99">
        <v>11849.0175</v>
      </c>
      <c r="I513" s="99">
        <v>11256.566624999999</v>
      </c>
      <c r="J513" s="99">
        <v>10693.738293749999</v>
      </c>
    </row>
    <row r="514" spans="1:10" ht="15" customHeight="1">
      <c r="A514" s="31" t="s">
        <v>511</v>
      </c>
      <c r="B514" s="32"/>
      <c r="C514" s="32"/>
      <c r="D514" s="32"/>
      <c r="E514" s="32"/>
      <c r="F514" s="32"/>
      <c r="G514" s="32"/>
      <c r="H514" s="32"/>
      <c r="I514" s="32"/>
      <c r="J514" s="49"/>
    </row>
    <row r="515" spans="1:10" ht="15" customHeight="1" outlineLevel="1">
      <c r="A515" s="4">
        <f>A513+1</f>
        <v>490</v>
      </c>
      <c r="B515" s="46" t="s">
        <v>28</v>
      </c>
      <c r="C515" s="47"/>
      <c r="D515" s="48"/>
      <c r="E515" s="34" t="s">
        <v>170</v>
      </c>
      <c r="F515" s="90"/>
      <c r="G515" s="9">
        <v>13200.300000000001</v>
      </c>
      <c r="H515" s="99">
        <v>12540.285</v>
      </c>
      <c r="I515" s="99">
        <v>11913.27075</v>
      </c>
      <c r="J515" s="99">
        <v>11317.607212499999</v>
      </c>
    </row>
    <row r="516" spans="1:10" ht="15" customHeight="1" outlineLevel="1">
      <c r="A516" s="4">
        <f>A515+1</f>
        <v>491</v>
      </c>
      <c r="B516" s="46" t="s">
        <v>29</v>
      </c>
      <c r="C516" s="47"/>
      <c r="D516" s="48"/>
      <c r="E516" s="36"/>
      <c r="F516" s="91"/>
      <c r="G516" s="9">
        <v>14841.900000000001</v>
      </c>
      <c r="H516" s="99">
        <v>14099.805</v>
      </c>
      <c r="I516" s="99">
        <v>13394.81475</v>
      </c>
      <c r="J516" s="99">
        <v>12725.074012499999</v>
      </c>
    </row>
    <row r="517" spans="1:10" ht="15" customHeight="1" outlineLevel="1">
      <c r="A517" s="4">
        <f>A516+1</f>
        <v>492</v>
      </c>
      <c r="B517" s="46" t="s">
        <v>32</v>
      </c>
      <c r="C517" s="47"/>
      <c r="D517" s="48"/>
      <c r="E517" s="36"/>
      <c r="F517" s="91"/>
      <c r="G517" s="9">
        <v>16646.850000000002</v>
      </c>
      <c r="H517" s="99">
        <v>15814.507500000002</v>
      </c>
      <c r="I517" s="99">
        <v>15023.782125000002</v>
      </c>
      <c r="J517" s="99">
        <v>14272.593018750002</v>
      </c>
    </row>
    <row r="518" spans="1:10" ht="15" customHeight="1" outlineLevel="1">
      <c r="A518" s="4">
        <f t="shared" ref="A518:A527" si="16">A517+1</f>
        <v>493</v>
      </c>
      <c r="B518" s="46" t="s">
        <v>224</v>
      </c>
      <c r="C518" s="47"/>
      <c r="D518" s="48"/>
      <c r="E518" s="36"/>
      <c r="F518" s="91"/>
      <c r="G518" s="9">
        <v>14274.900000000001</v>
      </c>
      <c r="H518" s="99">
        <v>13561.155000000001</v>
      </c>
      <c r="I518" s="99">
        <v>12883.097250000001</v>
      </c>
      <c r="J518" s="99">
        <v>12238.942387499999</v>
      </c>
    </row>
    <row r="519" spans="1:10" ht="15" customHeight="1" outlineLevel="1">
      <c r="A519" s="4">
        <f t="shared" si="16"/>
        <v>494</v>
      </c>
      <c r="B519" s="46" t="s">
        <v>225</v>
      </c>
      <c r="C519" s="47"/>
      <c r="D519" s="48"/>
      <c r="E519" s="36"/>
      <c r="F519" s="91"/>
      <c r="G519" s="9">
        <v>16062.300000000001</v>
      </c>
      <c r="H519" s="99">
        <v>15259.184999999999</v>
      </c>
      <c r="I519" s="99">
        <v>14496.22575</v>
      </c>
      <c r="J519" s="99">
        <v>13771.414462499999</v>
      </c>
    </row>
    <row r="520" spans="1:10" ht="15" customHeight="1" outlineLevel="1">
      <c r="A520" s="4">
        <f t="shared" si="16"/>
        <v>495</v>
      </c>
      <c r="B520" s="46" t="s">
        <v>226</v>
      </c>
      <c r="C520" s="47"/>
      <c r="D520" s="48"/>
      <c r="E520" s="36"/>
      <c r="F520" s="91"/>
      <c r="G520" s="9">
        <v>17849.7</v>
      </c>
      <c r="H520" s="99">
        <v>16957.215</v>
      </c>
      <c r="I520" s="99">
        <v>16109.354249999999</v>
      </c>
      <c r="J520" s="99">
        <v>15303.886537499999</v>
      </c>
    </row>
    <row r="521" spans="1:10" ht="15" customHeight="1" outlineLevel="1">
      <c r="A521" s="4">
        <f t="shared" si="16"/>
        <v>496</v>
      </c>
      <c r="B521" s="46" t="s">
        <v>30</v>
      </c>
      <c r="C521" s="47"/>
      <c r="D521" s="48"/>
      <c r="E521" s="36"/>
      <c r="F521" s="91"/>
      <c r="G521" s="9">
        <v>13660.650000000001</v>
      </c>
      <c r="H521" s="99">
        <v>12977.6175</v>
      </c>
      <c r="I521" s="99">
        <v>12328.736625</v>
      </c>
      <c r="J521" s="99">
        <v>11712.299793749999</v>
      </c>
    </row>
    <row r="522" spans="1:10" ht="15" customHeight="1" outlineLevel="1">
      <c r="A522" s="4">
        <f t="shared" si="16"/>
        <v>497</v>
      </c>
      <c r="B522" s="46" t="s">
        <v>31</v>
      </c>
      <c r="C522" s="47"/>
      <c r="D522" s="48"/>
      <c r="E522" s="36"/>
      <c r="F522" s="91"/>
      <c r="G522" s="9">
        <v>15354.900000000001</v>
      </c>
      <c r="H522" s="99">
        <v>14587.155000000001</v>
      </c>
      <c r="I522" s="99">
        <v>13857.79725</v>
      </c>
      <c r="J522" s="99">
        <v>13164.907387499999</v>
      </c>
    </row>
    <row r="523" spans="1:10" ht="15" customHeight="1" outlineLevel="1">
      <c r="A523" s="4">
        <f t="shared" si="16"/>
        <v>498</v>
      </c>
      <c r="B523" s="46" t="s">
        <v>37</v>
      </c>
      <c r="C523" s="47"/>
      <c r="D523" s="48"/>
      <c r="E523" s="36"/>
      <c r="F523" s="91"/>
      <c r="G523" s="9">
        <v>17400.150000000001</v>
      </c>
      <c r="H523" s="99">
        <v>16530.142500000002</v>
      </c>
      <c r="I523" s="99">
        <v>15703.635375000002</v>
      </c>
      <c r="J523" s="99">
        <v>14918.453606250001</v>
      </c>
    </row>
    <row r="524" spans="1:10" ht="15" customHeight="1" outlineLevel="1">
      <c r="A524" s="4">
        <f t="shared" si="16"/>
        <v>499</v>
      </c>
      <c r="B524" s="46" t="s">
        <v>227</v>
      </c>
      <c r="C524" s="47"/>
      <c r="D524" s="48"/>
      <c r="E524" s="36"/>
      <c r="F524" s="91"/>
      <c r="G524" s="9">
        <v>14920.2</v>
      </c>
      <c r="H524" s="99">
        <v>14174.19</v>
      </c>
      <c r="I524" s="99">
        <v>13465.4805</v>
      </c>
      <c r="J524" s="99">
        <v>12792.206474999999</v>
      </c>
    </row>
    <row r="525" spans="1:10" ht="15" customHeight="1" outlineLevel="1">
      <c r="A525" s="4">
        <f t="shared" si="16"/>
        <v>500</v>
      </c>
      <c r="B525" s="46" t="s">
        <v>228</v>
      </c>
      <c r="C525" s="47"/>
      <c r="D525" s="48"/>
      <c r="E525" s="36"/>
      <c r="F525" s="91"/>
      <c r="G525" s="9">
        <v>16779.150000000001</v>
      </c>
      <c r="H525" s="99">
        <v>15940.192500000001</v>
      </c>
      <c r="I525" s="99">
        <v>15143.182875</v>
      </c>
      <c r="J525" s="99">
        <v>14386.023731249999</v>
      </c>
    </row>
    <row r="526" spans="1:10" ht="15" customHeight="1" outlineLevel="1">
      <c r="A526" s="4">
        <f t="shared" si="16"/>
        <v>501</v>
      </c>
      <c r="B526" s="46" t="s">
        <v>229</v>
      </c>
      <c r="C526" s="47"/>
      <c r="D526" s="48"/>
      <c r="E526" s="38"/>
      <c r="F526" s="92"/>
      <c r="G526" s="9">
        <v>18639.45</v>
      </c>
      <c r="H526" s="99">
        <v>17707.477500000001</v>
      </c>
      <c r="I526" s="99">
        <v>16822.103625</v>
      </c>
      <c r="J526" s="99">
        <v>15980.998443749999</v>
      </c>
    </row>
    <row r="527" spans="1:10" ht="15" customHeight="1" outlineLevel="1">
      <c r="A527" s="4">
        <f t="shared" si="16"/>
        <v>502</v>
      </c>
      <c r="B527" s="12" t="s">
        <v>137</v>
      </c>
      <c r="C527" s="13"/>
      <c r="D527" s="14"/>
      <c r="E527" s="17"/>
      <c r="F527" s="17"/>
      <c r="G527" s="9">
        <v>10978.2</v>
      </c>
      <c r="H527" s="99">
        <v>10429.290000000001</v>
      </c>
      <c r="I527" s="99">
        <v>9907.8255000000008</v>
      </c>
      <c r="J527" s="99">
        <v>9412.4342250000009</v>
      </c>
    </row>
    <row r="528" spans="1:10" ht="15" customHeight="1">
      <c r="A528" s="31" t="s">
        <v>148</v>
      </c>
      <c r="B528" s="32"/>
      <c r="C528" s="32"/>
      <c r="D528" s="32"/>
      <c r="E528" s="32"/>
      <c r="F528" s="32"/>
      <c r="G528" s="32"/>
      <c r="H528" s="32"/>
      <c r="I528" s="32"/>
      <c r="J528" s="49"/>
    </row>
    <row r="529" spans="1:10" ht="15" customHeight="1" outlineLevel="1">
      <c r="A529" s="4">
        <f>A527+1</f>
        <v>503</v>
      </c>
      <c r="B529" s="60" t="s">
        <v>36</v>
      </c>
      <c r="C529" s="61"/>
      <c r="D529" s="61"/>
      <c r="E529" s="61"/>
      <c r="F529" s="62"/>
      <c r="G529" s="9">
        <v>2928.15</v>
      </c>
      <c r="H529" s="99">
        <v>2781.7424999999998</v>
      </c>
      <c r="I529" s="99">
        <v>2642.6553749999998</v>
      </c>
      <c r="J529" s="99">
        <v>2510.5226062499996</v>
      </c>
    </row>
    <row r="530" spans="1:10" ht="15" customHeight="1" outlineLevel="1">
      <c r="A530" s="4">
        <f>A529+1</f>
        <v>504</v>
      </c>
      <c r="B530" s="60" t="s">
        <v>38</v>
      </c>
      <c r="C530" s="61"/>
      <c r="D530" s="61"/>
      <c r="E530" s="61"/>
      <c r="F530" s="62"/>
      <c r="G530" s="9">
        <v>3181.9500000000003</v>
      </c>
      <c r="H530" s="99">
        <v>3022.8525</v>
      </c>
      <c r="I530" s="99">
        <v>2871.709875</v>
      </c>
      <c r="J530" s="99">
        <v>2728.1243812499997</v>
      </c>
    </row>
    <row r="531" spans="1:10" ht="15" customHeight="1" outlineLevel="1">
      <c r="A531" s="4">
        <f t="shared" ref="A531:A540" si="17">A530+1</f>
        <v>505</v>
      </c>
      <c r="B531" s="60" t="s">
        <v>230</v>
      </c>
      <c r="C531" s="61"/>
      <c r="D531" s="61"/>
      <c r="E531" s="61"/>
      <c r="F531" s="62"/>
      <c r="G531" s="9">
        <v>3651.7500000000005</v>
      </c>
      <c r="H531" s="99">
        <v>3469.1625000000004</v>
      </c>
      <c r="I531" s="99">
        <v>3295.7043750000003</v>
      </c>
      <c r="J531" s="99">
        <v>3130.91915625</v>
      </c>
    </row>
    <row r="532" spans="1:10" ht="15" customHeight="1" outlineLevel="1">
      <c r="A532" s="4">
        <f t="shared" si="17"/>
        <v>506</v>
      </c>
      <c r="B532" s="60" t="s">
        <v>231</v>
      </c>
      <c r="C532" s="61"/>
      <c r="D532" s="61"/>
      <c r="E532" s="61"/>
      <c r="F532" s="62"/>
      <c r="G532" s="9">
        <v>3979.8</v>
      </c>
      <c r="H532" s="99">
        <v>3780.81</v>
      </c>
      <c r="I532" s="99">
        <v>3591.7694999999999</v>
      </c>
      <c r="J532" s="99">
        <v>3412.1810249999999</v>
      </c>
    </row>
    <row r="533" spans="1:10" ht="15" customHeight="1" outlineLevel="1">
      <c r="A533" s="4">
        <f t="shared" si="17"/>
        <v>507</v>
      </c>
      <c r="B533" s="54" t="s">
        <v>77</v>
      </c>
      <c r="C533" s="55"/>
      <c r="D533" s="55"/>
      <c r="E533" s="55"/>
      <c r="F533" s="56"/>
      <c r="G533" s="9">
        <v>2803.9500000000003</v>
      </c>
      <c r="H533" s="99">
        <v>2663.7525000000001</v>
      </c>
      <c r="I533" s="99">
        <v>2530.564875</v>
      </c>
      <c r="J533" s="99">
        <v>2404.03663125</v>
      </c>
    </row>
    <row r="534" spans="1:10" ht="15" customHeight="1" outlineLevel="1">
      <c r="A534" s="4">
        <f t="shared" si="17"/>
        <v>508</v>
      </c>
      <c r="B534" s="60" t="s">
        <v>78</v>
      </c>
      <c r="C534" s="61"/>
      <c r="D534" s="61"/>
      <c r="E534" s="61"/>
      <c r="F534" s="62"/>
      <c r="G534" s="9">
        <v>3028.05</v>
      </c>
      <c r="H534" s="99">
        <v>2876.6475</v>
      </c>
      <c r="I534" s="99">
        <v>2732.8151250000001</v>
      </c>
      <c r="J534" s="99">
        <v>2596.1743687499998</v>
      </c>
    </row>
    <row r="535" spans="1:10" ht="15" customHeight="1" outlineLevel="1">
      <c r="A535" s="4">
        <f t="shared" si="17"/>
        <v>509</v>
      </c>
      <c r="B535" s="60" t="s">
        <v>79</v>
      </c>
      <c r="C535" s="61"/>
      <c r="D535" s="61"/>
      <c r="E535" s="61"/>
      <c r="F535" s="62"/>
      <c r="G535" s="9">
        <v>3634.2000000000003</v>
      </c>
      <c r="H535" s="99">
        <v>3452.4900000000002</v>
      </c>
      <c r="I535" s="99">
        <v>3279.8654999999999</v>
      </c>
      <c r="J535" s="99">
        <v>3115.8722249999996</v>
      </c>
    </row>
    <row r="536" spans="1:10" ht="15" customHeight="1" outlineLevel="1">
      <c r="A536" s="4">
        <f t="shared" si="17"/>
        <v>510</v>
      </c>
      <c r="B536" s="54" t="s">
        <v>133</v>
      </c>
      <c r="C536" s="55"/>
      <c r="D536" s="55"/>
      <c r="E536" s="55"/>
      <c r="F536" s="56"/>
      <c r="G536" s="9">
        <v>398.25</v>
      </c>
      <c r="H536" s="99">
        <v>378.33749999999998</v>
      </c>
      <c r="I536" s="99">
        <v>359.42062499999997</v>
      </c>
      <c r="J536" s="99">
        <v>341.44959374999996</v>
      </c>
    </row>
    <row r="537" spans="1:10" ht="15" customHeight="1" outlineLevel="1">
      <c r="A537" s="4">
        <f t="shared" si="17"/>
        <v>511</v>
      </c>
      <c r="B537" s="54" t="s">
        <v>232</v>
      </c>
      <c r="C537" s="55"/>
      <c r="D537" s="55"/>
      <c r="E537" s="55"/>
      <c r="F537" s="56"/>
      <c r="G537" s="9">
        <v>511.65000000000003</v>
      </c>
      <c r="H537" s="99">
        <v>486.0675</v>
      </c>
      <c r="I537" s="99">
        <v>461.76412499999998</v>
      </c>
      <c r="J537" s="99">
        <v>438.67591874999994</v>
      </c>
    </row>
    <row r="538" spans="1:10" ht="15" outlineLevel="1" collapsed="1">
      <c r="A538" s="4">
        <f t="shared" si="17"/>
        <v>512</v>
      </c>
      <c r="B538" s="54" t="s">
        <v>134</v>
      </c>
      <c r="C538" s="55"/>
      <c r="D538" s="55"/>
      <c r="E538" s="55"/>
      <c r="F538" s="56"/>
      <c r="G538" s="9">
        <v>272.70000000000005</v>
      </c>
      <c r="H538" s="99">
        <v>259.06500000000005</v>
      </c>
      <c r="I538" s="99">
        <v>246.11175000000003</v>
      </c>
      <c r="J538" s="99">
        <v>233.80616250000003</v>
      </c>
    </row>
    <row r="539" spans="1:10" ht="15" customHeight="1" outlineLevel="1">
      <c r="A539" s="4">
        <f t="shared" si="17"/>
        <v>513</v>
      </c>
      <c r="B539" s="54" t="s">
        <v>135</v>
      </c>
      <c r="C539" s="55"/>
      <c r="D539" s="55"/>
      <c r="E539" s="55"/>
      <c r="F539" s="56"/>
      <c r="G539" s="9">
        <v>342.90000000000003</v>
      </c>
      <c r="H539" s="99">
        <v>325.755</v>
      </c>
      <c r="I539" s="99">
        <v>309.46724999999998</v>
      </c>
      <c r="J539" s="99">
        <v>293.99388749999997</v>
      </c>
    </row>
    <row r="540" spans="1:10" ht="15" customHeight="1" outlineLevel="1">
      <c r="A540" s="4">
        <f t="shared" si="17"/>
        <v>514</v>
      </c>
      <c r="B540" s="54" t="s">
        <v>136</v>
      </c>
      <c r="C540" s="55"/>
      <c r="D540" s="55"/>
      <c r="E540" s="55"/>
      <c r="F540" s="56"/>
      <c r="G540" s="9">
        <v>413.1</v>
      </c>
      <c r="H540" s="99">
        <v>392.44499999999999</v>
      </c>
      <c r="I540" s="99">
        <v>372.82274999999998</v>
      </c>
      <c r="J540" s="99">
        <v>354.18161249999997</v>
      </c>
    </row>
    <row r="541" spans="1:10" ht="15" customHeight="1">
      <c r="A541" s="31" t="s">
        <v>152</v>
      </c>
      <c r="B541" s="32"/>
      <c r="C541" s="32"/>
      <c r="D541" s="32"/>
      <c r="E541" s="32"/>
      <c r="F541" s="32"/>
      <c r="G541" s="32"/>
      <c r="H541" s="32"/>
      <c r="I541" s="32"/>
      <c r="J541" s="49"/>
    </row>
    <row r="542" spans="1:10" ht="15" customHeight="1" outlineLevel="1">
      <c r="A542" s="4">
        <f>A540+1</f>
        <v>515</v>
      </c>
      <c r="B542" s="46" t="s">
        <v>82</v>
      </c>
      <c r="C542" s="48"/>
      <c r="D542" s="94" t="s">
        <v>131</v>
      </c>
      <c r="E542" s="71" t="s">
        <v>130</v>
      </c>
      <c r="F542" s="72"/>
      <c r="G542" s="21">
        <v>4510.3500000000004</v>
      </c>
      <c r="H542" s="105" t="s">
        <v>521</v>
      </c>
      <c r="I542" s="106"/>
      <c r="J542" s="107"/>
    </row>
    <row r="543" spans="1:10" ht="15" outlineLevel="1">
      <c r="A543" s="4">
        <f>A542+1</f>
        <v>516</v>
      </c>
      <c r="B543" s="46" t="s">
        <v>465</v>
      </c>
      <c r="C543" s="48"/>
      <c r="D543" s="95"/>
      <c r="E543" s="73"/>
      <c r="F543" s="74"/>
      <c r="G543" s="21">
        <v>3921.7500000000005</v>
      </c>
      <c r="H543" s="108"/>
      <c r="I543" s="109"/>
      <c r="J543" s="110"/>
    </row>
    <row r="544" spans="1:10" ht="15" outlineLevel="1">
      <c r="A544" s="4">
        <f t="shared" ref="A544:A547" si="18">A543+1</f>
        <v>517</v>
      </c>
      <c r="B544" s="86" t="s">
        <v>233</v>
      </c>
      <c r="C544" s="87"/>
      <c r="D544" s="95"/>
      <c r="E544" s="73"/>
      <c r="F544" s="74"/>
      <c r="G544" s="21">
        <v>4118.8500000000004</v>
      </c>
      <c r="H544" s="108"/>
      <c r="I544" s="109"/>
      <c r="J544" s="110"/>
    </row>
    <row r="545" spans="1:10" ht="15" outlineLevel="1">
      <c r="A545" s="4">
        <f t="shared" si="18"/>
        <v>518</v>
      </c>
      <c r="B545" s="86" t="s">
        <v>467</v>
      </c>
      <c r="C545" s="87"/>
      <c r="D545" s="95"/>
      <c r="E545" s="73"/>
      <c r="F545" s="74"/>
      <c r="G545" s="21">
        <v>1175.8500000000001</v>
      </c>
      <c r="H545" s="108"/>
      <c r="I545" s="109"/>
      <c r="J545" s="110"/>
    </row>
    <row r="546" spans="1:10" ht="15" outlineLevel="1">
      <c r="A546" s="4">
        <f t="shared" si="18"/>
        <v>519</v>
      </c>
      <c r="B546" s="86" t="s">
        <v>466</v>
      </c>
      <c r="C546" s="87"/>
      <c r="D546" s="95"/>
      <c r="E546" s="73"/>
      <c r="F546" s="74"/>
      <c r="G546" s="21">
        <v>1372.95</v>
      </c>
      <c r="H546" s="108"/>
      <c r="I546" s="109"/>
      <c r="J546" s="110"/>
    </row>
    <row r="547" spans="1:10" ht="15" outlineLevel="1">
      <c r="A547" s="4">
        <f t="shared" si="18"/>
        <v>520</v>
      </c>
      <c r="B547" s="15" t="s">
        <v>464</v>
      </c>
      <c r="C547" s="16"/>
      <c r="D547" s="20"/>
      <c r="E547" s="18"/>
      <c r="F547" s="19"/>
      <c r="G547" s="21">
        <v>459.00000000000006</v>
      </c>
      <c r="H547" s="111"/>
      <c r="I547" s="112"/>
      <c r="J547" s="113"/>
    </row>
    <row r="548" spans="1:10" ht="15">
      <c r="A548" s="31" t="s">
        <v>150</v>
      </c>
      <c r="B548" s="32"/>
      <c r="C548" s="32"/>
      <c r="D548" s="32"/>
      <c r="E548" s="32"/>
      <c r="F548" s="32"/>
      <c r="G548" s="32"/>
      <c r="H548" s="32"/>
      <c r="I548" s="32"/>
      <c r="J548" s="49"/>
    </row>
    <row r="549" spans="1:10" ht="15" outlineLevel="1">
      <c r="A549" s="4">
        <f>A547+1</f>
        <v>521</v>
      </c>
      <c r="B549" s="93" t="s">
        <v>151</v>
      </c>
      <c r="C549" s="93"/>
      <c r="D549" s="93"/>
      <c r="E549" s="93"/>
      <c r="F549" s="93"/>
      <c r="G549" s="21">
        <v>4980.1500000000005</v>
      </c>
      <c r="H549" s="114" t="s">
        <v>521</v>
      </c>
      <c r="I549" s="115"/>
      <c r="J549" s="116"/>
    </row>
    <row r="550" spans="1:10" ht="15" outlineLevel="1">
      <c r="A550" s="4">
        <f>A549+1</f>
        <v>522</v>
      </c>
      <c r="B550" s="10" t="s">
        <v>239</v>
      </c>
      <c r="C550" s="10"/>
      <c r="D550" s="10"/>
      <c r="E550" s="10"/>
      <c r="F550" s="10"/>
      <c r="G550" s="21">
        <v>3726.0000000000005</v>
      </c>
      <c r="H550" s="117"/>
      <c r="I550" s="118"/>
      <c r="J550" s="119"/>
    </row>
    <row r="551" spans="1:10" ht="15" outlineLevel="1">
      <c r="A551" s="4">
        <f>A550+1</f>
        <v>523</v>
      </c>
      <c r="B551" s="11" t="s">
        <v>468</v>
      </c>
      <c r="C551" s="10"/>
      <c r="D551" s="10"/>
      <c r="E551" s="10"/>
      <c r="F551" s="10"/>
      <c r="G551" s="21">
        <v>1819.8000000000002</v>
      </c>
      <c r="H551" s="120"/>
      <c r="I551" s="121"/>
      <c r="J551" s="122"/>
    </row>
    <row r="552" spans="1:10" ht="15">
      <c r="A552" s="31" t="s">
        <v>149</v>
      </c>
      <c r="B552" s="32"/>
      <c r="C552" s="32"/>
      <c r="D552" s="32"/>
      <c r="E552" s="32"/>
      <c r="F552" s="32"/>
      <c r="G552" s="32"/>
      <c r="H552" s="32"/>
      <c r="I552" s="32"/>
      <c r="J552" s="49"/>
    </row>
    <row r="553" spans="1:10" ht="15" outlineLevel="1">
      <c r="A553" s="4">
        <f>A551+1</f>
        <v>524</v>
      </c>
      <c r="B553" s="54" t="s">
        <v>138</v>
      </c>
      <c r="C553" s="55"/>
      <c r="D553" s="55"/>
      <c r="E553" s="55"/>
      <c r="F553" s="56"/>
      <c r="G553" s="9">
        <v>2053.35</v>
      </c>
      <c r="H553" s="99">
        <v>1950.6824999999999</v>
      </c>
      <c r="I553" s="99">
        <v>1853.1483749999998</v>
      </c>
      <c r="J553" s="99">
        <v>1760.4909562499997</v>
      </c>
    </row>
    <row r="554" spans="1:10" ht="15" outlineLevel="1">
      <c r="A554" s="4">
        <f>A553+1</f>
        <v>525</v>
      </c>
      <c r="B554" s="54" t="s">
        <v>139</v>
      </c>
      <c r="C554" s="55"/>
      <c r="D554" s="55"/>
      <c r="E554" s="55"/>
      <c r="F554" s="56"/>
      <c r="G554" s="9">
        <v>3213</v>
      </c>
      <c r="H554" s="99">
        <v>3052.35</v>
      </c>
      <c r="I554" s="99">
        <v>2899.7324999999996</v>
      </c>
      <c r="J554" s="99">
        <v>2754.7458749999996</v>
      </c>
    </row>
  </sheetData>
  <sheetProtection formatCells="0" formatColumns="0" formatRows="0" insertColumns="0" insertRows="0" insertHyperlinks="0" deleteColumns="0" deleteRows="0" sort="0" autoFilter="0" pivotTables="0"/>
  <dataConsolidate/>
  <customSheetViews>
    <customSheetView guid="{4179CA6E-2704-4DAF-9CA4-D4D4E8DF3322}" showPageBreaks="1" hiddenRows="1" topLeftCell="A42">
      <selection activeCell="J153" sqref="J153"/>
      <pageMargins left="0" right="0" top="0" bottom="0" header="0" footer="0"/>
      <printOptions gridLines="1"/>
      <pageSetup paperSize="9" orientation="portrait" r:id="rId1"/>
      <headerFooter alignWithMargins="0"/>
    </customSheetView>
  </customSheetViews>
  <mergeCells count="568">
    <mergeCell ref="A95:K95"/>
    <mergeCell ref="A108:K108"/>
    <mergeCell ref="A119:K119"/>
    <mergeCell ref="A141:K141"/>
    <mergeCell ref="A155:K155"/>
    <mergeCell ref="A164:K164"/>
    <mergeCell ref="F1:K1"/>
    <mergeCell ref="A7:K7"/>
    <mergeCell ref="K5:K6"/>
    <mergeCell ref="A32:K32"/>
    <mergeCell ref="A53:K53"/>
    <mergeCell ref="A2:K2"/>
    <mergeCell ref="A3:K3"/>
    <mergeCell ref="A4:K4"/>
    <mergeCell ref="A70:K70"/>
    <mergeCell ref="A74:K74"/>
    <mergeCell ref="B549:F549"/>
    <mergeCell ref="B518:D518"/>
    <mergeCell ref="B519:D519"/>
    <mergeCell ref="B520:D520"/>
    <mergeCell ref="B531:F531"/>
    <mergeCell ref="B532:F532"/>
    <mergeCell ref="A548:J548"/>
    <mergeCell ref="E542:F546"/>
    <mergeCell ref="D542:D546"/>
    <mergeCell ref="B545:C545"/>
    <mergeCell ref="H549:J551"/>
    <mergeCell ref="B546:C546"/>
    <mergeCell ref="B206:F206"/>
    <mergeCell ref="B236:F236"/>
    <mergeCell ref="B221:F221"/>
    <mergeCell ref="B227:F227"/>
    <mergeCell ref="B231:F231"/>
    <mergeCell ref="B232:F232"/>
    <mergeCell ref="E33:F52"/>
    <mergeCell ref="B51:D51"/>
    <mergeCell ref="B50:D50"/>
    <mergeCell ref="B47:D47"/>
    <mergeCell ref="B36:D36"/>
    <mergeCell ref="B158:F158"/>
    <mergeCell ref="B40:D40"/>
    <mergeCell ref="B41:D41"/>
    <mergeCell ref="B46:D46"/>
    <mergeCell ref="B48:D48"/>
    <mergeCell ref="B49:D49"/>
    <mergeCell ref="B62:D62"/>
    <mergeCell ref="B66:D66"/>
    <mergeCell ref="B67:D67"/>
    <mergeCell ref="B55:D55"/>
    <mergeCell ref="B56:D56"/>
    <mergeCell ref="B57:D57"/>
    <mergeCell ref="B58:D58"/>
    <mergeCell ref="B517:D517"/>
    <mergeCell ref="B521:D521"/>
    <mergeCell ref="B522:D522"/>
    <mergeCell ref="B523:D523"/>
    <mergeCell ref="A541:J541"/>
    <mergeCell ref="B539:F539"/>
    <mergeCell ref="B542:C542"/>
    <mergeCell ref="B543:C543"/>
    <mergeCell ref="B537:F537"/>
    <mergeCell ref="B524:D524"/>
    <mergeCell ref="B525:D525"/>
    <mergeCell ref="B526:D526"/>
    <mergeCell ref="E515:F526"/>
    <mergeCell ref="H542:J547"/>
    <mergeCell ref="B516:D516"/>
    <mergeCell ref="B530:F530"/>
    <mergeCell ref="B540:F540"/>
    <mergeCell ref="B538:F538"/>
    <mergeCell ref="B536:F536"/>
    <mergeCell ref="B529:F529"/>
    <mergeCell ref="A528:J528"/>
    <mergeCell ref="B533:F533"/>
    <mergeCell ref="B535:F535"/>
    <mergeCell ref="B534:F534"/>
    <mergeCell ref="B553:F553"/>
    <mergeCell ref="B554:F554"/>
    <mergeCell ref="A552:J552"/>
    <mergeCell ref="B233:F233"/>
    <mergeCell ref="B544:C544"/>
    <mergeCell ref="A350:J350"/>
    <mergeCell ref="B160:F160"/>
    <mergeCell ref="E54:F69"/>
    <mergeCell ref="B64:D64"/>
    <mergeCell ref="B65:D65"/>
    <mergeCell ref="B203:F203"/>
    <mergeCell ref="B204:F204"/>
    <mergeCell ref="B143:F143"/>
    <mergeCell ref="B120:F120"/>
    <mergeCell ref="B107:D107"/>
    <mergeCell ref="B76:D76"/>
    <mergeCell ref="E109:F118"/>
    <mergeCell ref="B162:F162"/>
    <mergeCell ref="A514:J514"/>
    <mergeCell ref="B515:D515"/>
    <mergeCell ref="B198:F198"/>
    <mergeCell ref="B199:F199"/>
    <mergeCell ref="B195:F195"/>
    <mergeCell ref="B172:F172"/>
    <mergeCell ref="B173:F173"/>
    <mergeCell ref="B174:F174"/>
    <mergeCell ref="B183:F183"/>
    <mergeCell ref="B184:F184"/>
    <mergeCell ref="B185:F185"/>
    <mergeCell ref="B182:F182"/>
    <mergeCell ref="B179:F179"/>
    <mergeCell ref="B187:F187"/>
    <mergeCell ref="B175:F175"/>
    <mergeCell ref="B194:F194"/>
    <mergeCell ref="B189:F189"/>
    <mergeCell ref="B176:F176"/>
    <mergeCell ref="B181:F181"/>
    <mergeCell ref="B178:F178"/>
    <mergeCell ref="B190:F190"/>
    <mergeCell ref="B75:D75"/>
    <mergeCell ref="B180:F180"/>
    <mergeCell ref="B351:F351"/>
    <mergeCell ref="B352:F352"/>
    <mergeCell ref="B370:F370"/>
    <mergeCell ref="B371:F371"/>
    <mergeCell ref="B369:F369"/>
    <mergeCell ref="B200:F200"/>
    <mergeCell ref="B208:F208"/>
    <mergeCell ref="B193:F193"/>
    <mergeCell ref="B177:F177"/>
    <mergeCell ref="B188:F188"/>
    <mergeCell ref="B264:D264"/>
    <mergeCell ref="B265:D265"/>
    <mergeCell ref="B201:F201"/>
    <mergeCell ref="B207:F207"/>
    <mergeCell ref="B229:F229"/>
    <mergeCell ref="B230:F230"/>
    <mergeCell ref="B228:F228"/>
    <mergeCell ref="B238:F238"/>
    <mergeCell ref="B202:F202"/>
    <mergeCell ref="B196:F196"/>
    <mergeCell ref="B197:F197"/>
    <mergeCell ref="B192:F192"/>
    <mergeCell ref="B513:F513"/>
    <mergeCell ref="A495:J495"/>
    <mergeCell ref="B496:D496"/>
    <mergeCell ref="B503:D503"/>
    <mergeCell ref="B504:D504"/>
    <mergeCell ref="B237:F237"/>
    <mergeCell ref="B240:D240"/>
    <mergeCell ref="B274:D274"/>
    <mergeCell ref="B246:D246"/>
    <mergeCell ref="B247:D247"/>
    <mergeCell ref="B252:D252"/>
    <mergeCell ref="B253:D253"/>
    <mergeCell ref="B254:D254"/>
    <mergeCell ref="B255:D255"/>
    <mergeCell ref="B256:D256"/>
    <mergeCell ref="B257:D257"/>
    <mergeCell ref="B258:D258"/>
    <mergeCell ref="B261:D261"/>
    <mergeCell ref="B262:D262"/>
    <mergeCell ref="B263:D263"/>
    <mergeCell ref="B270:D270"/>
    <mergeCell ref="B271:D271"/>
    <mergeCell ref="B275:D275"/>
    <mergeCell ref="B278:D278"/>
    <mergeCell ref="B25:D25"/>
    <mergeCell ref="B26:D26"/>
    <mergeCell ref="B168:F168"/>
    <mergeCell ref="B167:F167"/>
    <mergeCell ref="B106:D106"/>
    <mergeCell ref="B121:F121"/>
    <mergeCell ref="B77:D77"/>
    <mergeCell ref="B96:D96"/>
    <mergeCell ref="B163:F163"/>
    <mergeCell ref="B161:F161"/>
    <mergeCell ref="B157:F157"/>
    <mergeCell ref="B154:F154"/>
    <mergeCell ref="B122:F122"/>
    <mergeCell ref="B124:F124"/>
    <mergeCell ref="B126:F126"/>
    <mergeCell ref="B128:F128"/>
    <mergeCell ref="B129:F129"/>
    <mergeCell ref="B68:D68"/>
    <mergeCell ref="B37:D37"/>
    <mergeCell ref="B38:D38"/>
    <mergeCell ref="B39:D39"/>
    <mergeCell ref="B42:D42"/>
    <mergeCell ref="B43:D43"/>
    <mergeCell ref="B44:D44"/>
    <mergeCell ref="B45:D45"/>
    <mergeCell ref="B104:D104"/>
    <mergeCell ref="B105:D105"/>
    <mergeCell ref="B54:D54"/>
    <mergeCell ref="B59:D59"/>
    <mergeCell ref="B100:D100"/>
    <mergeCell ref="B11:D11"/>
    <mergeCell ref="B8:D8"/>
    <mergeCell ref="B9:D9"/>
    <mergeCell ref="B18:D18"/>
    <mergeCell ref="B10:D10"/>
    <mergeCell ref="E6:F6"/>
    <mergeCell ref="B6:D6"/>
    <mergeCell ref="B12:D12"/>
    <mergeCell ref="B15:D15"/>
    <mergeCell ref="A5:J5"/>
    <mergeCell ref="B17:D17"/>
    <mergeCell ref="B13:D13"/>
    <mergeCell ref="B14:D14"/>
    <mergeCell ref="B16:D16"/>
    <mergeCell ref="B298:D298"/>
    <mergeCell ref="B299:D299"/>
    <mergeCell ref="B300:D300"/>
    <mergeCell ref="B301:D301"/>
    <mergeCell ref="B266:D266"/>
    <mergeCell ref="B222:F222"/>
    <mergeCell ref="B223:F223"/>
    <mergeCell ref="B224:F224"/>
    <mergeCell ref="B225:F225"/>
    <mergeCell ref="B248:D248"/>
    <mergeCell ref="B249:D249"/>
    <mergeCell ref="B235:F235"/>
    <mergeCell ref="A276:J276"/>
    <mergeCell ref="B234:F234"/>
    <mergeCell ref="B226:F226"/>
    <mergeCell ref="B259:D259"/>
    <mergeCell ref="B272:D272"/>
    <mergeCell ref="B273:D273"/>
    <mergeCell ref="B277:D277"/>
    <mergeCell ref="E277:F312"/>
    <mergeCell ref="B251:D251"/>
    <mergeCell ref="B260:D260"/>
    <mergeCell ref="B288:D288"/>
    <mergeCell ref="B289:D289"/>
    <mergeCell ref="E240:F275"/>
    <mergeCell ref="B302:D302"/>
    <mergeCell ref="B303:D303"/>
    <mergeCell ref="B304:D304"/>
    <mergeCell ref="B297:D297"/>
    <mergeCell ref="B250:D250"/>
    <mergeCell ref="B241:D241"/>
    <mergeCell ref="B242:D242"/>
    <mergeCell ref="B243:D243"/>
    <mergeCell ref="B244:D244"/>
    <mergeCell ref="B245:D245"/>
    <mergeCell ref="B287:D287"/>
    <mergeCell ref="B267:D267"/>
    <mergeCell ref="B268:D268"/>
    <mergeCell ref="B269:D269"/>
    <mergeCell ref="B279:D279"/>
    <mergeCell ref="B280:D280"/>
    <mergeCell ref="B281:D281"/>
    <mergeCell ref="B282:D282"/>
    <mergeCell ref="B283:D283"/>
    <mergeCell ref="B284:D284"/>
    <mergeCell ref="B285:D285"/>
    <mergeCell ref="B115:D115"/>
    <mergeCell ref="B156:F156"/>
    <mergeCell ref="B159:F159"/>
    <mergeCell ref="B169:F169"/>
    <mergeCell ref="B114:D114"/>
    <mergeCell ref="B165:F165"/>
    <mergeCell ref="B116:D116"/>
    <mergeCell ref="B123:F123"/>
    <mergeCell ref="B127:F127"/>
    <mergeCell ref="B132:F132"/>
    <mergeCell ref="B21:D21"/>
    <mergeCell ref="B24:D24"/>
    <mergeCell ref="B23:D23"/>
    <mergeCell ref="B22:D22"/>
    <mergeCell ref="B60:D60"/>
    <mergeCell ref="B61:D61"/>
    <mergeCell ref="B63:D63"/>
    <mergeCell ref="B87:D87"/>
    <mergeCell ref="B88:D88"/>
    <mergeCell ref="B71:F71"/>
    <mergeCell ref="B72:F72"/>
    <mergeCell ref="B73:F73"/>
    <mergeCell ref="B27:D27"/>
    <mergeCell ref="E8:F27"/>
    <mergeCell ref="B28:F28"/>
    <mergeCell ref="B29:F29"/>
    <mergeCell ref="B52:D52"/>
    <mergeCell ref="B69:D69"/>
    <mergeCell ref="B33:D33"/>
    <mergeCell ref="B35:D35"/>
    <mergeCell ref="B34:D34"/>
    <mergeCell ref="B80:D80"/>
    <mergeCell ref="B81:D81"/>
    <mergeCell ref="B83:D83"/>
    <mergeCell ref="B84:D84"/>
    <mergeCell ref="B85:D85"/>
    <mergeCell ref="B131:F131"/>
    <mergeCell ref="B125:F125"/>
    <mergeCell ref="B82:D82"/>
    <mergeCell ref="B89:D89"/>
    <mergeCell ref="B99:D99"/>
    <mergeCell ref="B86:D86"/>
    <mergeCell ref="B101:D101"/>
    <mergeCell ref="B102:D102"/>
    <mergeCell ref="B103:D103"/>
    <mergeCell ref="E96:F107"/>
    <mergeCell ref="B97:D97"/>
    <mergeCell ref="B90:D90"/>
    <mergeCell ref="E75:F90"/>
    <mergeCell ref="B91:F91"/>
    <mergeCell ref="B92:F92"/>
    <mergeCell ref="B93:F93"/>
    <mergeCell ref="B78:D78"/>
    <mergeCell ref="B110:D110"/>
    <mergeCell ref="B111:D111"/>
    <mergeCell ref="B79:D79"/>
    <mergeCell ref="B220:F220"/>
    <mergeCell ref="B205:F205"/>
    <mergeCell ref="B171:F171"/>
    <mergeCell ref="B191:F191"/>
    <mergeCell ref="B147:F147"/>
    <mergeCell ref="B136:F136"/>
    <mergeCell ref="B137:F137"/>
    <mergeCell ref="B138:F138"/>
    <mergeCell ref="B139:F139"/>
    <mergeCell ref="B148:F148"/>
    <mergeCell ref="B149:F149"/>
    <mergeCell ref="B151:F151"/>
    <mergeCell ref="B209:F209"/>
    <mergeCell ref="B210:F210"/>
    <mergeCell ref="B211:F211"/>
    <mergeCell ref="B212:F212"/>
    <mergeCell ref="B213:F213"/>
    <mergeCell ref="B214:F214"/>
    <mergeCell ref="B215:F215"/>
    <mergeCell ref="B216:F216"/>
    <mergeCell ref="B217:F217"/>
    <mergeCell ref="B218:F218"/>
    <mergeCell ref="B219:F219"/>
    <mergeCell ref="B94:F94"/>
    <mergeCell ref="B130:F130"/>
    <mergeCell ref="B113:D113"/>
    <mergeCell ref="B118:D118"/>
    <mergeCell ref="B186:F186"/>
    <mergeCell ref="B144:F144"/>
    <mergeCell ref="B98:D98"/>
    <mergeCell ref="B170:F170"/>
    <mergeCell ref="B152:F152"/>
    <mergeCell ref="B135:F135"/>
    <mergeCell ref="B150:F150"/>
    <mergeCell ref="B153:F153"/>
    <mergeCell ref="B133:F133"/>
    <mergeCell ref="B134:F134"/>
    <mergeCell ref="B142:F142"/>
    <mergeCell ref="B140:F140"/>
    <mergeCell ref="B145:F145"/>
    <mergeCell ref="B146:F146"/>
    <mergeCell ref="B166:F166"/>
    <mergeCell ref="B109:D109"/>
    <mergeCell ref="B117:D117"/>
    <mergeCell ref="B112:D112"/>
    <mergeCell ref="B286:D286"/>
    <mergeCell ref="B311:D311"/>
    <mergeCell ref="B312:D312"/>
    <mergeCell ref="B355:F355"/>
    <mergeCell ref="B356:F356"/>
    <mergeCell ref="B353:F353"/>
    <mergeCell ref="B354:F354"/>
    <mergeCell ref="B357:F357"/>
    <mergeCell ref="B305:D305"/>
    <mergeCell ref="B306:D306"/>
    <mergeCell ref="B307:D307"/>
    <mergeCell ref="B308:D308"/>
    <mergeCell ref="B309:D309"/>
    <mergeCell ref="B310:D310"/>
    <mergeCell ref="B290:D290"/>
    <mergeCell ref="B291:D291"/>
    <mergeCell ref="B292:D292"/>
    <mergeCell ref="B293:D293"/>
    <mergeCell ref="B294:D294"/>
    <mergeCell ref="B295:D295"/>
    <mergeCell ref="B296:D296"/>
    <mergeCell ref="B314:D314"/>
    <mergeCell ref="B315:D315"/>
    <mergeCell ref="B316:D316"/>
    <mergeCell ref="B358:F358"/>
    <mergeCell ref="B359:F359"/>
    <mergeCell ref="B360:F360"/>
    <mergeCell ref="B361:F361"/>
    <mergeCell ref="B362:F362"/>
    <mergeCell ref="B363:F363"/>
    <mergeCell ref="B364:F364"/>
    <mergeCell ref="B365:F365"/>
    <mergeCell ref="B366:F366"/>
    <mergeCell ref="B367:F367"/>
    <mergeCell ref="B368:F368"/>
    <mergeCell ref="B372:F372"/>
    <mergeCell ref="B373:F373"/>
    <mergeCell ref="B374:F374"/>
    <mergeCell ref="B375:F375"/>
    <mergeCell ref="B376:F376"/>
    <mergeCell ref="B377:F377"/>
    <mergeCell ref="B378:F378"/>
    <mergeCell ref="B379:F379"/>
    <mergeCell ref="B380:F380"/>
    <mergeCell ref="B381:F381"/>
    <mergeCell ref="B382:F382"/>
    <mergeCell ref="B383:F383"/>
    <mergeCell ref="B384:F384"/>
    <mergeCell ref="B385:F385"/>
    <mergeCell ref="B386:F386"/>
    <mergeCell ref="B387:F387"/>
    <mergeCell ref="B388:F388"/>
    <mergeCell ref="B389:F389"/>
    <mergeCell ref="B390:F390"/>
    <mergeCell ref="B391:F391"/>
    <mergeCell ref="B392:F392"/>
    <mergeCell ref="B393:F393"/>
    <mergeCell ref="B394:F394"/>
    <mergeCell ref="B395:F395"/>
    <mergeCell ref="B396:F396"/>
    <mergeCell ref="B397:F397"/>
    <mergeCell ref="B398:F398"/>
    <mergeCell ref="B399:F399"/>
    <mergeCell ref="B400:F400"/>
    <mergeCell ref="B401:F401"/>
    <mergeCell ref="B402:F402"/>
    <mergeCell ref="B404:F404"/>
    <mergeCell ref="B405:F405"/>
    <mergeCell ref="B406:F406"/>
    <mergeCell ref="B403:F403"/>
    <mergeCell ref="B407:F407"/>
    <mergeCell ref="B408:F408"/>
    <mergeCell ref="B409:F409"/>
    <mergeCell ref="B410:F410"/>
    <mergeCell ref="B411:F411"/>
    <mergeCell ref="B412:F412"/>
    <mergeCell ref="B413:F413"/>
    <mergeCell ref="B414:F414"/>
    <mergeCell ref="B415:F415"/>
    <mergeCell ref="B416:F416"/>
    <mergeCell ref="B417:F417"/>
    <mergeCell ref="B418:F418"/>
    <mergeCell ref="B419:F419"/>
    <mergeCell ref="B420:F420"/>
    <mergeCell ref="B421:F421"/>
    <mergeCell ref="B425:F425"/>
    <mergeCell ref="B429:F429"/>
    <mergeCell ref="B430:F430"/>
    <mergeCell ref="B431:F431"/>
    <mergeCell ref="B427:F427"/>
    <mergeCell ref="B428:F428"/>
    <mergeCell ref="B426:F426"/>
    <mergeCell ref="B422:F422"/>
    <mergeCell ref="B423:F423"/>
    <mergeCell ref="B424:F424"/>
    <mergeCell ref="B432:F432"/>
    <mergeCell ref="B433:F433"/>
    <mergeCell ref="B434:F434"/>
    <mergeCell ref="B435:F435"/>
    <mergeCell ref="B436:F436"/>
    <mergeCell ref="B441:F441"/>
    <mergeCell ref="B442:F442"/>
    <mergeCell ref="B443:F443"/>
    <mergeCell ref="B444:F444"/>
    <mergeCell ref="B437:F437"/>
    <mergeCell ref="B438:F438"/>
    <mergeCell ref="B439:F439"/>
    <mergeCell ref="B440:F440"/>
    <mergeCell ref="B464:F464"/>
    <mergeCell ref="B465:F465"/>
    <mergeCell ref="B466:F466"/>
    <mergeCell ref="B459:F459"/>
    <mergeCell ref="B463:F463"/>
    <mergeCell ref="B445:F445"/>
    <mergeCell ref="B446:F446"/>
    <mergeCell ref="B447:F447"/>
    <mergeCell ref="B448:F448"/>
    <mergeCell ref="B449:F449"/>
    <mergeCell ref="B450:F450"/>
    <mergeCell ref="B451:F451"/>
    <mergeCell ref="B452:F452"/>
    <mergeCell ref="B453:F453"/>
    <mergeCell ref="B454:F454"/>
    <mergeCell ref="B455:F455"/>
    <mergeCell ref="B456:F456"/>
    <mergeCell ref="B457:F457"/>
    <mergeCell ref="B458:F458"/>
    <mergeCell ref="B493:F493"/>
    <mergeCell ref="B494:F494"/>
    <mergeCell ref="E507:F512"/>
    <mergeCell ref="E496:F505"/>
    <mergeCell ref="B497:D497"/>
    <mergeCell ref="B498:D498"/>
    <mergeCell ref="B499:D499"/>
    <mergeCell ref="B500:D500"/>
    <mergeCell ref="B501:D501"/>
    <mergeCell ref="B502:D502"/>
    <mergeCell ref="B512:D512"/>
    <mergeCell ref="B510:D510"/>
    <mergeCell ref="B509:D509"/>
    <mergeCell ref="B508:D508"/>
    <mergeCell ref="B511:D511"/>
    <mergeCell ref="B505:D505"/>
    <mergeCell ref="B507:D507"/>
    <mergeCell ref="A506:J506"/>
    <mergeCell ref="B492:F492"/>
    <mergeCell ref="B479:F479"/>
    <mergeCell ref="B480:F480"/>
    <mergeCell ref="B481:F481"/>
    <mergeCell ref="B482:F482"/>
    <mergeCell ref="B483:F483"/>
    <mergeCell ref="B484:F484"/>
    <mergeCell ref="B485:F485"/>
    <mergeCell ref="B486:F486"/>
    <mergeCell ref="B487:F487"/>
    <mergeCell ref="A239:F239"/>
    <mergeCell ref="B30:F30"/>
    <mergeCell ref="B31:F31"/>
    <mergeCell ref="B19:D19"/>
    <mergeCell ref="B20:D20"/>
    <mergeCell ref="B488:F488"/>
    <mergeCell ref="B489:F489"/>
    <mergeCell ref="B490:F490"/>
    <mergeCell ref="B491:F491"/>
    <mergeCell ref="B467:F467"/>
    <mergeCell ref="B468:F468"/>
    <mergeCell ref="B469:F469"/>
    <mergeCell ref="B470:F470"/>
    <mergeCell ref="B474:F474"/>
    <mergeCell ref="B475:F475"/>
    <mergeCell ref="B476:F476"/>
    <mergeCell ref="B477:F477"/>
    <mergeCell ref="B478:F478"/>
    <mergeCell ref="B471:F471"/>
    <mergeCell ref="B472:F472"/>
    <mergeCell ref="B473:F473"/>
    <mergeCell ref="B460:F460"/>
    <mergeCell ref="B461:F461"/>
    <mergeCell ref="B462:F462"/>
    <mergeCell ref="B333:D333"/>
    <mergeCell ref="B334:D334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44:D344"/>
    <mergeCell ref="B345:D345"/>
    <mergeCell ref="B346:D346"/>
    <mergeCell ref="B347:D347"/>
    <mergeCell ref="B348:D348"/>
    <mergeCell ref="B349:D349"/>
    <mergeCell ref="A313:J313"/>
    <mergeCell ref="E314:F349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26:D326"/>
    <mergeCell ref="B327:D327"/>
    <mergeCell ref="B328:D328"/>
    <mergeCell ref="B329:D329"/>
    <mergeCell ref="B330:D330"/>
    <mergeCell ref="B331:D331"/>
    <mergeCell ref="B332:D332"/>
  </mergeCells>
  <phoneticPr fontId="1" type="noConversion"/>
  <printOptions gridLines="1"/>
  <pageMargins left="0" right="0" top="0" bottom="0" header="0" footer="0"/>
  <pageSetup paperSize="9" scale="9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Прайс-лист</vt:lpstr>
      <vt:lpstr>'Прайс-лист'!Область_печати</vt:lpstr>
    </vt:vector>
  </TitlesOfParts>
  <Company>Multicolor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</dc:creator>
  <cp:lastModifiedBy>Iliya</cp:lastModifiedBy>
  <cp:lastPrinted>2020-10-23T07:41:40Z</cp:lastPrinted>
  <dcterms:created xsi:type="dcterms:W3CDTF">2007-04-24T07:24:38Z</dcterms:created>
  <dcterms:modified xsi:type="dcterms:W3CDTF">2021-02-03T11:49:45Z</dcterms:modified>
</cp:coreProperties>
</file>