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juselvan\Desktop\DI_Hive\"/>
    </mc:Choice>
  </mc:AlternateContent>
  <bookViews>
    <workbookView xWindow="0" yWindow="0" windowWidth="20490" windowHeight="7230" activeTab="2"/>
  </bookViews>
  <sheets>
    <sheet name="dataset metadata" sheetId="1" r:id="rId1"/>
    <sheet name="Table Definition" sheetId="2" r:id="rId2"/>
    <sheet name="Column Definition (2)" sheetId="7" r:id="rId3"/>
  </sheets>
  <definedNames>
    <definedName name="_xlnm._FilterDatabase" localSheetId="2" hidden="1">'Column Definition (2)'!$A$1:$K$1</definedName>
    <definedName name="_xlnm._FilterDatabase" localSheetId="1" hidden="1">'Table Definition'!$B$1:$K$18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24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5" i="7"/>
  <c r="K1426" i="7"/>
  <c r="K1427" i="7"/>
  <c r="M19" i="2"/>
  <c r="H19" i="1" l="1"/>
  <c r="L19" i="2"/>
  <c r="C181" i="7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/>
  <c r="B3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K2" i="7"/>
  <c r="B4" i="7" l="1"/>
  <c r="C665" i="7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L3" i="2"/>
  <c r="L4" i="2"/>
  <c r="L5" i="2"/>
  <c r="L6" i="2"/>
  <c r="L7" i="2"/>
  <c r="L8" i="2"/>
  <c r="L9" i="2"/>
  <c r="L10" i="2"/>
  <c r="L11" i="2"/>
  <c r="L12" i="2"/>
  <c r="M3" i="2"/>
  <c r="M4" i="2"/>
  <c r="M5" i="2"/>
  <c r="M6" i="2"/>
  <c r="M7" i="2"/>
  <c r="M8" i="2"/>
  <c r="M9" i="2"/>
  <c r="M10" i="2"/>
  <c r="M11" i="2"/>
  <c r="M12" i="2"/>
  <c r="M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B5" i="7" l="1"/>
  <c r="L2" i="2"/>
  <c r="B6" i="7" l="1"/>
  <c r="B7" i="7" l="1"/>
  <c r="B3" i="2"/>
  <c r="B8" i="7" l="1"/>
  <c r="B4" i="2"/>
  <c r="B9" i="7" l="1"/>
  <c r="B5" i="2"/>
  <c r="B10" i="7" l="1"/>
  <c r="B6" i="2"/>
  <c r="B11" i="7" l="1"/>
  <c r="B7" i="2"/>
  <c r="B12" i="7" l="1"/>
  <c r="B8" i="2"/>
  <c r="B13" i="7" l="1"/>
  <c r="B9" i="2"/>
  <c r="B14" i="7" l="1"/>
  <c r="B10" i="2"/>
  <c r="B15" i="7" l="1"/>
  <c r="B11" i="2"/>
  <c r="B16" i="7" l="1"/>
  <c r="B12" i="2"/>
  <c r="B17" i="7" l="1"/>
  <c r="B13" i="2"/>
  <c r="L13" i="2" l="1"/>
  <c r="M13" i="2"/>
  <c r="B18" i="7"/>
  <c r="B14" i="2"/>
  <c r="L14" i="2" l="1"/>
  <c r="M14" i="2"/>
  <c r="B19" i="7"/>
  <c r="B15" i="2"/>
  <c r="M15" i="2" l="1"/>
  <c r="L15" i="2"/>
  <c r="B20" i="7"/>
  <c r="B16" i="2"/>
  <c r="L16" i="2" l="1"/>
  <c r="M16" i="2"/>
  <c r="B21" i="7"/>
  <c r="B17" i="2"/>
  <c r="M17" i="2" l="1"/>
  <c r="L17" i="2"/>
  <c r="B22" i="7"/>
  <c r="B18" i="2"/>
  <c r="M18" i="2" l="1"/>
  <c r="L18" i="2"/>
  <c r="B23" i="7"/>
  <c r="B24" i="7" l="1"/>
  <c r="B25" i="7" l="1"/>
  <c r="B26" i="7" l="1"/>
  <c r="B27" i="7" l="1"/>
  <c r="B28" i="7" l="1"/>
  <c r="B29" i="7" l="1"/>
  <c r="B30" i="7" l="1"/>
  <c r="B31" i="7" l="1"/>
  <c r="B32" i="7" l="1"/>
  <c r="B33" i="7" l="1"/>
  <c r="B34" i="7" l="1"/>
  <c r="B35" i="7" l="1"/>
  <c r="B36" i="7" l="1"/>
  <c r="B37" i="7" l="1"/>
  <c r="B38" i="7" l="1"/>
  <c r="B39" i="7" l="1"/>
  <c r="B40" i="7" l="1"/>
  <c r="B41" i="7" l="1"/>
  <c r="B42" i="7" l="1"/>
  <c r="B43" i="7" l="1"/>
  <c r="B44" i="7" l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l="1"/>
  <c r="B56" i="7" l="1"/>
  <c r="B57" i="7" l="1"/>
  <c r="B58" i="7" l="1"/>
  <c r="B59" i="7" l="1"/>
  <c r="B60" i="7" l="1"/>
  <c r="B61" i="7" l="1"/>
  <c r="B62" i="7" l="1"/>
  <c r="B63" i="7" l="1"/>
  <c r="B64" i="7" l="1"/>
  <c r="B65" i="7" l="1"/>
  <c r="B66" i="7" l="1"/>
  <c r="B67" i="7" l="1"/>
  <c r="B68" i="7" l="1"/>
  <c r="B69" i="7" l="1"/>
  <c r="B70" i="7" l="1"/>
  <c r="B71" i="7" l="1"/>
  <c r="B72" i="7" l="1"/>
  <c r="B73" i="7" l="1"/>
  <c r="B74" i="7" l="1"/>
  <c r="B75" i="7" l="1"/>
  <c r="B76" i="7" l="1"/>
  <c r="B77" i="7" l="1"/>
  <c r="B78" i="7" l="1"/>
  <c r="B79" i="7" l="1"/>
  <c r="B80" i="7" l="1"/>
  <c r="B81" i="7" l="1"/>
  <c r="B82" i="7" l="1"/>
  <c r="B83" i="7" l="1"/>
  <c r="B84" i="7" l="1"/>
  <c r="B85" i="7" l="1"/>
  <c r="B86" i="7" l="1"/>
  <c r="B87" i="7" l="1"/>
  <c r="B88" i="7" l="1"/>
  <c r="B89" i="7" l="1"/>
  <c r="B90" i="7" l="1"/>
  <c r="B91" i="7" l="1"/>
  <c r="B92" i="7" l="1"/>
  <c r="B93" i="7" l="1"/>
  <c r="B94" i="7" l="1"/>
  <c r="B95" i="7" l="1"/>
  <c r="B96" i="7" l="1"/>
  <c r="B97" i="7" l="1"/>
  <c r="B98" i="7" l="1"/>
  <c r="B99" i="7" l="1"/>
  <c r="B100" i="7" l="1"/>
  <c r="B101" i="7" l="1"/>
  <c r="B102" i="7" l="1"/>
  <c r="B103" i="7" l="1"/>
  <c r="B104" i="7" l="1"/>
  <c r="B105" i="7" l="1"/>
  <c r="B106" i="7" l="1"/>
  <c r="B107" i="7" l="1"/>
  <c r="B108" i="7" l="1"/>
  <c r="B109" i="7" l="1"/>
  <c r="B110" i="7" l="1"/>
  <c r="B111" i="7" l="1"/>
  <c r="B112" i="7" l="1"/>
  <c r="B113" i="7" l="1"/>
  <c r="B114" i="7" l="1"/>
  <c r="B115" i="7" l="1"/>
  <c r="B116" i="7" l="1"/>
  <c r="B117" i="7" l="1"/>
  <c r="B118" i="7" l="1"/>
  <c r="B119" i="7" l="1"/>
  <c r="B120" i="7" l="1"/>
  <c r="B121" i="7" l="1"/>
  <c r="B122" i="7" l="1"/>
  <c r="B123" i="7" l="1"/>
  <c r="B124" i="7" l="1"/>
  <c r="B125" i="7" l="1"/>
  <c r="B126" i="7" l="1"/>
  <c r="B127" i="7" l="1"/>
  <c r="B128" i="7" l="1"/>
  <c r="B129" i="7" l="1"/>
  <c r="B130" i="7" l="1"/>
  <c r="B131" i="7" l="1"/>
  <c r="B132" i="7" l="1"/>
  <c r="B133" i="7" l="1"/>
  <c r="B134" i="7" l="1"/>
  <c r="B135" i="7" l="1"/>
  <c r="B136" i="7" l="1"/>
  <c r="B137" i="7" l="1"/>
  <c r="B138" i="7" l="1"/>
  <c r="B139" i="7" l="1"/>
  <c r="B140" i="7" l="1"/>
  <c r="B141" i="7" l="1"/>
  <c r="B142" i="7" l="1"/>
  <c r="B143" i="7" l="1"/>
  <c r="B144" i="7" l="1"/>
  <c r="B145" i="7" l="1"/>
  <c r="B146" i="7" l="1"/>
  <c r="B147" i="7" l="1"/>
  <c r="B148" i="7" l="1"/>
  <c r="B149" i="7" l="1"/>
  <c r="B150" i="7" l="1"/>
  <c r="B151" i="7" l="1"/>
  <c r="B152" i="7" l="1"/>
  <c r="B153" i="7" l="1"/>
  <c r="B154" i="7" l="1"/>
  <c r="B155" i="7" l="1"/>
  <c r="B156" i="7" l="1"/>
  <c r="B157" i="7" l="1"/>
  <c r="B158" i="7" l="1"/>
  <c r="B159" i="7" l="1"/>
  <c r="B160" i="7" l="1"/>
  <c r="B161" i="7" l="1"/>
  <c r="B162" i="7" l="1"/>
  <c r="B163" i="7" l="1"/>
  <c r="B164" i="7" l="1"/>
  <c r="B165" i="7" l="1"/>
  <c r="B166" i="7" l="1"/>
  <c r="B167" i="7" l="1"/>
  <c r="B168" i="7" l="1"/>
  <c r="B169" i="7" l="1"/>
  <c r="B170" i="7" l="1"/>
  <c r="B171" i="7" l="1"/>
  <c r="B172" i="7" l="1"/>
  <c r="B173" i="7" l="1"/>
  <c r="B174" i="7" l="1"/>
  <c r="B175" i="7" l="1"/>
  <c r="B176" i="7" l="1"/>
  <c r="B177" i="7" l="1"/>
  <c r="B178" i="7" l="1"/>
  <c r="B179" i="7" l="1"/>
  <c r="B180" i="7" l="1"/>
  <c r="B181" i="7" l="1"/>
  <c r="B182" i="7" l="1"/>
  <c r="B183" i="7" l="1"/>
  <c r="B184" i="7" l="1"/>
  <c r="B185" i="7" l="1"/>
  <c r="B186" i="7" l="1"/>
  <c r="B187" i="7" l="1"/>
  <c r="B188" i="7" l="1"/>
  <c r="B189" i="7" l="1"/>
  <c r="B190" i="7" l="1"/>
  <c r="B191" i="7" l="1"/>
  <c r="B192" i="7" l="1"/>
  <c r="B193" i="7" l="1"/>
  <c r="B194" i="7" l="1"/>
  <c r="B195" i="7" l="1"/>
  <c r="B196" i="7" l="1"/>
  <c r="B197" i="7" l="1"/>
  <c r="B198" i="7" l="1"/>
  <c r="B199" i="7" l="1"/>
  <c r="B200" i="7" l="1"/>
  <c r="B201" i="7" l="1"/>
  <c r="B202" i="7" l="1"/>
  <c r="B203" i="7" l="1"/>
  <c r="B204" i="7" l="1"/>
  <c r="B205" i="7" l="1"/>
  <c r="B206" i="7" l="1"/>
  <c r="B207" i="7" l="1"/>
  <c r="B208" i="7" l="1"/>
  <c r="B209" i="7" l="1"/>
  <c r="B210" i="7" l="1"/>
  <c r="B211" i="7" l="1"/>
  <c r="B212" i="7" l="1"/>
  <c r="B213" i="7" l="1"/>
  <c r="B214" i="7" l="1"/>
  <c r="B215" i="7" l="1"/>
  <c r="B216" i="7" l="1"/>
  <c r="B217" i="7" l="1"/>
  <c r="B218" i="7" l="1"/>
  <c r="B219" i="7" l="1"/>
  <c r="B220" i="7" l="1"/>
  <c r="B221" i="7" l="1"/>
  <c r="B222" i="7" l="1"/>
  <c r="B223" i="7" l="1"/>
  <c r="B224" i="7" l="1"/>
  <c r="B225" i="7" l="1"/>
  <c r="B226" i="7" l="1"/>
  <c r="B227" i="7" l="1"/>
  <c r="B228" i="7" l="1"/>
  <c r="B229" i="7" l="1"/>
  <c r="B230" i="7" l="1"/>
  <c r="B231" i="7" l="1"/>
  <c r="B232" i="7" l="1"/>
  <c r="B233" i="7" l="1"/>
  <c r="B234" i="7" l="1"/>
  <c r="B235" i="7" l="1"/>
  <c r="B236" i="7" l="1"/>
  <c r="B237" i="7" l="1"/>
  <c r="B238" i="7" l="1"/>
  <c r="B239" i="7" l="1"/>
  <c r="B240" i="7" l="1"/>
  <c r="B241" i="7" l="1"/>
  <c r="B242" i="7" l="1"/>
  <c r="B243" i="7" l="1"/>
  <c r="B244" i="7" l="1"/>
  <c r="B245" i="7" l="1"/>
  <c r="B246" i="7" l="1"/>
  <c r="B247" i="7" l="1"/>
  <c r="B248" i="7" l="1"/>
  <c r="B249" i="7" l="1"/>
  <c r="B250" i="7" l="1"/>
  <c r="B251" i="7" l="1"/>
  <c r="B252" i="7" l="1"/>
  <c r="B253" i="7" l="1"/>
  <c r="B254" i="7" l="1"/>
  <c r="B255" i="7" l="1"/>
  <c r="B256" i="7" l="1"/>
  <c r="B257" i="7" l="1"/>
  <c r="B258" i="7" l="1"/>
  <c r="B259" i="7" l="1"/>
  <c r="B260" i="7" l="1"/>
  <c r="B261" i="7" l="1"/>
  <c r="B262" i="7" l="1"/>
  <c r="B263" i="7" l="1"/>
  <c r="B264" i="7" l="1"/>
  <c r="B265" i="7" l="1"/>
  <c r="B266" i="7" l="1"/>
  <c r="B267" i="7" l="1"/>
  <c r="B268" i="7" l="1"/>
  <c r="B269" i="7" l="1"/>
  <c r="B270" i="7" l="1"/>
  <c r="B271" i="7" l="1"/>
  <c r="B272" i="7" l="1"/>
  <c r="B273" i="7" l="1"/>
  <c r="B274" i="7" l="1"/>
  <c r="B275" i="7" l="1"/>
  <c r="B276" i="7" l="1"/>
  <c r="B277" i="7" l="1"/>
  <c r="B278" i="7" l="1"/>
  <c r="B279" i="7" l="1"/>
  <c r="B280" i="7" l="1"/>
  <c r="B281" i="7" l="1"/>
  <c r="B282" i="7" l="1"/>
  <c r="B283" i="7" l="1"/>
  <c r="B284" i="7" l="1"/>
  <c r="B285" i="7" l="1"/>
  <c r="B286" i="7" l="1"/>
  <c r="B287" i="7" l="1"/>
  <c r="B288" i="7" l="1"/>
  <c r="B289" i="7" l="1"/>
  <c r="B290" i="7" l="1"/>
  <c r="B291" i="7" l="1"/>
  <c r="B292" i="7" l="1"/>
  <c r="B293" i="7" l="1"/>
  <c r="B294" i="7" l="1"/>
  <c r="B295" i="7" l="1"/>
  <c r="B296" i="7" l="1"/>
  <c r="B297" i="7" l="1"/>
  <c r="B298" i="7" l="1"/>
  <c r="B299" i="7" l="1"/>
  <c r="B300" i="7" l="1"/>
  <c r="B301" i="7" l="1"/>
  <c r="B302" i="7" l="1"/>
  <c r="B303" i="7" l="1"/>
  <c r="B304" i="7" l="1"/>
  <c r="B305" i="7" l="1"/>
  <c r="B306" i="7" l="1"/>
  <c r="B307" i="7" l="1"/>
  <c r="B308" i="7" l="1"/>
  <c r="B309" i="7" l="1"/>
  <c r="B310" i="7" l="1"/>
  <c r="B311" i="7" l="1"/>
  <c r="B312" i="7" l="1"/>
  <c r="B313" i="7" l="1"/>
  <c r="B314" i="7" l="1"/>
  <c r="B315" i="7" l="1"/>
  <c r="B316" i="7" l="1"/>
  <c r="B317" i="7" l="1"/>
  <c r="B318" i="7" l="1"/>
  <c r="B319" i="7" l="1"/>
  <c r="B320" i="7" l="1"/>
  <c r="B321" i="7" l="1"/>
  <c r="B322" i="7" l="1"/>
  <c r="B323" i="7" l="1"/>
  <c r="B324" i="7" l="1"/>
  <c r="B325" i="7" l="1"/>
  <c r="B326" i="7" l="1"/>
  <c r="B327" i="7" l="1"/>
  <c r="B328" i="7" l="1"/>
  <c r="B329" i="7" l="1"/>
  <c r="B330" i="7" l="1"/>
  <c r="B331" i="7" l="1"/>
  <c r="B332" i="7" l="1"/>
  <c r="B333" i="7" l="1"/>
  <c r="B334" i="7" l="1"/>
  <c r="B335" i="7" l="1"/>
  <c r="B336" i="7" l="1"/>
  <c r="B337" i="7" l="1"/>
  <c r="B338" i="7" l="1"/>
  <c r="B339" i="7" l="1"/>
  <c r="B340" i="7" l="1"/>
  <c r="B341" i="7" l="1"/>
  <c r="B342" i="7" l="1"/>
  <c r="B343" i="7" l="1"/>
  <c r="B344" i="7" l="1"/>
  <c r="B345" i="7" l="1"/>
  <c r="B346" i="7" l="1"/>
  <c r="B347" i="7" l="1"/>
  <c r="B348" i="7" l="1"/>
  <c r="B349" i="7" l="1"/>
  <c r="B350" i="7" l="1"/>
  <c r="B351" i="7" l="1"/>
  <c r="B352" i="7" l="1"/>
  <c r="B353" i="7" l="1"/>
  <c r="B354" i="7" l="1"/>
  <c r="B355" i="7" l="1"/>
  <c r="B356" i="7" l="1"/>
  <c r="B357" i="7" l="1"/>
  <c r="B358" i="7" l="1"/>
  <c r="B359" i="7" l="1"/>
  <c r="B360" i="7" l="1"/>
  <c r="B361" i="7" l="1"/>
  <c r="B362" i="7" l="1"/>
  <c r="B363" i="7" l="1"/>
  <c r="B364" i="7" l="1"/>
  <c r="B365" i="7" l="1"/>
  <c r="B366" i="7" l="1"/>
  <c r="B367" i="7" l="1"/>
  <c r="B368" i="7" l="1"/>
  <c r="B369" i="7" l="1"/>
  <c r="B370" i="7" l="1"/>
  <c r="B371" i="7" l="1"/>
  <c r="B372" i="7" l="1"/>
  <c r="B373" i="7" l="1"/>
  <c r="B374" i="7" l="1"/>
  <c r="B375" i="7" l="1"/>
  <c r="B376" i="7" l="1"/>
  <c r="B377" i="7" l="1"/>
  <c r="B378" i="7" l="1"/>
  <c r="B379" i="7" l="1"/>
  <c r="B380" i="7" l="1"/>
  <c r="B381" i="7" l="1"/>
  <c r="B382" i="7" l="1"/>
  <c r="B383" i="7" l="1"/>
  <c r="B384" i="7" l="1"/>
  <c r="B385" i="7" l="1"/>
  <c r="B386" i="7" l="1"/>
  <c r="B387" i="7" l="1"/>
  <c r="B388" i="7" l="1"/>
  <c r="B389" i="7" l="1"/>
  <c r="B390" i="7" l="1"/>
  <c r="B391" i="7" l="1"/>
  <c r="B392" i="7" l="1"/>
  <c r="B393" i="7" l="1"/>
  <c r="B394" i="7" l="1"/>
  <c r="B395" i="7" l="1"/>
  <c r="B396" i="7" l="1"/>
  <c r="B397" i="7" l="1"/>
  <c r="B398" i="7" l="1"/>
  <c r="B399" i="7" l="1"/>
  <c r="B400" i="7" l="1"/>
  <c r="B401" i="7" l="1"/>
  <c r="B402" i="7" l="1"/>
  <c r="B403" i="7" l="1"/>
  <c r="B404" i="7" l="1"/>
  <c r="B405" i="7" l="1"/>
  <c r="B406" i="7" l="1"/>
  <c r="B407" i="7" l="1"/>
  <c r="B408" i="7" l="1"/>
  <c r="B409" i="7" l="1"/>
  <c r="B410" i="7" l="1"/>
  <c r="B411" i="7" l="1"/>
  <c r="B412" i="7" l="1"/>
  <c r="B413" i="7" l="1"/>
  <c r="B414" i="7" l="1"/>
  <c r="B415" i="7" l="1"/>
  <c r="B416" i="7" l="1"/>
  <c r="B417" i="7" l="1"/>
  <c r="B418" i="7" l="1"/>
  <c r="B419" i="7" l="1"/>
  <c r="B420" i="7" l="1"/>
  <c r="B421" i="7" l="1"/>
  <c r="B422" i="7" l="1"/>
  <c r="B423" i="7" l="1"/>
  <c r="B424" i="7" l="1"/>
  <c r="B425" i="7" l="1"/>
  <c r="B426" i="7" l="1"/>
  <c r="B427" i="7" l="1"/>
  <c r="B428" i="7" l="1"/>
  <c r="B429" i="7" l="1"/>
  <c r="B430" i="7" l="1"/>
  <c r="B431" i="7" l="1"/>
  <c r="B432" i="7" l="1"/>
  <c r="B433" i="7" l="1"/>
  <c r="B434" i="7" l="1"/>
  <c r="B435" i="7" l="1"/>
  <c r="B436" i="7" l="1"/>
  <c r="B437" i="7" l="1"/>
  <c r="B438" i="7" l="1"/>
  <c r="B439" i="7" l="1"/>
  <c r="B440" i="7" l="1"/>
  <c r="B441" i="7" l="1"/>
  <c r="B442" i="7" l="1"/>
  <c r="B443" i="7" l="1"/>
  <c r="B444" i="7" l="1"/>
  <c r="B445" i="7" l="1"/>
  <c r="B446" i="7" l="1"/>
  <c r="B447" i="7" l="1"/>
  <c r="B448" i="7" l="1"/>
  <c r="B449" i="7" l="1"/>
  <c r="B450" i="7" l="1"/>
  <c r="B451" i="7" l="1"/>
  <c r="B452" i="7" l="1"/>
  <c r="B453" i="7" l="1"/>
  <c r="B454" i="7" l="1"/>
  <c r="B455" i="7" l="1"/>
  <c r="B456" i="7" l="1"/>
  <c r="B457" i="7" l="1"/>
  <c r="B458" i="7" l="1"/>
  <c r="B459" i="7" l="1"/>
  <c r="B460" i="7" l="1"/>
  <c r="B461" i="7" l="1"/>
  <c r="B462" i="7" l="1"/>
  <c r="B463" i="7" l="1"/>
  <c r="B464" i="7" l="1"/>
  <c r="B465" i="7" l="1"/>
  <c r="B466" i="7" l="1"/>
  <c r="B467" i="7" l="1"/>
  <c r="B468" i="7" l="1"/>
  <c r="B469" i="7" l="1"/>
  <c r="B470" i="7" l="1"/>
  <c r="B471" i="7" l="1"/>
  <c r="B472" i="7" l="1"/>
  <c r="B473" i="7" l="1"/>
  <c r="B474" i="7" l="1"/>
  <c r="B475" i="7" l="1"/>
  <c r="B476" i="7" l="1"/>
  <c r="B477" i="7" l="1"/>
  <c r="B478" i="7" l="1"/>
  <c r="B479" i="7" l="1"/>
  <c r="B480" i="7" l="1"/>
  <c r="B481" i="7" l="1"/>
  <c r="B482" i="7" l="1"/>
  <c r="B483" i="7" l="1"/>
  <c r="B484" i="7" l="1"/>
  <c r="B485" i="7" l="1"/>
  <c r="B486" i="7" l="1"/>
  <c r="B487" i="7" l="1"/>
  <c r="B488" i="7" l="1"/>
  <c r="B489" i="7" l="1"/>
  <c r="B490" i="7" l="1"/>
  <c r="B491" i="7" l="1"/>
  <c r="B492" i="7" l="1"/>
  <c r="B493" i="7" l="1"/>
  <c r="B494" i="7" l="1"/>
  <c r="B495" i="7" l="1"/>
  <c r="B496" i="7" l="1"/>
  <c r="B497" i="7" l="1"/>
  <c r="B498" i="7" l="1"/>
  <c r="B499" i="7" l="1"/>
  <c r="B500" i="7" l="1"/>
  <c r="B501" i="7" l="1"/>
  <c r="B502" i="7" l="1"/>
  <c r="B503" i="7" l="1"/>
  <c r="B504" i="7" l="1"/>
  <c r="B505" i="7" l="1"/>
  <c r="B506" i="7" l="1"/>
  <c r="B507" i="7" l="1"/>
  <c r="B508" i="7" l="1"/>
  <c r="B509" i="7" l="1"/>
  <c r="B510" i="7" l="1"/>
  <c r="B511" i="7" l="1"/>
  <c r="B512" i="7" l="1"/>
  <c r="B513" i="7" l="1"/>
  <c r="B514" i="7" l="1"/>
  <c r="B515" i="7" l="1"/>
  <c r="B516" i="7" l="1"/>
  <c r="B517" i="7" l="1"/>
  <c r="B518" i="7" l="1"/>
  <c r="B519" i="7" l="1"/>
  <c r="B520" i="7" l="1"/>
  <c r="B521" i="7" l="1"/>
  <c r="B522" i="7" l="1"/>
  <c r="B523" i="7" l="1"/>
  <c r="B524" i="7" l="1"/>
  <c r="B525" i="7" l="1"/>
  <c r="B526" i="7" l="1"/>
  <c r="B527" i="7" l="1"/>
  <c r="B528" i="7" l="1"/>
  <c r="B529" i="7" l="1"/>
  <c r="B530" i="7" l="1"/>
  <c r="B531" i="7" l="1"/>
  <c r="B532" i="7" l="1"/>
  <c r="B533" i="7" l="1"/>
  <c r="B534" i="7" l="1"/>
  <c r="B535" i="7" l="1"/>
  <c r="B536" i="7" l="1"/>
  <c r="B537" i="7" l="1"/>
  <c r="B538" i="7" l="1"/>
  <c r="B539" i="7" l="1"/>
  <c r="B540" i="7" l="1"/>
  <c r="B541" i="7" l="1"/>
  <c r="B542" i="7" l="1"/>
  <c r="B543" i="7" l="1"/>
  <c r="B544" i="7" l="1"/>
  <c r="B545" i="7" l="1"/>
  <c r="B546" i="7" l="1"/>
  <c r="B547" i="7" l="1"/>
  <c r="B548" i="7" l="1"/>
  <c r="B549" i="7" l="1"/>
  <c r="B550" i="7" l="1"/>
  <c r="B551" i="7" l="1"/>
  <c r="B552" i="7" l="1"/>
  <c r="B553" i="7" l="1"/>
  <c r="B554" i="7" l="1"/>
  <c r="B555" i="7" l="1"/>
  <c r="B556" i="7" l="1"/>
  <c r="B557" i="7" l="1"/>
  <c r="B558" i="7" l="1"/>
  <c r="B559" i="7" l="1"/>
  <c r="B560" i="7" l="1"/>
  <c r="B561" i="7" l="1"/>
  <c r="B562" i="7" l="1"/>
  <c r="B563" i="7" l="1"/>
  <c r="B564" i="7" l="1"/>
  <c r="B565" i="7" l="1"/>
  <c r="B566" i="7" l="1"/>
  <c r="B567" i="7" l="1"/>
  <c r="B568" i="7" l="1"/>
  <c r="B569" i="7" l="1"/>
  <c r="B570" i="7" l="1"/>
  <c r="B571" i="7" l="1"/>
  <c r="B572" i="7" l="1"/>
  <c r="B573" i="7" l="1"/>
  <c r="B574" i="7" l="1"/>
  <c r="B575" i="7" l="1"/>
  <c r="B576" i="7" l="1"/>
  <c r="B577" i="7" l="1"/>
  <c r="B578" i="7" l="1"/>
  <c r="B579" i="7" l="1"/>
  <c r="B580" i="7" l="1"/>
  <c r="B581" i="7" l="1"/>
  <c r="B582" i="7" l="1"/>
  <c r="B583" i="7" l="1"/>
  <c r="B584" i="7" l="1"/>
  <c r="B585" i="7" l="1"/>
  <c r="B586" i="7" l="1"/>
  <c r="B587" i="7" l="1"/>
  <c r="B588" i="7" l="1"/>
  <c r="B589" i="7" l="1"/>
  <c r="B590" i="7" l="1"/>
  <c r="B591" i="7" l="1"/>
  <c r="B592" i="7" l="1"/>
  <c r="B593" i="7" l="1"/>
  <c r="B594" i="7" l="1"/>
  <c r="B665" i="7"/>
  <c r="B595" i="7" l="1"/>
  <c r="B666" i="7"/>
  <c r="B596" i="7" l="1"/>
  <c r="B667" i="7"/>
  <c r="B597" i="7" l="1"/>
  <c r="B668" i="7"/>
  <c r="B598" i="7" l="1"/>
  <c r="B669" i="7"/>
  <c r="B599" i="7" l="1"/>
  <c r="B670" i="7"/>
  <c r="B600" i="7" l="1"/>
  <c r="B671" i="7"/>
  <c r="B601" i="7" l="1"/>
  <c r="B672" i="7"/>
  <c r="B602" i="7" l="1"/>
  <c r="B673" i="7"/>
  <c r="B603" i="7" l="1"/>
  <c r="B674" i="7"/>
  <c r="B604" i="7" l="1"/>
  <c r="B675" i="7"/>
  <c r="B605" i="7" l="1"/>
  <c r="B676" i="7"/>
  <c r="B606" i="7" l="1"/>
  <c r="B677" i="7"/>
  <c r="B607" i="7" l="1"/>
  <c r="B678" i="7"/>
  <c r="B608" i="7" l="1"/>
  <c r="B679" i="7"/>
  <c r="B609" i="7" l="1"/>
  <c r="B680" i="7"/>
  <c r="B610" i="7" l="1"/>
  <c r="B681" i="7"/>
  <c r="B611" i="7" l="1"/>
  <c r="B682" i="7"/>
  <c r="B612" i="7" l="1"/>
  <c r="B683" i="7"/>
  <c r="B613" i="7" l="1"/>
  <c r="B684" i="7"/>
  <c r="B614" i="7" l="1"/>
  <c r="B685" i="7"/>
  <c r="B615" i="7" l="1"/>
  <c r="B686" i="7"/>
  <c r="B616" i="7" l="1"/>
  <c r="B687" i="7"/>
  <c r="B617" i="7" l="1"/>
  <c r="B688" i="7"/>
  <c r="B618" i="7" l="1"/>
  <c r="B689" i="7"/>
  <c r="B619" i="7" l="1"/>
  <c r="B690" i="7"/>
  <c r="B620" i="7" l="1"/>
  <c r="B691" i="7"/>
  <c r="B621" i="7" l="1"/>
  <c r="B692" i="7"/>
  <c r="B622" i="7" l="1"/>
  <c r="B693" i="7"/>
  <c r="B623" i="7" l="1"/>
  <c r="B694" i="7"/>
  <c r="B624" i="7" l="1"/>
  <c r="B695" i="7"/>
  <c r="B625" i="7" l="1"/>
  <c r="B696" i="7"/>
  <c r="B626" i="7" l="1"/>
  <c r="B697" i="7"/>
  <c r="B627" i="7" l="1"/>
  <c r="B698" i="7"/>
  <c r="B628" i="7" l="1"/>
  <c r="B699" i="7"/>
  <c r="B629" i="7" l="1"/>
  <c r="B700" i="7"/>
  <c r="B630" i="7" l="1"/>
  <c r="B701" i="7"/>
  <c r="B631" i="7" l="1"/>
  <c r="B702" i="7"/>
  <c r="B632" i="7" l="1"/>
  <c r="B703" i="7"/>
  <c r="B633" i="7" l="1"/>
  <c r="B704" i="7"/>
  <c r="B634" i="7" l="1"/>
  <c r="B705" i="7"/>
  <c r="B635" i="7" l="1"/>
  <c r="B706" i="7"/>
  <c r="B636" i="7" l="1"/>
  <c r="B707" i="7"/>
  <c r="B637" i="7" l="1"/>
  <c r="B708" i="7"/>
  <c r="B638" i="7" l="1"/>
  <c r="B709" i="7"/>
  <c r="B639" i="7" l="1"/>
  <c r="B710" i="7"/>
  <c r="B640" i="7" l="1"/>
  <c r="B711" i="7"/>
  <c r="B641" i="7" l="1"/>
  <c r="B712" i="7"/>
  <c r="B642" i="7" l="1"/>
  <c r="B713" i="7"/>
  <c r="B643" i="7" l="1"/>
  <c r="B714" i="7"/>
  <c r="B644" i="7" l="1"/>
  <c r="B715" i="7"/>
  <c r="B645" i="7" l="1"/>
  <c r="B716" i="7"/>
  <c r="B646" i="7" l="1"/>
  <c r="B717" i="7"/>
  <c r="B647" i="7" l="1"/>
  <c r="B718" i="7"/>
  <c r="B648" i="7" l="1"/>
  <c r="B719" i="7"/>
  <c r="B649" i="7" l="1"/>
  <c r="B720" i="7"/>
  <c r="B650" i="7" l="1"/>
  <c r="B721" i="7"/>
  <c r="B651" i="7" l="1"/>
  <c r="B722" i="7"/>
  <c r="B652" i="7" l="1"/>
  <c r="B723" i="7"/>
  <c r="B653" i="7" l="1"/>
  <c r="B724" i="7"/>
  <c r="B654" i="7" l="1"/>
  <c r="B725" i="7"/>
  <c r="B655" i="7" l="1"/>
  <c r="B726" i="7"/>
  <c r="B656" i="7" l="1"/>
  <c r="B727" i="7"/>
  <c r="B657" i="7" l="1"/>
  <c r="B728" i="7"/>
  <c r="B658" i="7" l="1"/>
  <c r="B729" i="7"/>
  <c r="B659" i="7" l="1"/>
  <c r="B730" i="7"/>
  <c r="B660" i="7" l="1"/>
  <c r="B731" i="7"/>
  <c r="B661" i="7" l="1"/>
  <c r="B732" i="7"/>
  <c r="B662" i="7" l="1"/>
  <c r="B733" i="7"/>
  <c r="B663" i="7" l="1"/>
  <c r="B734" i="7"/>
  <c r="B735" i="7" l="1"/>
  <c r="B736" i="7" l="1"/>
  <c r="B737" i="7" l="1"/>
  <c r="B738" i="7" l="1"/>
  <c r="B739" i="7" l="1"/>
  <c r="B740" i="7" l="1"/>
  <c r="B741" i="7" l="1"/>
  <c r="B742" i="7" l="1"/>
  <c r="B743" i="7" l="1"/>
  <c r="B744" i="7" l="1"/>
  <c r="B745" i="7" l="1"/>
  <c r="B746" i="7" l="1"/>
  <c r="B747" i="7" l="1"/>
  <c r="B748" i="7" l="1"/>
  <c r="B749" i="7" l="1"/>
  <c r="B750" i="7" l="1"/>
  <c r="B751" i="7" l="1"/>
  <c r="B752" i="7" l="1"/>
  <c r="B753" i="7" l="1"/>
  <c r="B754" i="7" l="1"/>
  <c r="B755" i="7" l="1"/>
  <c r="B756" i="7" l="1"/>
  <c r="B757" i="7" l="1"/>
  <c r="B758" i="7" l="1"/>
  <c r="B759" i="7" l="1"/>
  <c r="B760" i="7" l="1"/>
  <c r="B761" i="7" l="1"/>
  <c r="B762" i="7" l="1"/>
  <c r="B763" i="7" l="1"/>
  <c r="B764" i="7" l="1"/>
  <c r="B765" i="7" l="1"/>
  <c r="B766" i="7" l="1"/>
  <c r="B767" i="7" l="1"/>
  <c r="B768" i="7" l="1"/>
  <c r="B769" i="7" l="1"/>
  <c r="B770" i="7" l="1"/>
  <c r="B771" i="7" l="1"/>
  <c r="B772" i="7" l="1"/>
  <c r="B773" i="7" l="1"/>
  <c r="B774" i="7" l="1"/>
  <c r="B775" i="7" l="1"/>
  <c r="B776" i="7" l="1"/>
  <c r="B777" i="7" l="1"/>
</calcChain>
</file>

<file path=xl/sharedStrings.xml><?xml version="1.0" encoding="utf-8"?>
<sst xmlns="http://schemas.openxmlformats.org/spreadsheetml/2006/main" count="7330" uniqueCount="1418">
  <si>
    <t>table</t>
  </si>
  <si>
    <t>file location</t>
  </si>
  <si>
    <t>data year</t>
  </si>
  <si>
    <t>stg_db</t>
  </si>
  <si>
    <t>final_db</t>
  </si>
  <si>
    <t>dataset</t>
  </si>
  <si>
    <t>Table Name</t>
  </si>
  <si>
    <t>table dataset</t>
  </si>
  <si>
    <t>table delimiter</t>
  </si>
  <si>
    <t>data file format</t>
  </si>
  <si>
    <t>header count</t>
  </si>
  <si>
    <t>load type</t>
  </si>
  <si>
    <t>tableid</t>
  </si>
  <si>
    <t>column id</t>
  </si>
  <si>
    <t>column name</t>
  </si>
  <si>
    <t>column description</t>
  </si>
  <si>
    <t>column_datatype</t>
  </si>
  <si>
    <t>column position</t>
  </si>
  <si>
    <t>date format</t>
  </si>
  <si>
    <t>SAS Column name</t>
  </si>
  <si>
    <t>Comments</t>
  </si>
  <si>
    <t>Table ID</t>
  </si>
  <si>
    <t>raw_table_name</t>
  </si>
  <si>
    <t>sas_dataset</t>
  </si>
  <si>
    <t>S_D105003_CAONL_MST_HIST</t>
  </si>
  <si>
    <t>S_D105007_CAMTRN_HIST</t>
  </si>
  <si>
    <t>S_D106001_TCISCUST_HIST</t>
  </si>
  <si>
    <t>S_D106002_TCISPERS_HIST</t>
  </si>
  <si>
    <t>S_D106006_TCISPRDSERV_HIST</t>
  </si>
  <si>
    <t>S_D113003_DQHIST_TRAN_HIST</t>
  </si>
  <si>
    <t>S_D113007_DQONL_MST_HIST</t>
  </si>
  <si>
    <t>S_D118001_FTAUTH_HIST</t>
  </si>
  <si>
    <t>S_D118003_FTSIMAS_HIST</t>
  </si>
  <si>
    <t>S_D110006_AMNA_HIST</t>
  </si>
  <si>
    <t>S_D110002_AMED_HIST</t>
  </si>
  <si>
    <t>S_D110028_ATPT_HIST</t>
  </si>
  <si>
    <t>S_D136003_CENTITYDOC_HIST</t>
  </si>
  <si>
    <t>S_D105014_PCMSTMAIN_HIST</t>
  </si>
  <si>
    <t>S_D999001_CC_DEFAULT_HIST</t>
  </si>
  <si>
    <t>S_D136002_CMG_HIST</t>
  </si>
  <si>
    <t>RECTYPE</t>
  </si>
  <si>
    <t>ACNO</t>
  </si>
  <si>
    <t>STATUS</t>
  </si>
  <si>
    <t>REASON_CODE</t>
  </si>
  <si>
    <t>LOAN_SERVICING_IND</t>
  </si>
  <si>
    <t>ACCT_FROZEN_IND</t>
  </si>
  <si>
    <t>NO_DR_IND</t>
  </si>
  <si>
    <t>DR_REFERRAL_IND</t>
  </si>
  <si>
    <t>SIGN_IRREGULAR_IND</t>
  </si>
  <si>
    <t>LINE_OFFERED_IND</t>
  </si>
  <si>
    <t>CLOSURE_NOTICE_IND</t>
  </si>
  <si>
    <t>MULTIPLE_ACCT_IND</t>
  </si>
  <si>
    <t>SIGNAL_ARRAY_9_12</t>
  </si>
  <si>
    <t>ACTYPE</t>
  </si>
  <si>
    <t>OPENDATE</t>
  </si>
  <si>
    <t>CLOSEDATE</t>
  </si>
  <si>
    <t>NEW_ACNO</t>
  </si>
  <si>
    <t>OLD_ACNO</t>
  </si>
  <si>
    <t>NWD</t>
  </si>
  <si>
    <t>LEDGER</t>
  </si>
  <si>
    <t>HSEHOLD</t>
  </si>
  <si>
    <t>HDAYHOLD</t>
  </si>
  <si>
    <t>CAONL_1DAYHOLD</t>
  </si>
  <si>
    <t>CAONL_2DAYHOLD</t>
  </si>
  <si>
    <t>EARMARK</t>
  </si>
  <si>
    <t>ODLMT</t>
  </si>
  <si>
    <t>DLT</t>
  </si>
  <si>
    <t>TRANS_CNT</t>
  </si>
  <si>
    <t>DRTRANS_CNT</t>
  </si>
  <si>
    <t>RTNCHQ_CNT</t>
  </si>
  <si>
    <t>MMA_IND</t>
  </si>
  <si>
    <t>MMAINT</t>
  </si>
  <si>
    <t>MMAINT_PREV_MTH</t>
  </si>
  <si>
    <t>MMAINT_YR</t>
  </si>
  <si>
    <t>ATS_IND</t>
  </si>
  <si>
    <t>ATSINT</t>
  </si>
  <si>
    <t>ATSINT_PREV_MTH</t>
  </si>
  <si>
    <t>ATSINT_YR</t>
  </si>
  <si>
    <t>DBSONE_IND</t>
  </si>
  <si>
    <t>SCHEME_CODE</t>
  </si>
  <si>
    <t>CP_IND</t>
  </si>
  <si>
    <t>CP_FD_AMT</t>
  </si>
  <si>
    <t>CPINT_YR</t>
  </si>
  <si>
    <t>DIV</t>
  </si>
  <si>
    <t>SUPERVISING_BRCH</t>
  </si>
  <si>
    <t>CAONL_SECURITY</t>
  </si>
  <si>
    <t>SECURITY_VALUE</t>
  </si>
  <si>
    <t>SECURITY_DATE</t>
  </si>
  <si>
    <t>ODLMT_EXPDATE</t>
  </si>
  <si>
    <t>INTADJ_IND</t>
  </si>
  <si>
    <t>FIRSTOD_DATE</t>
  </si>
  <si>
    <t>ODDAYS_CNT</t>
  </si>
  <si>
    <t>ODINT</t>
  </si>
  <si>
    <t>ACCUM_ODINT</t>
  </si>
  <si>
    <t>ODINT_YR</t>
  </si>
  <si>
    <t>ODINT_CHG_CNT</t>
  </si>
  <si>
    <t>ODTYPE_1</t>
  </si>
  <si>
    <t>ODRATE1_1</t>
  </si>
  <si>
    <t>ODRATE2_1</t>
  </si>
  <si>
    <t>ODRATE3_1</t>
  </si>
  <si>
    <t>ODLMT1_1</t>
  </si>
  <si>
    <t>ODLMT2_1</t>
  </si>
  <si>
    <t>ODRATE_EFFDATE_1</t>
  </si>
  <si>
    <t>ODTYPE_2</t>
  </si>
  <si>
    <t>ODRATE1_2</t>
  </si>
  <si>
    <t>ODRATE2_2</t>
  </si>
  <si>
    <t>ODRATE3_2</t>
  </si>
  <si>
    <t>ODLMT1_2</t>
  </si>
  <si>
    <t>ODLMT2_2</t>
  </si>
  <si>
    <t>ODRATE_EFFDATE_2</t>
  </si>
  <si>
    <t>ODTYPE_3</t>
  </si>
  <si>
    <t>ODRATE1_3</t>
  </si>
  <si>
    <t>ODRATE2_3</t>
  </si>
  <si>
    <t>ODRATE3_3</t>
  </si>
  <si>
    <t>ODLMT1_3</t>
  </si>
  <si>
    <t>ODLMT2_3</t>
  </si>
  <si>
    <t>ODRATE_EFFDATE_3</t>
  </si>
  <si>
    <t>ODTYPE_4</t>
  </si>
  <si>
    <t>ODRATE1_4</t>
  </si>
  <si>
    <t>ODRATE2_4</t>
  </si>
  <si>
    <t>ODRATE3_4</t>
  </si>
  <si>
    <t>ODLMT1_4</t>
  </si>
  <si>
    <t>ODLMT2_4</t>
  </si>
  <si>
    <t>ODRATE_EFFDATE_4</t>
  </si>
  <si>
    <t>ODTYPE_5</t>
  </si>
  <si>
    <t>ODRATE1_5</t>
  </si>
  <si>
    <t>ODRATE2_5</t>
  </si>
  <si>
    <t>ODRATE3_5</t>
  </si>
  <si>
    <t>ODLMT1_5</t>
  </si>
  <si>
    <t>ODLMT2_5</t>
  </si>
  <si>
    <t>ODRATE_EFFDATE_5</t>
  </si>
  <si>
    <t>ODTYPE_6</t>
  </si>
  <si>
    <t>ODRATE1_6</t>
  </si>
  <si>
    <t>ODRATE2_6</t>
  </si>
  <si>
    <t>ODRATE3_6</t>
  </si>
  <si>
    <t>ODLMT1_6</t>
  </si>
  <si>
    <t>ODLMT2_6</t>
  </si>
  <si>
    <t>ODRATE_EFFDATE_6</t>
  </si>
  <si>
    <t>CURR_ODRATE_PTR</t>
  </si>
  <si>
    <t>CRINT</t>
  </si>
  <si>
    <t>CRINT_YR</t>
  </si>
  <si>
    <t>CRRATE_1</t>
  </si>
  <si>
    <t>CRRATE_EFFDATE_1</t>
  </si>
  <si>
    <t>CRRATE_2</t>
  </si>
  <si>
    <t>CRRATE_EFFDATE_2</t>
  </si>
  <si>
    <t>CRRATE_3</t>
  </si>
  <si>
    <t>CRRATE_EFFDATE_3</t>
  </si>
  <si>
    <t>CRRATE_4</t>
  </si>
  <si>
    <t>CRRATE_EFFDATE_4</t>
  </si>
  <si>
    <t>CURR_CRRATE_PTR</t>
  </si>
  <si>
    <t>CAONL_NAME</t>
  </si>
  <si>
    <t>ACCT_NAME</t>
  </si>
  <si>
    <t>CIN1</t>
  </si>
  <si>
    <t>CIN1_SFX</t>
  </si>
  <si>
    <t>CIN2</t>
  </si>
  <si>
    <t>CIN2_SFX</t>
  </si>
  <si>
    <t>CIN3</t>
  </si>
  <si>
    <t>CIN3_SFX</t>
  </si>
  <si>
    <t>ADDR_UPD_IND</t>
  </si>
  <si>
    <t>COUNTRY_CODE</t>
  </si>
  <si>
    <t>STMT_FREQ</t>
  </si>
  <si>
    <t>SERV_CHRG_IND</t>
  </si>
  <si>
    <t>SERV_CHRG</t>
  </si>
  <si>
    <t>MAS_STATUS</t>
  </si>
  <si>
    <t>INDUSTRY_CODE</t>
  </si>
  <si>
    <t>PARENT_ACNO</t>
  </si>
  <si>
    <t>TYPE_OF_OD</t>
  </si>
  <si>
    <t>PURPOSE_OF_OD</t>
  </si>
  <si>
    <t>REASON_OD_REDUCE</t>
  </si>
  <si>
    <t>CRTYPE</t>
  </si>
  <si>
    <t>WHTAX_IND</t>
  </si>
  <si>
    <t>WHTAX_TYPE</t>
  </si>
  <si>
    <t>WHTAX_AMT</t>
  </si>
  <si>
    <t>WHTAX_RATE</t>
  </si>
  <si>
    <t>CIC_IND</t>
  </si>
  <si>
    <t>HNW_IND</t>
  </si>
  <si>
    <t>STAFF_IND</t>
  </si>
  <si>
    <t>MIN_ODINT_EXEMPT_IND</t>
  </si>
  <si>
    <t>BOA</t>
  </si>
  <si>
    <t>SCHEME_CD</t>
  </si>
  <si>
    <t>PROD_IND</t>
  </si>
  <si>
    <t>SCHEME_ACRONYM</t>
  </si>
  <si>
    <t>ACT_FEE</t>
  </si>
  <si>
    <t>ACT_FEE_IND</t>
  </si>
  <si>
    <t>SGD_FALLB_FEE</t>
  </si>
  <si>
    <t>SGD_FALLB_FEE_IND</t>
  </si>
  <si>
    <t>SGD_FALLB_FEE_EXP_DT</t>
  </si>
  <si>
    <t>SGD_MIN_AVG_BAL</t>
  </si>
  <si>
    <t>SGD_MIN_AVG_BAL_IND</t>
  </si>
  <si>
    <t>SGD_MIN_AVG_BAL_EXP_DT</t>
  </si>
  <si>
    <t>CR_INT_TYPE</t>
  </si>
  <si>
    <t>CR_INT_PAID_IND</t>
  </si>
  <si>
    <t>DR_INT_TYPE</t>
  </si>
  <si>
    <t>DR_INT_PAID_IND</t>
  </si>
  <si>
    <t>ACC_HARD_STMT_IND</t>
  </si>
  <si>
    <t>NIL_STMT_IND</t>
  </si>
  <si>
    <t>NAME_IN_STMT_IND</t>
  </si>
  <si>
    <t>SG_MINOD_INT_AMT</t>
  </si>
  <si>
    <t>SG_MINOD_INT_AMT_IND</t>
  </si>
  <si>
    <t>CHEQUE_IND</t>
  </si>
  <si>
    <t>INT_RATE_TYPE</t>
  </si>
  <si>
    <t>OD_INT_IND</t>
  </si>
  <si>
    <t>INC_OD_RATE</t>
  </si>
  <si>
    <t>POSB_IND</t>
  </si>
  <si>
    <t>POSBINT</t>
  </si>
  <si>
    <t>POSBINT_PREV_MTH</t>
  </si>
  <si>
    <t>POSBINT_YR</t>
  </si>
  <si>
    <t>CACIS_RESCTRY</t>
  </si>
  <si>
    <t>CACIS_INDUSTRY</t>
  </si>
  <si>
    <t>IDENTIFIER</t>
  </si>
  <si>
    <t>ACCT_ID</t>
  </si>
  <si>
    <t>PRDT_ID</t>
  </si>
  <si>
    <t>PARTY_ID</t>
  </si>
  <si>
    <t>SCHEME_CONV_DATE</t>
  </si>
  <si>
    <t>PREF_INT</t>
  </si>
  <si>
    <t>TRIG_FIRST_CHQBK</t>
  </si>
  <si>
    <t>CACCT_OPE_IND</t>
  </si>
  <si>
    <t>ACCT_OPE_SRC</t>
  </si>
  <si>
    <t>CAM_DEP_IND</t>
  </si>
  <si>
    <t>OFFICER_ID</t>
  </si>
  <si>
    <t>EVENT_ID</t>
  </si>
  <si>
    <t>NEW_LEDGER</t>
  </si>
  <si>
    <t>TELLER_ID</t>
  </si>
  <si>
    <t>RECSEQ</t>
  </si>
  <si>
    <t>TRANS_TIME</t>
  </si>
  <si>
    <t>TRANS_REF</t>
  </si>
  <si>
    <t>BOT</t>
  </si>
  <si>
    <t>DAYCODE</t>
  </si>
  <si>
    <t>P_BATCH_CODE</t>
  </si>
  <si>
    <t>TRANS_AMT</t>
  </si>
  <si>
    <t>SYSTEM_ID</t>
  </si>
  <si>
    <t>VALDATE</t>
  </si>
  <si>
    <t>FILE_SEQ</t>
  </si>
  <si>
    <t>TRANS_DATE</t>
  </si>
  <si>
    <t>TERMINAL_TYPE</t>
  </si>
  <si>
    <t>BOR</t>
  </si>
  <si>
    <t>TC_BYTE_1_2</t>
  </si>
  <si>
    <t>VALID_TRANS_IND</t>
  </si>
  <si>
    <t>TC_BYTE_4_6</t>
  </si>
  <si>
    <t>TELLER_SEQ</t>
  </si>
  <si>
    <t>ADDITIONAL_REF</t>
  </si>
  <si>
    <t>ENTRY_CODE</t>
  </si>
  <si>
    <t>BOA_PARTY_ID</t>
  </si>
  <si>
    <t>NEXT_FILE_SEQ</t>
  </si>
  <si>
    <t>CLIENT_REF</t>
  </si>
  <si>
    <t>MSGCODE</t>
  </si>
  <si>
    <t>AC_TRANS_NO</t>
  </si>
  <si>
    <t>BOT_PARTY_ID</t>
  </si>
  <si>
    <t>ORIG_ACNO</t>
  </si>
  <si>
    <t>TC_BYTE_3</t>
  </si>
  <si>
    <t>LCHQ_IND</t>
  </si>
  <si>
    <t>CLIENT_REF_PART2</t>
  </si>
  <si>
    <t>ADDITIONAL_REF_PART2</t>
  </si>
  <si>
    <t>MISC_REF</t>
  </si>
  <si>
    <t>TERM_DTE</t>
  </si>
  <si>
    <t>GSTRESSTATUS</t>
  </si>
  <si>
    <t>NATY</t>
  </si>
  <si>
    <t>FULLNAME2</t>
  </si>
  <si>
    <t>BDAY_TEXT</t>
  </si>
  <si>
    <t>XFULLNAME1</t>
  </si>
  <si>
    <t>OIC</t>
  </si>
  <si>
    <t>STATUS2</t>
  </si>
  <si>
    <t>SYSID</t>
  </si>
  <si>
    <t>PHONE3</t>
  </si>
  <si>
    <t>PHONE1</t>
  </si>
  <si>
    <t>SFX</t>
  </si>
  <si>
    <t>BUS_DATE</t>
  </si>
  <si>
    <t>STATUS4</t>
  </si>
  <si>
    <t>TELEX</t>
  </si>
  <si>
    <t>DCREATE</t>
  </si>
  <si>
    <t>STATUS3</t>
  </si>
  <si>
    <t>CDPACNO</t>
  </si>
  <si>
    <t>RESCTRY</t>
  </si>
  <si>
    <t>CIN</t>
  </si>
  <si>
    <t>JOBBUSIN</t>
  </si>
  <si>
    <t>INDUSTRY</t>
  </si>
  <si>
    <t>BDIC</t>
  </si>
  <si>
    <t>UEN</t>
  </si>
  <si>
    <t>GSTREGNSTATUS</t>
  </si>
  <si>
    <t>CUSTYPE</t>
  </si>
  <si>
    <t>BDAY</t>
  </si>
  <si>
    <t>STATUSREF</t>
  </si>
  <si>
    <t>DLU</t>
  </si>
  <si>
    <t>RESCTRY_SWIFT</t>
  </si>
  <si>
    <t>PHONE2</t>
  </si>
  <si>
    <t>TERM_IND</t>
  </si>
  <si>
    <t>LST_UPD_DTE</t>
  </si>
  <si>
    <t>CONSTIT</t>
  </si>
  <si>
    <t>NATY_SWIFT</t>
  </si>
  <si>
    <t>STATUS1</t>
  </si>
  <si>
    <t>GSTREGNO</t>
  </si>
  <si>
    <t>BDAY_Y</t>
  </si>
  <si>
    <t>BDAY_M</t>
  </si>
  <si>
    <t xml:space="preserve">CIN                           </t>
  </si>
  <si>
    <t xml:space="preserve">SFX                           </t>
  </si>
  <si>
    <t xml:space="preserve">Birthday                      </t>
  </si>
  <si>
    <t xml:space="preserve">city                          </t>
  </si>
  <si>
    <t xml:space="preserve">ccnumber                      </t>
  </si>
  <si>
    <t xml:space="preserve">dollar                        </t>
  </si>
  <si>
    <t xml:space="preserve">domain1                       </t>
  </si>
  <si>
    <t xml:space="preserve">email                         </t>
  </si>
  <si>
    <t xml:space="preserve">gender                        </t>
  </si>
  <si>
    <t xml:space="preserve">guid                          </t>
  </si>
  <si>
    <t xml:space="preserve">latitude                      </t>
  </si>
  <si>
    <t xml:space="preserve">longitude                     </t>
  </si>
  <si>
    <t xml:space="preserve">name1                         </t>
  </si>
  <si>
    <t xml:space="preserve">phone                         </t>
  </si>
  <si>
    <t xml:space="preserve">postal                        </t>
  </si>
  <si>
    <t xml:space="preserve">province                      </t>
  </si>
  <si>
    <t xml:space="preserve">state                         </t>
  </si>
  <si>
    <t xml:space="preserve">street                        </t>
  </si>
  <si>
    <t xml:space="preserve">zip                           </t>
  </si>
  <si>
    <t xml:space="preserve">zip9                          </t>
  </si>
  <si>
    <t>AUPDDATE</t>
  </si>
  <si>
    <t>PRDREFNO</t>
  </si>
  <si>
    <t>AUPDBR</t>
  </si>
  <si>
    <t>XPRODUCT</t>
  </si>
  <si>
    <t>JOINTIND</t>
  </si>
  <si>
    <t>CLOSEIND</t>
  </si>
  <si>
    <t>AUPDID</t>
  </si>
  <si>
    <t>CTRL_SYSID</t>
  </si>
  <si>
    <t>PADDRSFX</t>
  </si>
  <si>
    <t>PADDRIND</t>
  </si>
  <si>
    <t>PADDRCIN</t>
  </si>
  <si>
    <t>CTRL_DATE</t>
  </si>
  <si>
    <t>TRANS_REFNO</t>
  </si>
  <si>
    <t>TRANS_SEQNO</t>
  </si>
  <si>
    <t>TRANS_CODE_CD2</t>
  </si>
  <si>
    <t>TRANS_CODE_CD1</t>
  </si>
  <si>
    <t>TRANS_CODE_CD3</t>
  </si>
  <si>
    <t>TRANS_34REF_2</t>
  </si>
  <si>
    <t>TRANS_TELLER_ID</t>
  </si>
  <si>
    <t>TRANS_CODE_CD4</t>
  </si>
  <si>
    <t>TRANS_CODE_CD6</t>
  </si>
  <si>
    <t>TRANS_REASCODE</t>
  </si>
  <si>
    <t>TRANS_CODE_CD5</t>
  </si>
  <si>
    <t>TRANS_CLGIND</t>
  </si>
  <si>
    <t>TRANS_34REF_3</t>
  </si>
  <si>
    <t>TRANS_PROD_IND</t>
  </si>
  <si>
    <t>TRANS_OFFICER_ID</t>
  </si>
  <si>
    <t>TRANS_POSB_TRN_CD</t>
  </si>
  <si>
    <t>TRANS_BOT</t>
  </si>
  <si>
    <t>TRANS_SUBSYS_ID</t>
  </si>
  <si>
    <t>TRANS_ACNO</t>
  </si>
  <si>
    <t>TRANS_34REF_1</t>
  </si>
  <si>
    <t>TRANS_LASTBAL</t>
  </si>
  <si>
    <t>TRANS_MODE</t>
  </si>
  <si>
    <t>TXN_SOURCE_IND</t>
  </si>
  <si>
    <t>TRANS_35REF_1</t>
  </si>
  <si>
    <t>TRANS_35REF_2</t>
  </si>
  <si>
    <t>TRANS_35REF_3</t>
  </si>
  <si>
    <t>TRANS_G3_IND</t>
  </si>
  <si>
    <t>TXN_CD_2</t>
  </si>
  <si>
    <t>INT_YEAR</t>
  </si>
  <si>
    <t>UPD_ADDR_IND</t>
  </si>
  <si>
    <t>TXN_CD_8</t>
  </si>
  <si>
    <t>TXN_AMT_9</t>
  </si>
  <si>
    <t>UPI_STATUS_10</t>
  </si>
  <si>
    <t>BR_TXN_2</t>
  </si>
  <si>
    <t>SIGNAL1</t>
  </si>
  <si>
    <t>SGD_FALLB_FEE_OVR_IND</t>
  </si>
  <si>
    <t>UPI_STATUS_8</t>
  </si>
  <si>
    <t>UPI_NO</t>
  </si>
  <si>
    <t>TXN_AMT_1</t>
  </si>
  <si>
    <t>TXN_AMT_7</t>
  </si>
  <si>
    <t>TXN_DATE_8</t>
  </si>
  <si>
    <t>BR_TXN_1</t>
  </si>
  <si>
    <t>TXN_DATE_10</t>
  </si>
  <si>
    <t>REASON_9</t>
  </si>
  <si>
    <t>TXN_CD_4</t>
  </si>
  <si>
    <t>REASON_3</t>
  </si>
  <si>
    <t>UPI_STATUS_5</t>
  </si>
  <si>
    <t>BR_TXN_9</t>
  </si>
  <si>
    <t>YINT_1</t>
  </si>
  <si>
    <t>REF_2</t>
  </si>
  <si>
    <t>SIGNAL3</t>
  </si>
  <si>
    <t>ACCR_INT</t>
  </si>
  <si>
    <t>YINT_2</t>
  </si>
  <si>
    <t>TXN_CD_9</t>
  </si>
  <si>
    <t>TXN_DATE_6</t>
  </si>
  <si>
    <t>LEDGER_BAL</t>
  </si>
  <si>
    <t>REF_3</t>
  </si>
  <si>
    <t>REF_7</t>
  </si>
  <si>
    <t>CLR_IND_9</t>
  </si>
  <si>
    <t>CLR_IND_10</t>
  </si>
  <si>
    <t>PRODUCT_IND</t>
  </si>
  <si>
    <t>SCHEME_START_CCYYMM</t>
  </si>
  <si>
    <t>EARMARK_IND</t>
  </si>
  <si>
    <t>TXN_AMT_8</t>
  </si>
  <si>
    <t>YINT_3</t>
  </si>
  <si>
    <t>UPI_PRT</t>
  </si>
  <si>
    <t>UPI_STATUS_3</t>
  </si>
  <si>
    <t>TXN_DATE_3</t>
  </si>
  <si>
    <t>YINT_7</t>
  </si>
  <si>
    <t>BR_TXN_3</t>
  </si>
  <si>
    <t>DEFAULT_CNT</t>
  </si>
  <si>
    <t>REASON_5</t>
  </si>
  <si>
    <t>CLR_IND_2</t>
  </si>
  <si>
    <t>SIGNAL5</t>
  </si>
  <si>
    <t>TXN_CD_7</t>
  </si>
  <si>
    <t>TXN_DATE_2</t>
  </si>
  <si>
    <t>MTR_SEQNO</t>
  </si>
  <si>
    <t>TXN_AMT_4</t>
  </si>
  <si>
    <t>TXN_DATE_5</t>
  </si>
  <si>
    <t>UPI_STATUS_4</t>
  </si>
  <si>
    <t>TXN_CD_6</t>
  </si>
  <si>
    <t>TXN_CD_1</t>
  </si>
  <si>
    <t>CLR_IND_1</t>
  </si>
  <si>
    <t>CLR_IND_7</t>
  </si>
  <si>
    <t>CLR_IND_4</t>
  </si>
  <si>
    <t>BR_TXN_7</t>
  </si>
  <si>
    <t>REF_6</t>
  </si>
  <si>
    <t>SCHEME_INSTALLMENT_AMT</t>
  </si>
  <si>
    <t>REF_5</t>
  </si>
  <si>
    <t>AMEX_GIRO_IND</t>
  </si>
  <si>
    <t>RES_IND</t>
  </si>
  <si>
    <t>REASON_8</t>
  </si>
  <si>
    <t>UPI_STATUS_2</t>
  </si>
  <si>
    <t>WDL_IND</t>
  </si>
  <si>
    <t>REF_10</t>
  </si>
  <si>
    <t>SIGNAL6</t>
  </si>
  <si>
    <t>UPI_STATUS_7</t>
  </si>
  <si>
    <t>REASON_4</t>
  </si>
  <si>
    <t>DLY_INT</t>
  </si>
  <si>
    <t>SG_MIN_OD_INT_AMT</t>
  </si>
  <si>
    <t>INT_BONUS</t>
  </si>
  <si>
    <t>UPI_STATUS_9</t>
  </si>
  <si>
    <t>NAME1</t>
  </si>
  <si>
    <t>REASON_6</t>
  </si>
  <si>
    <t>TXN_CD_3</t>
  </si>
  <si>
    <t>BR_TXN_10</t>
  </si>
  <si>
    <t>YINT_8</t>
  </si>
  <si>
    <t>SIGNAL2</t>
  </si>
  <si>
    <t>PREF_INT_IND</t>
  </si>
  <si>
    <t>TXN_DATE_7</t>
  </si>
  <si>
    <t>TWO_DAY_HOLD</t>
  </si>
  <si>
    <t>UPI_STATUS_1</t>
  </si>
  <si>
    <t>TXN_DATE_1</t>
  </si>
  <si>
    <t>TXN_AMT_5</t>
  </si>
  <si>
    <t>BR_TXN_8</t>
  </si>
  <si>
    <t>REF_1</t>
  </si>
  <si>
    <t>PB_CONTROL_NO</t>
  </si>
  <si>
    <t>BR_TXN_6</t>
  </si>
  <si>
    <t>CLOSURE_CODE</t>
  </si>
  <si>
    <t>TXN_DATE_4</t>
  </si>
  <si>
    <t>REASON_10</t>
  </si>
  <si>
    <t>TXN_AMT_3</t>
  </si>
  <si>
    <t>ACCUM_INT_CRED</t>
  </si>
  <si>
    <t>YINT_9</t>
  </si>
  <si>
    <t>SIGNAL7</t>
  </si>
  <si>
    <t>STM_DATE</t>
  </si>
  <si>
    <t>GIRO_IND</t>
  </si>
  <si>
    <t>SVC_INSUFF_CNT</t>
  </si>
  <si>
    <t>REASON_2</t>
  </si>
  <si>
    <t>YINT_10</t>
  </si>
  <si>
    <t>SVC_EX_IND</t>
  </si>
  <si>
    <t>TXN_CD_10</t>
  </si>
  <si>
    <t>TAX_EXEMP_IND</t>
  </si>
  <si>
    <t>BR_TXN_4</t>
  </si>
  <si>
    <t>ONE_DAY_HOLD</t>
  </si>
  <si>
    <t>NAME2</t>
  </si>
  <si>
    <t>TXN_CD_5</t>
  </si>
  <si>
    <t>TXN_AMT_10</t>
  </si>
  <si>
    <t>CLR_IND_3</t>
  </si>
  <si>
    <t>REASON_7</t>
  </si>
  <si>
    <t>CLR_IND_8</t>
  </si>
  <si>
    <t>SCHEME_PROD_IND</t>
  </si>
  <si>
    <t>NET_UPI_AMT</t>
  </si>
  <si>
    <t>BR_TXN_5</t>
  </si>
  <si>
    <t>UPI_STATUS_6</t>
  </si>
  <si>
    <t>DATE_CONVERT</t>
  </si>
  <si>
    <t>YINT_4</t>
  </si>
  <si>
    <t>OD_IND</t>
  </si>
  <si>
    <t>TXN_AMT_2</t>
  </si>
  <si>
    <t>REASON_1</t>
  </si>
  <si>
    <t>TXN_AMT_6</t>
  </si>
  <si>
    <t>CLR_IND_6</t>
  </si>
  <si>
    <t>ACCUM_BAL_MTH</t>
  </si>
  <si>
    <t>ACC_TYPE</t>
  </si>
  <si>
    <t>CTY_CODE</t>
  </si>
  <si>
    <t>CLR_IND_5</t>
  </si>
  <si>
    <t>SIGNAL8</t>
  </si>
  <si>
    <t>YINT_5</t>
  </si>
  <si>
    <t>NEXTWRK_DAY</t>
  </si>
  <si>
    <t>SG_MIN_OD_INT_AMT_OVR_IND</t>
  </si>
  <si>
    <t>SGD_MIN_AVG_BAL_OVR_IND</t>
  </si>
  <si>
    <t>ACCR_INT_2D</t>
  </si>
  <si>
    <t>REF_9</t>
  </si>
  <si>
    <t>YINT_6</t>
  </si>
  <si>
    <t>TXN_DATE_9</t>
  </si>
  <si>
    <t>MSA_ACI</t>
  </si>
  <si>
    <t>REF_8</t>
  </si>
  <si>
    <t>MAS_IND</t>
  </si>
  <si>
    <t>INT_MTH</t>
  </si>
  <si>
    <t>ACCUM_BAL</t>
  </si>
  <si>
    <t>HALF_DAY_HOLD</t>
  </si>
  <si>
    <t>SIGNAL4</t>
  </si>
  <si>
    <t>DATE_OPEN</t>
  </si>
  <si>
    <t>REF_4</t>
  </si>
  <si>
    <t>BRAND_IND</t>
  </si>
  <si>
    <t>PB_NO</t>
  </si>
  <si>
    <t>OM_BIRTH_ORDER</t>
  </si>
  <si>
    <t>OM_SPCL_CUST_TYPE</t>
  </si>
  <si>
    <t>OM_ACCTOP_CHANNEL</t>
  </si>
  <si>
    <t>OM_ACCTOP_SOURCE</t>
  </si>
  <si>
    <t>REC_ACNO</t>
  </si>
  <si>
    <t>ORIG_BANK</t>
  </si>
  <si>
    <t>ORIG_BRNO</t>
  </si>
  <si>
    <t>REF</t>
  </si>
  <si>
    <t>REC_NAME</t>
  </si>
  <si>
    <t>ORIG_NAME</t>
  </si>
  <si>
    <t>TERM_DATE</t>
  </si>
  <si>
    <t>ORIG_BRAND_IND</t>
  </si>
  <si>
    <t>DDA_LIMIT</t>
  </si>
  <si>
    <t>TERMINATION_IND</t>
  </si>
  <si>
    <t>SUSP_DATE</t>
  </si>
  <si>
    <t>EXPIRY_SUSP_DATE</t>
  </si>
  <si>
    <t>INPUT_MODE</t>
  </si>
  <si>
    <t>REPLACE_IND</t>
  </si>
  <si>
    <t>OLD_BRAND_IND</t>
  </si>
  <si>
    <t>OLD_AC_TYPE</t>
  </si>
  <si>
    <t>CONV_IND</t>
  </si>
  <si>
    <t>DATE_CREATION</t>
  </si>
  <si>
    <t>SERIAL_NO</t>
  </si>
  <si>
    <t>NEW_BRAND_IND</t>
  </si>
  <si>
    <t>NEW_AC_TYPE</t>
  </si>
  <si>
    <t>AT_INPUT_DATE</t>
  </si>
  <si>
    <t>EXPIRY_DATE</t>
  </si>
  <si>
    <t>CUST_REFERENCE</t>
  </si>
  <si>
    <t>CREATION_TIME</t>
  </si>
  <si>
    <t>CURRENCY_CODE</t>
  </si>
  <si>
    <t>PURPOSE_CODE</t>
  </si>
  <si>
    <t>BO_UEN_CODE</t>
  </si>
  <si>
    <t>ORIG_ACC_TYPE</t>
  </si>
  <si>
    <t>ORIG_BRCH</t>
  </si>
  <si>
    <t>ORIG_SERIAL</t>
  </si>
  <si>
    <t>ORIG_SFX</t>
  </si>
  <si>
    <t>ORIG_CHKDGT</t>
  </si>
  <si>
    <t>REC_BANK</t>
  </si>
  <si>
    <t>REC_BRCH</t>
  </si>
  <si>
    <t>SNO</t>
  </si>
  <si>
    <t>PARTICULAR</t>
  </si>
  <si>
    <t>TRAN_CODE</t>
  </si>
  <si>
    <t>TRAN_AMT</t>
  </si>
  <si>
    <t>LAST_AMT</t>
  </si>
  <si>
    <t>PAYMENT_AMT</t>
  </si>
  <si>
    <t>START_DATE</t>
  </si>
  <si>
    <t>END_DATE</t>
  </si>
  <si>
    <t>NEXT_PAY</t>
  </si>
  <si>
    <t>FREQ</t>
  </si>
  <si>
    <t>PAY_DAY</t>
  </si>
  <si>
    <t>CREATION_DATE</t>
  </si>
  <si>
    <t>TERM_INPUT_DATE</t>
  </si>
  <si>
    <t>TERM_EFF_DATE</t>
  </si>
  <si>
    <t>AMDM_INPUT_DATE</t>
  </si>
  <si>
    <t>AMDM_EFF_DATE</t>
  </si>
  <si>
    <t>BR_INPUT</t>
  </si>
  <si>
    <t>YR_INPUT</t>
  </si>
  <si>
    <t>TRAN_NO</t>
  </si>
  <si>
    <t>OLD_ORIG_BRAND_IND</t>
  </si>
  <si>
    <t>OLD_ORIG_ACC_TYPE</t>
  </si>
  <si>
    <t>OLD_ORIG_BRCH</t>
  </si>
  <si>
    <t>OLD_ORIG_SERIAL</t>
  </si>
  <si>
    <t>OLD_ORIG_SFX</t>
  </si>
  <si>
    <t>OLD_ORIG_CHKDGT</t>
  </si>
  <si>
    <t>NEW_ORIG_BRAND_IND</t>
  </si>
  <si>
    <t>NEW_ORIG_ACC_TYPE</t>
  </si>
  <si>
    <t>NEW_ORIG_BRCH</t>
  </si>
  <si>
    <t>NEW_ORIG_SERIAL</t>
  </si>
  <si>
    <t>NEW_ORIG_SFX</t>
  </si>
  <si>
    <t>NEW_ORIG_CHKDGT</t>
  </si>
  <si>
    <t>OLD_REC_BANK</t>
  </si>
  <si>
    <t>OLD_REC_BRCH</t>
  </si>
  <si>
    <t>OLD_REC_ACNO</t>
  </si>
  <si>
    <t>NEW_REC_BANK</t>
  </si>
  <si>
    <t>NEW_REC_BRCH</t>
  </si>
  <si>
    <t>NEW_REC_ACNO</t>
  </si>
  <si>
    <t>REC_BRAND_IND</t>
  </si>
  <si>
    <t>REC_ACC_TYPE</t>
  </si>
  <si>
    <t>CHANNEL_IND</t>
  </si>
  <si>
    <t>DUE_FOR_TERM_IND</t>
  </si>
  <si>
    <t>ADDR_2</t>
  </si>
  <si>
    <t>SSAN_FLAG_2</t>
  </si>
  <si>
    <t>DL_NBR_2</t>
  </si>
  <si>
    <t>TITLE_1</t>
  </si>
  <si>
    <t>ORG</t>
  </si>
  <si>
    <t>NAME_LINE_1</t>
  </si>
  <si>
    <t>AUM_IND_1</t>
  </si>
  <si>
    <t>MEMO_1_1</t>
  </si>
  <si>
    <t>ACCT</t>
  </si>
  <si>
    <t>NAME_LINE_2</t>
  </si>
  <si>
    <t>POSITION_2</t>
  </si>
  <si>
    <t>MARITAL_STATUS_2</t>
  </si>
  <si>
    <t>EMPLOYER_1</t>
  </si>
  <si>
    <t>YEAR_GRADUATE_1</t>
  </si>
  <si>
    <t>PSTL_CD</t>
  </si>
  <si>
    <t>SSAN</t>
  </si>
  <si>
    <t>NBR_OF_DEPENDENTS_2</t>
  </si>
  <si>
    <t>MOBILE_PHONE_2</t>
  </si>
  <si>
    <t>USER_1_1</t>
  </si>
  <si>
    <t>HOME_PHONE</t>
  </si>
  <si>
    <t>ANN_INCOME_2</t>
  </si>
  <si>
    <t>ADDR_1</t>
  </si>
  <si>
    <t>DL_STATE_1</t>
  </si>
  <si>
    <t>MAILING_LIST</t>
  </si>
  <si>
    <t>OWN_RENT_RESID_FLAG</t>
  </si>
  <si>
    <t>NAME_LINE_3</t>
  </si>
  <si>
    <t>CNTRY_CD_2</t>
  </si>
  <si>
    <t>USER_1_2</t>
  </si>
  <si>
    <t>EMP_PHONE</t>
  </si>
  <si>
    <t>POSITION_1</t>
  </si>
  <si>
    <t>CNTRY_CD</t>
  </si>
  <si>
    <t>MOBILE_PHONE</t>
  </si>
  <si>
    <t>CITY_STATE</t>
  </si>
  <si>
    <t>SSAN_FLAG</t>
  </si>
  <si>
    <t>EMAIL_2</t>
  </si>
  <si>
    <t>MEMO_2_1</t>
  </si>
  <si>
    <t>USER_4</t>
  </si>
  <si>
    <t>MARITAL_STATUS</t>
  </si>
  <si>
    <t>USER_4_2</t>
  </si>
  <si>
    <t>USER_6_1</t>
  </si>
  <si>
    <t>EMAIL</t>
  </si>
  <si>
    <t>EMPLOYER_2</t>
  </si>
  <si>
    <t>ESTMT_STATUS</t>
  </si>
  <si>
    <t>USER_5_1</t>
  </si>
  <si>
    <t>YEAR_GRADUATE_2</t>
  </si>
  <si>
    <t>ESTMT_DATE_MAINT</t>
  </si>
  <si>
    <t>DL_CNTRY_1</t>
  </si>
  <si>
    <t>NBR_OF_DEPENDENTS1</t>
  </si>
  <si>
    <t>DOB2</t>
  </si>
  <si>
    <t>DL_NBR_1</t>
  </si>
  <si>
    <t>ANN_INCOME</t>
  </si>
  <si>
    <t>SSAN_2</t>
  </si>
  <si>
    <t>DL_STATE_2</t>
  </si>
  <si>
    <t>DOB</t>
  </si>
  <si>
    <t>LAST_INCOME_MAINT_OPER_1</t>
  </si>
  <si>
    <t>LAST_INCOME_MAINT_DATE_1</t>
  </si>
  <si>
    <t>SSAN_PARTY_ID</t>
  </si>
  <si>
    <t>DLNBR1_PARTY_ID</t>
  </si>
  <si>
    <t>DLNBR2_PARTY_ID</t>
  </si>
  <si>
    <t>STATE_OF_ISSUE</t>
  </si>
  <si>
    <t>STATE_OF_RESID</t>
  </si>
  <si>
    <t>CHGOFF_STATUS</t>
  </si>
  <si>
    <t>CUST_NBR</t>
  </si>
  <si>
    <t>XFR_ACCT</t>
  </si>
  <si>
    <t>AMBS_SOURCE</t>
  </si>
  <si>
    <t>INT_STATUS</t>
  </si>
  <si>
    <t>DATE_BLOCK_CODE_1</t>
  </si>
  <si>
    <t>BLOCK_CODE_1</t>
  </si>
  <si>
    <t>DATE_CGOFF</t>
  </si>
  <si>
    <t>DATE_LAST_PURCH</t>
  </si>
  <si>
    <t>BILLING_CYCLE</t>
  </si>
  <si>
    <t>OWNING_BANK_NBR</t>
  </si>
  <si>
    <t>OWNING_BRANCH_NBR</t>
  </si>
  <si>
    <t>COLAT_CODE</t>
  </si>
  <si>
    <t>OVR_LMT_FLAG</t>
  </si>
  <si>
    <t>RISK_GRADE</t>
  </si>
  <si>
    <t>DATE_OPENED</t>
  </si>
  <si>
    <t>H_BAL_1</t>
  </si>
  <si>
    <t>DATE_BLOCK_CODE_2</t>
  </si>
  <si>
    <t>DATE_LAST_STAT_CHG</t>
  </si>
  <si>
    <t>DATE_CLOSED</t>
  </si>
  <si>
    <t>PMT_180DAYS</t>
  </si>
  <si>
    <t>DATE_CARD_FEE</t>
  </si>
  <si>
    <t>CARD_USAGE_FLAG</t>
  </si>
  <si>
    <t>DATE_CRLIM</t>
  </si>
  <si>
    <t>DATE_LAST_STMT</t>
  </si>
  <si>
    <t>DATE_NEXT_STMT</t>
  </si>
  <si>
    <t>DATE_PMT_DUE</t>
  </si>
  <si>
    <t>DATE_HI_BAL</t>
  </si>
  <si>
    <t>DATE_LAST_PMT</t>
  </si>
  <si>
    <t>COMAKER_DOB</t>
  </si>
  <si>
    <t>DATE_XFR_EFF</t>
  </si>
  <si>
    <t>CRLIM</t>
  </si>
  <si>
    <t>LAST_CRLIM</t>
  </si>
  <si>
    <t>HI_BAL</t>
  </si>
  <si>
    <t>INCOME</t>
  </si>
  <si>
    <t>PMT_RATIOS_1</t>
  </si>
  <si>
    <t>PMT_RATIOS_2</t>
  </si>
  <si>
    <t>PMT_RATIOS_3</t>
  </si>
  <si>
    <t>H_DELQ_1</t>
  </si>
  <si>
    <t>PMT_CTD_NBR</t>
  </si>
  <si>
    <t>H_DELQ_2</t>
  </si>
  <si>
    <t>H_BAL_2</t>
  </si>
  <si>
    <t>H_DELQ_3</t>
  </si>
  <si>
    <t>H_BAL_3</t>
  </si>
  <si>
    <t>H_DELQ_4</t>
  </si>
  <si>
    <t>H_BAL_4</t>
  </si>
  <si>
    <t>H_DELQ_5</t>
  </si>
  <si>
    <t>H_DELQ_7</t>
  </si>
  <si>
    <t>H_BAL_7</t>
  </si>
  <si>
    <t>SHORT_NAME</t>
  </si>
  <si>
    <t>H_BAL_10</t>
  </si>
  <si>
    <t>H_BAL_11</t>
  </si>
  <si>
    <t>H_DELQ_12</t>
  </si>
  <si>
    <t>H_BAL_12</t>
  </si>
  <si>
    <t>H_DELQ_13</t>
  </si>
  <si>
    <t>H_BAL_13</t>
  </si>
  <si>
    <t>H_DELQ_14</t>
  </si>
  <si>
    <t>H_BAL_14</t>
  </si>
  <si>
    <t>H_DELQ_15</t>
  </si>
  <si>
    <t>H_BAL_15</t>
  </si>
  <si>
    <t>H_DELQ_16</t>
  </si>
  <si>
    <t>H_BAL_16</t>
  </si>
  <si>
    <t>H_DELQ_17</t>
  </si>
  <si>
    <t>H_BAL_17</t>
  </si>
  <si>
    <t>H_DELQ_18</t>
  </si>
  <si>
    <t>H_BAL_18</t>
  </si>
  <si>
    <t>H_DELQ_19</t>
  </si>
  <si>
    <t>H_BAL_19</t>
  </si>
  <si>
    <t>H_DELQ_20</t>
  </si>
  <si>
    <t>H_BAL_20</t>
  </si>
  <si>
    <t>H_DELQ_21</t>
  </si>
  <si>
    <t>H_BAL_21</t>
  </si>
  <si>
    <t>H_DELQ_22</t>
  </si>
  <si>
    <t>H_BAL_22</t>
  </si>
  <si>
    <t>H_DELQ_23</t>
  </si>
  <si>
    <t>H_BAL_23</t>
  </si>
  <si>
    <t>H_DELQ_24</t>
  </si>
  <si>
    <t>H_BAL_24</t>
  </si>
  <si>
    <t>PMT_CTD</t>
  </si>
  <si>
    <t>PMT_ACH_FLAG</t>
  </si>
  <si>
    <t>PMT_ACH_RT_NBR</t>
  </si>
  <si>
    <t>PMT_ACH_DB_NBR</t>
  </si>
  <si>
    <t>PMT_CYCLE_DUE</t>
  </si>
  <si>
    <t>PMT_30DAYS_CTR</t>
  </si>
  <si>
    <t>PMT_30DAYS</t>
  </si>
  <si>
    <t>PMT_60DAYS_CTR</t>
  </si>
  <si>
    <t>PMT_60DAYS</t>
  </si>
  <si>
    <t>PMT_90DAYS_CTR</t>
  </si>
  <si>
    <t>PMT_90DAYS</t>
  </si>
  <si>
    <t>PMT_120_DAYS_CTR</t>
  </si>
  <si>
    <t>PMT_120DAYS</t>
  </si>
  <si>
    <t>PMT_150_DAYS_CTR</t>
  </si>
  <si>
    <t>PMT_150DAYS</t>
  </si>
  <si>
    <t>PMT_180_DAYS_CTR</t>
  </si>
  <si>
    <t>XFR_ORG</t>
  </si>
  <si>
    <t>H_BAL_9</t>
  </si>
  <si>
    <t>CURR_BAL</t>
  </si>
  <si>
    <t>H_DELQ_8</t>
  </si>
  <si>
    <t>BLOCK_CODE_2</t>
  </si>
  <si>
    <t>H_BAL_8</t>
  </si>
  <si>
    <t>H_BAL_6</t>
  </si>
  <si>
    <t>H_DELQ_6</t>
  </si>
  <si>
    <t>H_DELQ_9</t>
  </si>
  <si>
    <t>XFR_LOGO</t>
  </si>
  <si>
    <t>H_DELQ_10</t>
  </si>
  <si>
    <t>CASH_BALANCE</t>
  </si>
  <si>
    <t>CORP_ID_NBR</t>
  </si>
  <si>
    <t>H_BAL_5</t>
  </si>
  <si>
    <t>SOURCE_CODE</t>
  </si>
  <si>
    <t>LOGO</t>
  </si>
  <si>
    <t>PMT_210_DAYS_CTR</t>
  </si>
  <si>
    <t>PCT_CTL_ID</t>
  </si>
  <si>
    <t>H_DELQ_11</t>
  </si>
  <si>
    <t>DATE_LAST_CRLIM</t>
  </si>
  <si>
    <t>ALT_CUST_NBR</t>
  </si>
  <si>
    <t>ACCS_DVC_ID</t>
  </si>
  <si>
    <t>CURR_INPUT_SOURCE</t>
  </si>
  <si>
    <t>MERCHANT_STORE</t>
  </si>
  <si>
    <t>HCS_ACCT_IND</t>
  </si>
  <si>
    <t>MRCH_ID</t>
  </si>
  <si>
    <t>MT_ACCT_FS_FLAG</t>
  </si>
  <si>
    <t>MT_ACH_STATUS_FLAG</t>
  </si>
  <si>
    <t>MT_AMOUNT</t>
  </si>
  <si>
    <t>MT_AUTH_CODE</t>
  </si>
  <si>
    <t>MT_AUTH_REMAIN_DAY_X</t>
  </si>
  <si>
    <t>MT_BATCH_DATE</t>
  </si>
  <si>
    <t>MT_BATCH_NBR</t>
  </si>
  <si>
    <t>MT_BATCH_SEQ</t>
  </si>
  <si>
    <t>MT_CARD_ACCEPTOR_ID</t>
  </si>
  <si>
    <t>MT_CARD_BLK_CODE</t>
  </si>
  <si>
    <t>MT_CARD_NBR</t>
  </si>
  <si>
    <t>MT_CARD_SEQ</t>
  </si>
  <si>
    <t>MT_CASHBACK_AMT</t>
  </si>
  <si>
    <t>MT_CAT_LVL</t>
  </si>
  <si>
    <t>MT_CATEGORY_CODE</t>
  </si>
  <si>
    <t>MT_DDA_SAV_IND</t>
  </si>
  <si>
    <t>MT_DEPT</t>
  </si>
  <si>
    <t>MT_DESC</t>
  </si>
  <si>
    <t>MT_ED_OFFLINE_PIN_SW</t>
  </si>
  <si>
    <t>MT_EFF_DATE</t>
  </si>
  <si>
    <t>MT_FRAUD_REPL_CARD</t>
  </si>
  <si>
    <t>MT_FS_PGM_NBR_X</t>
  </si>
  <si>
    <t>MT_FS_POINTS_X</t>
  </si>
  <si>
    <t>MT_GL_SOURCE</t>
  </si>
  <si>
    <t>MT_INS_PROD</t>
  </si>
  <si>
    <t>MT_INTERCHG_REF</t>
  </si>
  <si>
    <t>MT_INTERIM_STMT_FLAG</t>
  </si>
  <si>
    <t>MT_INTRCHG_FEE</t>
  </si>
  <si>
    <t>MT_ITEM_NBR</t>
  </si>
  <si>
    <t>MT_LINK_CARD_NBR</t>
  </si>
  <si>
    <t>MT_LINK_CARD_SEQ</t>
  </si>
  <si>
    <t>MT_LMS_ACTIVE_FLAG</t>
  </si>
  <si>
    <t>MT_LOGIC_MOD</t>
  </si>
  <si>
    <t>MT_MAIL_PHONE_IND</t>
  </si>
  <si>
    <t>MT_MERCH_COUNTRY_CODE</t>
  </si>
  <si>
    <t>MT_MERCHANT_ORG</t>
  </si>
  <si>
    <t>MT_MERCHANT_TYPE</t>
  </si>
  <si>
    <t>MT_MINI_CARD</t>
  </si>
  <si>
    <t>MT_MULT_REJ_SW</t>
  </si>
  <si>
    <t>MT_ORG_FS_FLAG</t>
  </si>
  <si>
    <t>MT_ORIG_CR_IND</t>
  </si>
  <si>
    <t>MT_ORIG_CURR_AMT</t>
  </si>
  <si>
    <t>MT_ORIG_CURR_CODE</t>
  </si>
  <si>
    <t>MT_ORIG_PMT_AMT</t>
  </si>
  <si>
    <t>MT_PLAN</t>
  </si>
  <si>
    <t>MT_PLAN_OPEN_DATE</t>
  </si>
  <si>
    <t>MT_PLAN_SEQ</t>
  </si>
  <si>
    <t>MT_PMT_APP_FLAG</t>
  </si>
  <si>
    <t>MT_PMT_REFERENCE_NBR</t>
  </si>
  <si>
    <t>MT_POS_DATA_1</t>
  </si>
  <si>
    <t>MT_POS_DATA_10</t>
  </si>
  <si>
    <t>MT_POS_DATA_11</t>
  </si>
  <si>
    <t>MT_POS_DATA_12</t>
  </si>
  <si>
    <t>MT_POS_DATA_2</t>
  </si>
  <si>
    <t>MT_POS_DATA_3</t>
  </si>
  <si>
    <t>MT_POS_DATA_4</t>
  </si>
  <si>
    <t>MT_POS_DATA_5</t>
  </si>
  <si>
    <t>MT_POS_DATA_6</t>
  </si>
  <si>
    <t>MT_POS_DATA_7</t>
  </si>
  <si>
    <t>MT_POS_DATA_8</t>
  </si>
  <si>
    <t>MT_POS_DATA_9</t>
  </si>
  <si>
    <t>MT_POS_ENTRY_MODE</t>
  </si>
  <si>
    <t>MT_POSTING_DATE</t>
  </si>
  <si>
    <t>MT_POSTING_FLAG</t>
  </si>
  <si>
    <t>MT_PP_FILLER</t>
  </si>
  <si>
    <t>MT_PPD_FEE_TYPE_IND</t>
  </si>
  <si>
    <t>MT_PREPAID_ACCT_IND</t>
  </si>
  <si>
    <t>MT_PROD_GROUP</t>
  </si>
  <si>
    <t>MT_PURCHASE_DTE_X</t>
  </si>
  <si>
    <t>MT_PURCHASE_ORDER_NBR</t>
  </si>
  <si>
    <t>MT_QTRLY_AFF</t>
  </si>
  <si>
    <t>MT_QUAL_IND</t>
  </si>
  <si>
    <t>MT_QUANTITY</t>
  </si>
  <si>
    <t>MT_REF_NBR</t>
  </si>
  <si>
    <t>MT_REL_PMT_AMT</t>
  </si>
  <si>
    <t>MT_RESIDENT_FLAG</t>
  </si>
  <si>
    <t>MT_RETURN_RSN</t>
  </si>
  <si>
    <t>MT_RPT_DESC</t>
  </si>
  <si>
    <t>MT_SALESPERSON</t>
  </si>
  <si>
    <t>MT_SI_NBR</t>
  </si>
  <si>
    <t>MT_SI_ORG</t>
  </si>
  <si>
    <t>MT_SKU_NBR</t>
  </si>
  <si>
    <t>MT_SORT_PRIORITY</t>
  </si>
  <si>
    <t>MT_SOURCE</t>
  </si>
  <si>
    <t>MT_STMT_CARD_FLAG</t>
  </si>
  <si>
    <t>MT_STMT_MERGE_FLAG</t>
  </si>
  <si>
    <t>MT_STMT_TRANS_IND</t>
  </si>
  <si>
    <t>MT_TICKET_NBR</t>
  </si>
  <si>
    <t>MT_TOT_MARKUP_AMT</t>
  </si>
  <si>
    <t>MT_TRANSACTION_TYPE</t>
  </si>
  <si>
    <t>MT_TRM_ACTN_FLAG</t>
  </si>
  <si>
    <t>MT_TXN_CODE</t>
  </si>
  <si>
    <t>MT_TYPE</t>
  </si>
  <si>
    <t>MT_UCAF_COLL_IND</t>
  </si>
  <si>
    <t>MT_UNIT_PRICE</t>
  </si>
  <si>
    <t>MT_USER_FILLER</t>
  </si>
  <si>
    <t>REC_NBR</t>
  </si>
  <si>
    <t>REC_TYPE</t>
  </si>
  <si>
    <t>TR_ISSUER_MARKUP</t>
  </si>
  <si>
    <t>TR_SCHEME_MARKUP</t>
  </si>
  <si>
    <t>TR_USAGE_CODE</t>
  </si>
  <si>
    <t>TR_VISA_TRAN_ID</t>
  </si>
  <si>
    <t>ZATPT_MT_MCA_IND</t>
  </si>
  <si>
    <t>DATE_BLOCK</t>
  </si>
  <si>
    <t>DATE_LAST_EXPR</t>
  </si>
  <si>
    <t>SALUTATION</t>
  </si>
  <si>
    <t>PREPAY_SPND_AVAIL</t>
  </si>
  <si>
    <t>SUFFIX</t>
  </si>
  <si>
    <t>PREPAY_SPND_EXP_DTE</t>
  </si>
  <si>
    <t>LINK_DELINK_EFF_DATE</t>
  </si>
  <si>
    <t>DATE_STATUS</t>
  </si>
  <si>
    <t>CARD_ACTION</t>
  </si>
  <si>
    <t>POST_TO_ACCT</t>
  </si>
  <si>
    <t>CUST_GRP_CODE</t>
  </si>
  <si>
    <t>EMV_ELIGIBLE_FLAG</t>
  </si>
  <si>
    <t>GENDER</t>
  </si>
  <si>
    <t>CARD_SEQ</t>
  </si>
  <si>
    <t>ISSUE_STATUS</t>
  </si>
  <si>
    <t>POS_SERVICE_CODE</t>
  </si>
  <si>
    <t>TRANSFER_ORG</t>
  </si>
  <si>
    <t>COMMRCL_FLAG</t>
  </si>
  <si>
    <t>COST_CNTR_RPT</t>
  </si>
  <si>
    <t>DATE_LST_PLASTIC_ISSUE</t>
  </si>
  <si>
    <t>VISA_MINI_IND</t>
  </si>
  <si>
    <t>TRANSFER_OUT_DATE</t>
  </si>
  <si>
    <t>TRANSFER_CARD_NBR</t>
  </si>
  <si>
    <t>XFR_CARD_NBR</t>
  </si>
  <si>
    <t>XFR_REPLACEMENT_IND</t>
  </si>
  <si>
    <t>PRIOR_CSC3</t>
  </si>
  <si>
    <t>PREPAY_SPND_AMT</t>
  </si>
  <si>
    <t>EMBR_NAME_1</t>
  </si>
  <si>
    <t>RQTD_CARD_TYPE</t>
  </si>
  <si>
    <t>BLOCK_CODE_REASON</t>
  </si>
  <si>
    <t>CARD_NBR</t>
  </si>
  <si>
    <t>CURR_CHIP_SEQ</t>
  </si>
  <si>
    <t>EMBOSSED_NAME_1</t>
  </si>
  <si>
    <t>CUSTOMER_NBR</t>
  </si>
  <si>
    <t>WOMANS_CARD_NO</t>
  </si>
  <si>
    <t>CARD_FEE_TBL_EXPR</t>
  </si>
  <si>
    <t>DATE_LAST_MAINT</t>
  </si>
  <si>
    <t>ADDR_LINE_1</t>
  </si>
  <si>
    <t>CARD_FEE_TBL</t>
  </si>
  <si>
    <t>SCHEME_REWARDS_IND</t>
  </si>
  <si>
    <t>DATE_EXPIRE</t>
  </si>
  <si>
    <t>CUST_ORG</t>
  </si>
  <si>
    <t>CARD_TECHNOLOGY</t>
  </si>
  <si>
    <t>AMED_SOURCE</t>
  </si>
  <si>
    <t>PRIOR_FIRST_USAGE_FLAG</t>
  </si>
  <si>
    <t>EMBOSSED_NAME_2</t>
  </si>
  <si>
    <t>PROGRAM_CODE</t>
  </si>
  <si>
    <t>MC_INCONTRO_ACTIVE</t>
  </si>
  <si>
    <t>CARDHOLDER_FLAG</t>
  </si>
  <si>
    <t>BLOCK_CODE</t>
  </si>
  <si>
    <t>ASIAMILE_REF</t>
  </si>
  <si>
    <t>USER_1</t>
  </si>
  <si>
    <t>EMBR_NAME_2</t>
  </si>
  <si>
    <t>TRANSFER_CARD_SEQ</t>
  </si>
  <si>
    <t>CARD_FEE_DATE</t>
  </si>
  <si>
    <t>CURR_FIRST_USAGE_FLAG</t>
  </si>
  <si>
    <t>TYPE_OF_CARD</t>
  </si>
  <si>
    <t>BULK_CARD</t>
  </si>
  <si>
    <t>PREMIUM_CODE</t>
  </si>
  <si>
    <t>TRANSFER_LOGO</t>
  </si>
  <si>
    <t>CAN_NBR</t>
  </si>
  <si>
    <t>PREV1_CAN_NBR</t>
  </si>
  <si>
    <t>PREV2_CAN_NBR</t>
  </si>
  <si>
    <t>DATE_LAST_EXTRT</t>
  </si>
  <si>
    <t>OMUD_START_DTE</t>
  </si>
  <si>
    <t>OMUD_END_DTE</t>
  </si>
  <si>
    <t>NTB_CASA_IND</t>
  </si>
  <si>
    <t>DATE_FIRST_CARD_VERIFY</t>
  </si>
  <si>
    <t>PAREBRAND_IND</t>
  </si>
  <si>
    <t>RLTD_ACCS_DVC_ID</t>
  </si>
  <si>
    <t>CIF_ID</t>
  </si>
  <si>
    <t>BANK_ID</t>
  </si>
  <si>
    <t>UNIQUE_ID</t>
  </si>
  <si>
    <t>DOC_TYPE</t>
  </si>
  <si>
    <t>DOC_CODE</t>
  </si>
  <si>
    <t>PLACE_OF_ISSUE</t>
  </si>
  <si>
    <t>COUNTRY_OF_ISSUE</t>
  </si>
  <si>
    <t>ISSUE_DATE</t>
  </si>
  <si>
    <t>DOCDESCR</t>
  </si>
  <si>
    <t>PREFERREDUNIQUEID</t>
  </si>
  <si>
    <t>ENTITYDOCUMENTID</t>
  </si>
  <si>
    <t>ENTITYTYPE</t>
  </si>
  <si>
    <t>PROD_CODE</t>
  </si>
  <si>
    <t>PCMST_TYPE</t>
  </si>
  <si>
    <t>OPR_MIN_AGE</t>
  </si>
  <si>
    <t>NAME_CHEQUE_IND</t>
  </si>
  <si>
    <t>CORP_ALLOWED_IND</t>
  </si>
  <si>
    <t>CONTRI_FREQ</t>
  </si>
  <si>
    <t>FC_FALLB_FEE_IND</t>
  </si>
  <si>
    <t>FC_MIN_AVG_BAL_IND</t>
  </si>
  <si>
    <t>INT_POLICY_IND</t>
  </si>
  <si>
    <t>INTF_SYS_CR_IND</t>
  </si>
  <si>
    <t>INTF_SYS_DR_IND</t>
  </si>
  <si>
    <t>MAX_MTH_SAV_AMT</t>
  </si>
  <si>
    <t>MIN_BAL_MAINT_AMT</t>
  </si>
  <si>
    <t>MIN_DEP_AMT</t>
  </si>
  <si>
    <t>MIN_MTH_SAV_AMT</t>
  </si>
  <si>
    <t>INC_OD_BASE</t>
  </si>
  <si>
    <t>FC_MINOD_INT_IND</t>
  </si>
  <si>
    <t>CCY</t>
  </si>
  <si>
    <t>SCHEME_BRAND</t>
  </si>
  <si>
    <t>SCHEME_NAME</t>
  </si>
  <si>
    <t>STMT_FORM_IND</t>
  </si>
  <si>
    <t>STMT_BASE_IND</t>
  </si>
  <si>
    <t>STMT_FREQ_IND</t>
  </si>
  <si>
    <t>INT_FREQ</t>
  </si>
  <si>
    <t>SCHEME_EFF_DT</t>
  </si>
  <si>
    <t>SCHEME_EXP_DT</t>
  </si>
  <si>
    <t>CREATE_ID</t>
  </si>
  <si>
    <t>CREATE_DATE</t>
  </si>
  <si>
    <t>UPDATE_ID</t>
  </si>
  <si>
    <t>UPDATE_DATE</t>
  </si>
  <si>
    <t>SG_MINOD_AMT_WODL</t>
  </si>
  <si>
    <t>SG_MINOD_AMT_WODL_MIN</t>
  </si>
  <si>
    <t>SG_MINOD_AMT_WODL_MAX</t>
  </si>
  <si>
    <t>SG_MINOD_AMT_ODL_MIN</t>
  </si>
  <si>
    <t>SG_MINOD_AMT_ODL_MAX</t>
  </si>
  <si>
    <t>SGD_FALLB_FEE_MIN</t>
  </si>
  <si>
    <t>SGD_FALLB_FEE_MAX</t>
  </si>
  <si>
    <t>SGD_MIN_AVG_BAL_MIN</t>
  </si>
  <si>
    <t>SGD_MIN_AVG_BAL_MAX</t>
  </si>
  <si>
    <t>ACCT_TYPE_IND</t>
  </si>
  <si>
    <t>TRUSTACC_MIN_AGE</t>
  </si>
  <si>
    <t>BENEFICI_MAX_AGE</t>
  </si>
  <si>
    <t>EACCT_IND</t>
  </si>
  <si>
    <t>DISALLOW_ACT_OPE_IND</t>
  </si>
  <si>
    <t>BOA_1</t>
  </si>
  <si>
    <t>BOA_2</t>
  </si>
  <si>
    <t>BOA_3</t>
  </si>
  <si>
    <t>E_DIRECT_MAIL_IND</t>
  </si>
  <si>
    <t>SPCL_CUST_TYPE</t>
  </si>
  <si>
    <t>MAX_ACCT</t>
  </si>
  <si>
    <t>EA_SGD_CAP_AMT_1</t>
  </si>
  <si>
    <t>NATIONALITY</t>
  </si>
  <si>
    <t>CUST_SEGMENT</t>
  </si>
  <si>
    <t>RPT_ABOVE_BAL</t>
  </si>
  <si>
    <t>ALLOW_ATM_PRNT</t>
  </si>
  <si>
    <t>SUPPRESS_SQ_RPT</t>
  </si>
  <si>
    <t>SGNL_ON_ACCT_OPN</t>
  </si>
  <si>
    <t>RECALL_PASSBK_IND</t>
  </si>
  <si>
    <t>UPD_SIGNATURE_IND</t>
  </si>
  <si>
    <t>BATCH_ACT_OPE</t>
  </si>
  <si>
    <t>BATCH_BBBB_1</t>
  </si>
  <si>
    <t>BATCH_BBBB_2</t>
  </si>
  <si>
    <t>BATCH_BBBB_3</t>
  </si>
  <si>
    <t>COMPANION_IND</t>
  </si>
  <si>
    <t>COMPANION_SCHEME</t>
  </si>
  <si>
    <t>EA_SGD_CAP_AMT_2</t>
  </si>
  <si>
    <t>ONLINE_TRIGGER_EDM</t>
  </si>
  <si>
    <t>IBR_ON_TMPL_AC_OP</t>
  </si>
  <si>
    <t>IBR_ON_TMPL_SCMCNV</t>
  </si>
  <si>
    <t>PWB_ON_TMPL_AC_OP</t>
  </si>
  <si>
    <t>PWB_ON_TMPL_SCMCNV</t>
  </si>
  <si>
    <t>BBS_ON_TMPL_AC_OP</t>
  </si>
  <si>
    <t>BBS_ON_TMPL_SCMCNV</t>
  </si>
  <si>
    <t>IBR_SMS_TRG_IND</t>
  </si>
  <si>
    <t>IBR_SMS_TMPLT_ID</t>
  </si>
  <si>
    <t>PWB_SMS_TRG_IND</t>
  </si>
  <si>
    <t>PWB_SMS_TMPLT_ID</t>
  </si>
  <si>
    <t>BBS_SMS_TRG_IND</t>
  </si>
  <si>
    <t>BBS_SMS_TMPLT_ID</t>
  </si>
  <si>
    <t>CIS_PRDT_GRP_ID</t>
  </si>
  <si>
    <t>DEP_PRDT_GRP_ID</t>
  </si>
  <si>
    <t>ID</t>
  </si>
  <si>
    <t>LIMIT_BAL</t>
  </si>
  <si>
    <t>SEX</t>
  </si>
  <si>
    <t>EDUCATION</t>
  </si>
  <si>
    <t>MARRIAGE</t>
  </si>
  <si>
    <t>AGE</t>
  </si>
  <si>
    <t>PAY_0</t>
  </si>
  <si>
    <t>PAY_2</t>
  </si>
  <si>
    <t>PAY_3</t>
  </si>
  <si>
    <t>PAY_4</t>
  </si>
  <si>
    <t>PAY_5</t>
  </si>
  <si>
    <t>PAY_6</t>
  </si>
  <si>
    <t>BILL_AMT1</t>
  </si>
  <si>
    <t>BILL_AMT2</t>
  </si>
  <si>
    <t>BILL_AMT3</t>
  </si>
  <si>
    <t>BILL_AMT4</t>
  </si>
  <si>
    <t>BILL_AMT5</t>
  </si>
  <si>
    <t>BILL_AMT6</t>
  </si>
  <si>
    <t>PAY_AMT1</t>
  </si>
  <si>
    <t>PAY_AMT2</t>
  </si>
  <si>
    <t>PAY_AMT3</t>
  </si>
  <si>
    <t>PAY_AMT4</t>
  </si>
  <si>
    <t>PAY_AMT5</t>
  </si>
  <si>
    <t>PAY_AMT6</t>
  </si>
  <si>
    <t>DFLT_PAY_NXT_MTH</t>
  </si>
  <si>
    <t>CUST_ID</t>
  </si>
  <si>
    <t>GCIF_ID</t>
  </si>
  <si>
    <t>ENTITY_CRE_FLG</t>
  </si>
  <si>
    <t>DEL_FLG</t>
  </si>
  <si>
    <t>CUST_SHORT_NAME</t>
  </si>
  <si>
    <t>ALT1_CUST_SHORT_NAME</t>
  </si>
  <si>
    <t>CUST_TITLE_CODE</t>
  </si>
  <si>
    <t>CUST_NAME</t>
  </si>
  <si>
    <t>ALT1_CUST_NAME</t>
  </si>
  <si>
    <t>CUST_SEX</t>
  </si>
  <si>
    <t>CUST_GRP</t>
  </si>
  <si>
    <t>CUST_OCCP_CODE</t>
  </si>
  <si>
    <t>CUST_COMMU_CODE</t>
  </si>
  <si>
    <t>CUST_SECTOR_CODE</t>
  </si>
  <si>
    <t>CUST_SUB_SECTOR_CODE</t>
  </si>
  <si>
    <t>CUST_RATING_CODE</t>
  </si>
  <si>
    <t>CUST_RATING_DATE</t>
  </si>
  <si>
    <t>CUST_MGR_OPIN</t>
  </si>
  <si>
    <t>CUST_INTROD_CUST_ID</t>
  </si>
  <si>
    <t>INTROD_TITLE_CODE</t>
  </si>
  <si>
    <t>CUST_INTROD_NAME</t>
  </si>
  <si>
    <t>ALT1_CUST_INTROD_NAME</t>
  </si>
  <si>
    <t>CUST_INTROD_STAT_CODE</t>
  </si>
  <si>
    <t>CUST_TYPE_CODE</t>
  </si>
  <si>
    <t>CUST_EMP_ID</t>
  </si>
  <si>
    <t>CUST_STAT_CODE</t>
  </si>
  <si>
    <t>CUST_STAT_CHG_DATE</t>
  </si>
  <si>
    <t>CUST_CONST</t>
  </si>
  <si>
    <t>CUST_MINOR_FLG</t>
  </si>
  <si>
    <t>CUST_NRE_FLG</t>
  </si>
  <si>
    <t>CUST_HLTH_CODE</t>
  </si>
  <si>
    <t>CUST_CARD_HOLD_FLG</t>
  </si>
  <si>
    <t>LCHG_USER_ID</t>
  </si>
  <si>
    <t>LCHG_TIME</t>
  </si>
  <si>
    <t>RCRE_USER_ID</t>
  </si>
  <si>
    <t>RCRE_TIME</t>
  </si>
  <si>
    <t>TDS_TBL_CODE</t>
  </si>
  <si>
    <t>TDS_CUST_ID</t>
  </si>
  <si>
    <t>NAT_ID_CARD_NUM</t>
  </si>
  <si>
    <t>DATE_OF_BIRTH</t>
  </si>
  <si>
    <t>DATE_OF_BIRTH_Y</t>
  </si>
  <si>
    <t>DATE_OF_BIRTH_M</t>
  </si>
  <si>
    <t>PAN_GIR_NUM</t>
  </si>
  <si>
    <t>PSPRT_NUM</t>
  </si>
  <si>
    <t>PSPRT_ISSU_DATE</t>
  </si>
  <si>
    <t>PSPRT_DET</t>
  </si>
  <si>
    <t>PSPRT_EXP_DATE</t>
  </si>
  <si>
    <t>PURGE_ALLOWED_FLG</t>
  </si>
  <si>
    <t>PURGE_TEXT</t>
  </si>
  <si>
    <t>CUST_PREF_TILL_DATE</t>
  </si>
  <si>
    <t>ACCT_MGR_USER_ID</t>
  </si>
  <si>
    <t>CRNCY_CODE</t>
  </si>
  <si>
    <t>PARTY_FLG</t>
  </si>
  <si>
    <t>NATIVE_LANG_NAME</t>
  </si>
  <si>
    <t>NAT_LANG_TITLE_CODE</t>
  </si>
  <si>
    <t>LANG_CODE</t>
  </si>
  <si>
    <t>PRIMARY_SOL_ID</t>
  </si>
  <si>
    <t>ADDRESS_TYPE</t>
  </si>
  <si>
    <t>DSA_ID</t>
  </si>
  <si>
    <t>OFFLINE_CUM_DEBIT_LIMIT</t>
  </si>
  <si>
    <t>CUST_OPN_DATE</t>
  </si>
  <si>
    <t>CUST_EMPLOYEE_NO</t>
  </si>
  <si>
    <t>CUST_CREATION_MODE</t>
  </si>
  <si>
    <t>PREF_CODE</t>
  </si>
  <si>
    <t>TOT_MOD_TIMES</t>
  </si>
  <si>
    <t>SEGMENTATION_CLASS</t>
  </si>
  <si>
    <t>CORP_ID</t>
  </si>
  <si>
    <t>PHONE</t>
  </si>
  <si>
    <t>RISK_PROFILE_SCORE</t>
  </si>
  <si>
    <t>RISK_PROFILE_EXPIRY_DATE</t>
  </si>
  <si>
    <t>CUST_FIRST_NAME</t>
  </si>
  <si>
    <t>CUST_MIDDLE_NAME</t>
  </si>
  <si>
    <t>CUST_LAST_NAME</t>
  </si>
  <si>
    <t>ALT1_CUST_FIRST_NAME</t>
  </si>
  <si>
    <t>ALT1_CUST_MIDDLE_NAME</t>
  </si>
  <si>
    <t>ALT1_CUST_LAST_NAME</t>
  </si>
  <si>
    <t>STRFIELD14</t>
  </si>
  <si>
    <t>STRFIELD15</t>
  </si>
  <si>
    <t>SUBSEGMENT</t>
  </si>
  <si>
    <t>ASSET_CLASSIFICATION</t>
  </si>
  <si>
    <t>CUSTOMER_LEVEL_PROVISIONING</t>
  </si>
  <si>
    <t>ISLAMIC_BANKING_CUSTOMER</t>
  </si>
  <si>
    <t>PREFERENTIAL_CAL_BASE</t>
  </si>
  <si>
    <t>ZAKAT_DEDUCTION</t>
  </si>
  <si>
    <t>STAFF_FLAG</t>
  </si>
  <si>
    <t>IS_DUMMY</t>
  </si>
  <si>
    <t>CHARGE_LEVEL_CODE</t>
  </si>
  <si>
    <t>SECONDARYRM_ID</t>
  </si>
  <si>
    <t>TERTIARYRM_ID</t>
  </si>
  <si>
    <t>SHORT_NAME_NATIVE</t>
  </si>
  <si>
    <t>COUNTRY_OF_BIRTH</t>
  </si>
  <si>
    <t>CUST_CASTE_CODE</t>
  </si>
  <si>
    <t>CUST_MARITAL_STATUS</t>
  </si>
  <si>
    <t>ADDRESS_LINE1</t>
  </si>
  <si>
    <t>ADDRESS_LINE2</t>
  </si>
  <si>
    <t>ADDRESS_LINE3</t>
  </si>
  <si>
    <t>PEP_CHECKING</t>
  </si>
  <si>
    <t>INDUSTRY_TYPE_MAS_CODE</t>
  </si>
  <si>
    <t>INDUSTRY_TYPE_MAS_DESC</t>
  </si>
  <si>
    <t>DATE_OF_INCORP</t>
  </si>
  <si>
    <t>DATE_OF_INCORP_Y</t>
  </si>
  <si>
    <t>DATE_OF_INCORP_M</t>
  </si>
  <si>
    <t>CITY_OF_INCORP</t>
  </si>
  <si>
    <t>COUNTRY_OF_INCORP</t>
  </si>
  <si>
    <t>COUNTRY_OF_MAIL_ADDR</t>
  </si>
  <si>
    <t>BLACKLIST_FLAG</t>
  </si>
  <si>
    <t>NEGATIVE_FLAG</t>
  </si>
  <si>
    <t>BL_NL_DATE</t>
  </si>
  <si>
    <t>SUPERVISING_DEPT</t>
  </si>
  <si>
    <t>LEGAL_ENTITY_TYPE</t>
  </si>
  <si>
    <t>CONSTITUTION</t>
  </si>
  <si>
    <t>CUST_CATE_DETAILED_CORP</t>
  </si>
  <si>
    <t>TREASURY_CNTR_PARTY</t>
  </si>
  <si>
    <t>TREASURY_CNTR_PARTY_MNEMONIC</t>
  </si>
  <si>
    <t>ECONOMIC_GROUPING</t>
  </si>
  <si>
    <t>TAX_ID</t>
  </si>
  <si>
    <t>INDUSTRY_TYPE</t>
  </si>
  <si>
    <t>ENTITY_CLASS</t>
  </si>
  <si>
    <t>PROFIT_CENTER</t>
  </si>
  <si>
    <t>TRCS_CODE</t>
  </si>
  <si>
    <t>CUST_RISK_RATING</t>
  </si>
  <si>
    <t>CUST_RISK_RATING_DT</t>
  </si>
  <si>
    <t>CUST_RISK_NOTES</t>
  </si>
  <si>
    <t>CUST_CHECKED_SANCT_DB</t>
  </si>
  <si>
    <t>AFFILIATE_CODE</t>
  </si>
  <si>
    <t>DPS_EXCLUDED_INDICATOR</t>
  </si>
  <si>
    <t>PB_CATEGOROZATION</t>
  </si>
  <si>
    <t>RM_TEAM</t>
  </si>
  <si>
    <t>LOAN_REJECTED_CODE</t>
  </si>
  <si>
    <t>CL_NO</t>
  </si>
  <si>
    <t>DEFERRED_CUST_INDICATOR</t>
  </si>
  <si>
    <t>LOCAL_INDUSTRY_TYPE1</t>
  </si>
  <si>
    <t>LOCAL_INDUSTRY_TYPE2</t>
  </si>
  <si>
    <t>REGION</t>
  </si>
  <si>
    <t>SEGMENT</t>
  </si>
  <si>
    <t>SUB_SEGMENT</t>
  </si>
  <si>
    <t>CUST_PARENT</t>
  </si>
  <si>
    <t>BUSINESS_TYPE</t>
  </si>
  <si>
    <t>COUNTRYOFORIGIN</t>
  </si>
  <si>
    <t>REGISTRATION_NUMBER</t>
  </si>
  <si>
    <t>WMS_FLAG</t>
  </si>
  <si>
    <t>REVIEW_DATE</t>
  </si>
  <si>
    <t>PROVINCE</t>
  </si>
  <si>
    <t>RECD_MARKETING_MATERIALS</t>
  </si>
  <si>
    <t>SOURCE_OF_WEALTH</t>
  </si>
  <si>
    <t>REVIEW_EXTENSION_DUE_DATE</t>
  </si>
  <si>
    <t>NEXT_REVIEW_DATE</t>
  </si>
  <si>
    <t>RELATIONSHIP_STARTDATE</t>
  </si>
  <si>
    <t>BUSINESS_DESC</t>
  </si>
  <si>
    <t>CONNECTED_PARTY_TYPE</t>
  </si>
  <si>
    <t>KEY_CONTACT_PERSON_NAME</t>
  </si>
  <si>
    <t>CUST_FREE_TEXT</t>
  </si>
  <si>
    <t>SOURCE_OF_INCOME</t>
  </si>
  <si>
    <t>SHAREHLDG_FLG</t>
  </si>
  <si>
    <t>MEMBER_TYPE</t>
  </si>
  <si>
    <t>CUST_MEMBERSHIP_DATE</t>
  </si>
  <si>
    <t>BORROWER_LVL_TOTASSET_AMT</t>
  </si>
  <si>
    <t>BORROWER_LVL_TOTTURNOVER_AMT</t>
  </si>
  <si>
    <t>BORROWER_LVL_TOTASSET_CCY</t>
  </si>
  <si>
    <t>BORROWER_LVL_TOTTURNOVER_CCY</t>
  </si>
  <si>
    <t>FIRMSIZE</t>
  </si>
  <si>
    <t>FIRMSIZECCY</t>
  </si>
  <si>
    <t>SPECIAL_BUSINESS_ZONE_CODE</t>
  </si>
  <si>
    <t>FINANCIAL_INSTITUTION_CODE</t>
  </si>
  <si>
    <t>SEGMENT_OF_AN_AGENT</t>
  </si>
  <si>
    <t>SOL_ID</t>
  </si>
  <si>
    <t>GCIN</t>
  </si>
  <si>
    <t>STRING</t>
  </si>
  <si>
    <t>DOUBLE</t>
  </si>
  <si>
    <t>TIMESTAMP</t>
  </si>
  <si>
    <t>rec_ind</t>
  </si>
  <si>
    <t>REC_ACCT_ID</t>
  </si>
  <si>
    <t>FLAG</t>
  </si>
  <si>
    <t>REC_ACNO_J</t>
  </si>
  <si>
    <t>Event_ID</t>
  </si>
  <si>
    <t>BIGINT</t>
  </si>
  <si>
    <t>INT</t>
  </si>
  <si>
    <t>ACNO_DG</t>
  </si>
  <si>
    <t>table description</t>
  </si>
  <si>
    <t>Current Account master</t>
  </si>
  <si>
    <t>Current Account Transaction</t>
  </si>
  <si>
    <t>CIS Customer Master</t>
  </si>
  <si>
    <t>CIS Customer Personal</t>
  </si>
  <si>
    <t>CIS Customer Product Master</t>
  </si>
  <si>
    <t>Savings Account Transaction</t>
  </si>
  <si>
    <t>Savings Account Master</t>
  </si>
  <si>
    <t>Giro Authorization Master</t>
  </si>
  <si>
    <t xml:space="preserve">GIRO SI </t>
  </si>
  <si>
    <t>Card Account Demographics Master</t>
  </si>
  <si>
    <t>Card Master</t>
  </si>
  <si>
    <t xml:space="preserve">Card Transaction </t>
  </si>
  <si>
    <t>Finacle to CIS linkage</t>
  </si>
  <si>
    <t>Parameter File link Acct to CIS Cust</t>
  </si>
  <si>
    <t>Credit_Default</t>
  </si>
  <si>
    <t>Finacle Customer Master</t>
  </si>
  <si>
    <t>xml</t>
  </si>
  <si>
    <t>csv</t>
  </si>
  <si>
    <t>trundate-load</t>
  </si>
  <si>
    <t>incremental</t>
  </si>
  <si>
    <t>excel</t>
  </si>
  <si>
    <t>dbs_vendor3_raw</t>
  </si>
  <si>
    <t>dbs_vendor3_cur</t>
  </si>
  <si>
    <t>NFC_MOBILE_OP</t>
  </si>
  <si>
    <t>MOBILE_PHONE_NBR</t>
  </si>
  <si>
    <t>MT_DCC_TRAN_FLAG</t>
  </si>
  <si>
    <t>S_D110001_AMBS_HIST</t>
  </si>
  <si>
    <t>yyyy-MM-dd</t>
  </si>
  <si>
    <t>M/d/yyyy</t>
  </si>
  <si>
    <t>footer count</t>
  </si>
  <si>
    <t>¦</t>
  </si>
  <si>
    <t>DATALAKE_POC</t>
  </si>
  <si>
    <t>PIPE</t>
  </si>
  <si>
    <t>COMMA</t>
  </si>
  <si>
    <t>tabledef</t>
  </si>
  <si>
    <t>dt2</t>
  </si>
  <si>
    <t>ATM_LOG</t>
  </si>
  <si>
    <t>Atm logs</t>
  </si>
  <si>
    <t>jrn</t>
  </si>
  <si>
    <t>ACTION_ID</t>
  </si>
  <si>
    <t>10-13</t>
  </si>
  <si>
    <t>ACTION_TIMESTAMP</t>
  </si>
  <si>
    <t>MM/dd/yyyy HH:mm:ss</t>
  </si>
  <si>
    <t>ACTION_DESC</t>
  </si>
  <si>
    <t>15-33</t>
  </si>
  <si>
    <t>Birthday</t>
  </si>
  <si>
    <t>city</t>
  </si>
  <si>
    <t>ccnumber</t>
  </si>
  <si>
    <t>dollar</t>
  </si>
  <si>
    <t>domain1</t>
  </si>
  <si>
    <t>email</t>
  </si>
  <si>
    <t>gender</t>
  </si>
  <si>
    <t>guid</t>
  </si>
  <si>
    <t>latitude</t>
  </si>
  <si>
    <t>longitude</t>
  </si>
  <si>
    <t>name1</t>
  </si>
  <si>
    <t>phone</t>
  </si>
  <si>
    <t>postal</t>
  </si>
  <si>
    <t>province</t>
  </si>
  <si>
    <t>state</t>
  </si>
  <si>
    <t>street</t>
  </si>
  <si>
    <t>zip</t>
  </si>
  <si>
    <t>zip9</t>
  </si>
  <si>
    <t>NO DELIMITER</t>
  </si>
  <si>
    <t>PMT_210DAYS</t>
  </si>
  <si>
    <t>OPEN_TO_BUY</t>
  </si>
  <si>
    <t>AMT_LAST_PURCH</t>
  </si>
  <si>
    <t>LAST_YTD_INT</t>
  </si>
  <si>
    <t>CURR_YTD_INT_PAID</t>
  </si>
  <si>
    <t>LAST_YTD_INT_PAID</t>
  </si>
  <si>
    <t>NBR_YTD_LATE_CHG</t>
  </si>
  <si>
    <t>AMT_YTD_LATE_CHG</t>
  </si>
  <si>
    <t>AMT_YTD_PURCHASES</t>
  </si>
  <si>
    <t>AMT_LTD_PURCHASES</t>
  </si>
  <si>
    <t>AMT_YTD_CASH</t>
  </si>
  <si>
    <t>AMT_LTD_CASH</t>
  </si>
  <si>
    <t>AMT_YTD_RETURNS</t>
  </si>
  <si>
    <t>AMT_LTD_RETURNS</t>
  </si>
  <si>
    <t>AMT_YTD_PMTS</t>
  </si>
  <si>
    <t>AMT_LTD_PMTS</t>
  </si>
  <si>
    <t>AMT_CGOFF</t>
  </si>
  <si>
    <t>FS_FLAG_R</t>
  </si>
  <si>
    <t>FS_TOT_CTD_EARNED</t>
  </si>
  <si>
    <t>FS_TOT_CTD_DISB</t>
  </si>
  <si>
    <t>FS_TOT_CTD_ADJ</t>
  </si>
  <si>
    <t>FS_TOT_LTD_EARNED</t>
  </si>
  <si>
    <t>FS_PGM_BAL_1</t>
  </si>
  <si>
    <t>FS_PGM_BAL_2</t>
  </si>
  <si>
    <t>FS_PGM_BAL_3</t>
  </si>
  <si>
    <t>FS_PGM_BAL_4</t>
  </si>
  <si>
    <t>FS_PGM_BAL_5</t>
  </si>
  <si>
    <t>APS_ACCT</t>
  </si>
  <si>
    <t>FS_PGM_YTD_EARNED</t>
  </si>
  <si>
    <t>CASH_CRLIM</t>
  </si>
  <si>
    <t>SECUR</t>
  </si>
  <si>
    <t>REL_NBR</t>
  </si>
  <si>
    <t>TEMP_CRLIM</t>
  </si>
  <si>
    <t>CUSTOMER_ORG</t>
  </si>
  <si>
    <t>DATE_TEMP_CRLIM_EXP</t>
  </si>
  <si>
    <t>BILLING_CURR</t>
  </si>
  <si>
    <t>FIRST_PURCH_DTE</t>
  </si>
  <si>
    <t>FIRST_PURCH_AMT</t>
  </si>
  <si>
    <t>LAST_CASH_ADV_DTE</t>
  </si>
  <si>
    <t>LAST_CASH_ADV_AMT</t>
  </si>
  <si>
    <t>BAL_XFR_BAL</t>
  </si>
  <si>
    <t>YTD_BILLED_INT</t>
  </si>
  <si>
    <t>LTD_BILLED_INT</t>
  </si>
  <si>
    <t>LOAN_BALANCE</t>
  </si>
  <si>
    <t>STMT_CURR_BAL</t>
  </si>
  <si>
    <t>FS_PTS_BAL_1</t>
  </si>
  <si>
    <t>FS_PTS_BAL_2</t>
  </si>
  <si>
    <t>FS_PTS_BAL_3</t>
  </si>
  <si>
    <t>FS_PTS_BAL_4</t>
  </si>
  <si>
    <t>FS_PTS_BAL_5</t>
  </si>
  <si>
    <t>FS_PTS_BAL_6</t>
  </si>
  <si>
    <t>FS_PTS_BAL_7</t>
  </si>
  <si>
    <t>FS_PTS_BAL_8</t>
  </si>
  <si>
    <t>FS_PTS_BAL_9</t>
  </si>
  <si>
    <t>FS_PTS_BAL_10</t>
  </si>
  <si>
    <t>FS_LST_CHG_PLAN_DATE</t>
  </si>
  <si>
    <t>FS_PGM4_BEG_BAL</t>
  </si>
  <si>
    <t>FS_EXP_DATE</t>
  </si>
  <si>
    <t>FS_EXP_UNUSED</t>
  </si>
  <si>
    <t>FS_EXP_USED</t>
  </si>
  <si>
    <t>FS_EXP_RS_DATE</t>
  </si>
  <si>
    <t>FS_EXP_FORFEITED</t>
  </si>
  <si>
    <t>FS_MTD_BEG_BAL</t>
  </si>
  <si>
    <t>FS_MTD_EARNED</t>
  </si>
  <si>
    <t>FS_MTD_USED</t>
  </si>
  <si>
    <t>FS_MTD_ADJ</t>
  </si>
  <si>
    <t>FS_MTD_NEG_ADJ</t>
  </si>
  <si>
    <t>FS_MTD_FOREITED</t>
  </si>
  <si>
    <t>FS_MTD_EXP_USED</t>
  </si>
  <si>
    <t>STMT_MIN_PMT</t>
  </si>
  <si>
    <t>PERMANENT_CRLIM</t>
  </si>
  <si>
    <t>DATE_TEMP_CRLIM_EFF</t>
  </si>
  <si>
    <t>BEH_SCORE</t>
  </si>
  <si>
    <t>REL_ORG</t>
  </si>
  <si>
    <t>CREDIT_LINE_STATUS</t>
  </si>
  <si>
    <t>MISC_USER_9</t>
  </si>
  <si>
    <t>USER_DATE_7</t>
  </si>
  <si>
    <t>BEH_IND</t>
  </si>
  <si>
    <t>LOAN_CODE</t>
  </si>
  <si>
    <t>STDT_LOAN_STATUS</t>
  </si>
  <si>
    <t>NS_CODE</t>
  </si>
  <si>
    <t>STDT_LOAN_DISB_FEE_IND</t>
  </si>
  <si>
    <t>STDT_LOAN_MATRIC_NBR</t>
  </si>
  <si>
    <t>STDT_LOAN_DISB_AMT</t>
  </si>
  <si>
    <t>STDT_LOAN_INST_NAME</t>
  </si>
  <si>
    <t>SPC_IND</t>
  </si>
  <si>
    <t>APS_TYPE</t>
  </si>
  <si>
    <t>PMT_DAYS_DELQ</t>
  </si>
  <si>
    <t>PMT_TOT_AMT_DUE</t>
  </si>
  <si>
    <t>ASSOC_ACCT_NO_1</t>
  </si>
  <si>
    <t>AUTOPAY_STATUS</t>
  </si>
  <si>
    <t>STDT_LOAN_START_DATE</t>
  </si>
  <si>
    <t>BANK_ACCT_TYPE</t>
  </si>
  <si>
    <t>DATE_ACH_PMT_EXPR</t>
  </si>
  <si>
    <t>PMT_ACH_DB_TYPE</t>
  </si>
  <si>
    <t>NOM_ACH_START_DATE</t>
  </si>
  <si>
    <t>STDT_LOAN_REM_LTR_REQ</t>
  </si>
  <si>
    <t>STDT_LOAN_STA_CHG_DT</t>
  </si>
  <si>
    <t>RESTRUCTURED_IND</t>
  </si>
  <si>
    <t>DATE_LAST_CYCLE</t>
  </si>
  <si>
    <t>USER_CODE_10</t>
  </si>
  <si>
    <t>CD2_DELQ_PRIC_FLAG</t>
  </si>
  <si>
    <t>SGMT_IND</t>
  </si>
  <si>
    <t>SGMT_IND_PREV</t>
  </si>
  <si>
    <t>SGMT_IND_CHG_DTE</t>
  </si>
  <si>
    <t>LAST_CRLIM_UPD_DATE</t>
  </si>
  <si>
    <t>REL_OVERLIMIT_AMT</t>
  </si>
  <si>
    <t>AMBS_60DPD_SUSP_FLAG</t>
  </si>
  <si>
    <t>AMBS_60DPD_SUSP_DATE</t>
  </si>
  <si>
    <t>BTI_SUSP_FLAG</t>
  </si>
  <si>
    <t>BTI_SUSP_DATE</t>
  </si>
  <si>
    <t>NX_ALERT_FLAG</t>
  </si>
  <si>
    <t>NX_ALERT_DATE</t>
  </si>
  <si>
    <t>BTIS_FLAG</t>
  </si>
  <si>
    <t>BTIS_DATE</t>
  </si>
  <si>
    <t>STDT_LOAN_YR_DISB_ALLW</t>
  </si>
  <si>
    <t>DATE_ACCR_THRU</t>
  </si>
  <si>
    <t>ADD_STATUS</t>
  </si>
  <si>
    <t>RLTD_ACCT_ID</t>
  </si>
  <si>
    <t>ACTION_INDEX</t>
  </si>
  <si>
    <t>34-</t>
  </si>
  <si>
    <t>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</si>
</sst>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SimSun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/>
    <xf numFmtId="49" fontId="0" fillId="0" borderId="0" xfId="0" applyNumberFormat="1" applyAlignment="1">
      <alignment vertical="center"/>
    </xf>
    <xf numFmtId="0" fontId="0" fillId="0" borderId="0" xfId="0"/>
    <xf numFmtId="0" fontId="0" fillId="0" borderId="10" xfId="0" applyBorder="1"/>
    <xf numFmtId="0" fontId="0" fillId="0" borderId="10" xfId="0" applyFont="1" applyBorder="1"/>
    <xf numFmtId="0" fontId="0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20" fillId="0" borderId="10" xfId="0" applyFont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0" xfId="0" applyFont="1" applyFill="1" applyBorder="1"/>
    <xf numFmtId="0" fontId="0" fillId="0" borderId="10" xfId="0" applyBorder="1" applyAlignment="1">
      <alignment vertical="center"/>
    </xf>
    <xf numFmtId="0" fontId="0" fillId="0" borderId="0" xfId="0"/>
    <xf numFmtId="0" fontId="0" fillId="0" borderId="10" xfId="0" applyFill="1" applyBorder="1"/>
    <xf numFmtId="0" fontId="0" fillId="33" borderId="10" xfId="0" applyFont="1" applyFill="1" applyBorder="1"/>
    <xf numFmtId="0" fontId="0" fillId="34" borderId="10" xfId="0" applyFont="1" applyFill="1" applyBorder="1"/>
    <xf numFmtId="0" fontId="0" fillId="33" borderId="0" xfId="0" applyFill="1" applyBorder="1"/>
    <xf numFmtId="0" fontId="0" fillId="35" borderId="0" xfId="0" applyFill="1" applyBorder="1"/>
    <xf numFmtId="0" fontId="0" fillId="0" borderId="11" xfId="0" applyFont="1" applyFill="1" applyBorder="1"/>
    <xf numFmtId="0" fontId="20" fillId="0" borderId="11" xfId="0" applyFont="1" applyFill="1" applyBorder="1" applyAlignment="1">
      <alignment vertical="center"/>
    </xf>
    <xf numFmtId="0" fontId="0" fillId="0" borderId="11" xfId="0" applyFill="1" applyBorder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"/>
    </sheetView>
  </sheetViews>
  <sheetFormatPr defaultRowHeight="15" x14ac:dyDescent="0.25"/>
  <cols>
    <col min="1" max="1" width="25.42578125" customWidth="1"/>
    <col min="2" max="2" width="29.140625" bestFit="1" customWidth="1"/>
    <col min="3" max="3" width="11.5703125" bestFit="1" customWidth="1"/>
    <col min="5" max="5" width="16.85546875" bestFit="1" customWidth="1"/>
    <col min="6" max="6" width="16.28515625" bestFit="1" customWidth="1"/>
    <col min="7" max="7" width="1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23</v>
      </c>
    </row>
    <row r="2" spans="1:8" x14ac:dyDescent="0.25">
      <c r="A2" s="14" t="s">
        <v>1263</v>
      </c>
      <c r="B2" s="6" t="s">
        <v>24</v>
      </c>
      <c r="D2">
        <v>2017</v>
      </c>
      <c r="E2" t="s">
        <v>1253</v>
      </c>
      <c r="F2" t="s">
        <v>1254</v>
      </c>
      <c r="G2" s="14" t="s">
        <v>1263</v>
      </c>
      <c r="H2" s="14" t="str">
        <f>CONCATENATE("INSERT INTO datalakepoc_metadata.dataset_metadata values('",A2,"','",B2,"','",C2,"',",D2,",'",E2,"','",F2,"','",G2,"');")</f>
        <v>INSERT INTO datalakepoc_metadata.dataset_metadata values('DATALAKE_POC','S_D105003_CAONL_MST_HIST','',2017,'dbs_vendor3_raw','dbs_vendor3_cur','DATALAKE_POC');</v>
      </c>
    </row>
    <row r="3" spans="1:8" x14ac:dyDescent="0.25">
      <c r="A3" s="14" t="s">
        <v>1263</v>
      </c>
      <c r="B3" s="6" t="s">
        <v>25</v>
      </c>
      <c r="D3" s="4">
        <v>2017</v>
      </c>
      <c r="E3" s="4" t="s">
        <v>1253</v>
      </c>
      <c r="F3" s="4" t="s">
        <v>1254</v>
      </c>
      <c r="G3" s="14" t="s">
        <v>1263</v>
      </c>
      <c r="H3" s="14" t="str">
        <f t="shared" ref="H3:H19" si="0">CONCATENATE("INSERT INTO datalakepoc_metadata.dataset_metadata values('",A3,"','",B3,"','",C3,"',",D3,",'",E3,"','",F3,"','",G3,"');")</f>
        <v>INSERT INTO datalakepoc_metadata.dataset_metadata values('DATALAKE_POC','S_D105007_CAMTRN_HIST','',2017,'dbs_vendor3_raw','dbs_vendor3_cur','DATALAKE_POC');</v>
      </c>
    </row>
    <row r="4" spans="1:8" x14ac:dyDescent="0.25">
      <c r="A4" s="14" t="s">
        <v>1263</v>
      </c>
      <c r="B4" s="6" t="s">
        <v>26</v>
      </c>
      <c r="D4" s="4">
        <v>2017</v>
      </c>
      <c r="E4" s="4" t="s">
        <v>1253</v>
      </c>
      <c r="F4" s="4" t="s">
        <v>1254</v>
      </c>
      <c r="G4" s="14" t="s">
        <v>1263</v>
      </c>
      <c r="H4" s="14" t="str">
        <f t="shared" si="0"/>
        <v>INSERT INTO datalakepoc_metadata.dataset_metadata values('DATALAKE_POC','S_D106001_TCISCUST_HIST','',2017,'dbs_vendor3_raw','dbs_vendor3_cur','DATALAKE_POC');</v>
      </c>
    </row>
    <row r="5" spans="1:8" x14ac:dyDescent="0.25">
      <c r="A5" s="14" t="s">
        <v>1263</v>
      </c>
      <c r="B5" s="12" t="s">
        <v>27</v>
      </c>
      <c r="D5" s="4">
        <v>2017</v>
      </c>
      <c r="E5" s="4" t="s">
        <v>1253</v>
      </c>
      <c r="F5" s="4" t="s">
        <v>1254</v>
      </c>
      <c r="G5" s="14" t="s">
        <v>1263</v>
      </c>
      <c r="H5" s="14" t="str">
        <f t="shared" si="0"/>
        <v>INSERT INTO datalakepoc_metadata.dataset_metadata values('DATALAKE_POC','S_D106002_TCISPERS_HIST','',2017,'dbs_vendor3_raw','dbs_vendor3_cur','DATALAKE_POC');</v>
      </c>
    </row>
    <row r="6" spans="1:8" x14ac:dyDescent="0.25">
      <c r="A6" s="14" t="s">
        <v>1263</v>
      </c>
      <c r="B6" s="6" t="s">
        <v>28</v>
      </c>
      <c r="D6" s="4">
        <v>2017</v>
      </c>
      <c r="E6" s="4" t="s">
        <v>1253</v>
      </c>
      <c r="F6" s="4" t="s">
        <v>1254</v>
      </c>
      <c r="G6" s="14" t="s">
        <v>1263</v>
      </c>
      <c r="H6" s="14" t="str">
        <f t="shared" si="0"/>
        <v>INSERT INTO datalakepoc_metadata.dataset_metadata values('DATALAKE_POC','S_D106006_TCISPRDSERV_HIST','',2017,'dbs_vendor3_raw','dbs_vendor3_cur','DATALAKE_POC');</v>
      </c>
    </row>
    <row r="7" spans="1:8" x14ac:dyDescent="0.25">
      <c r="A7" s="14" t="s">
        <v>1263</v>
      </c>
      <c r="B7" s="6" t="s">
        <v>29</v>
      </c>
      <c r="D7" s="4">
        <v>2017</v>
      </c>
      <c r="E7" s="4" t="s">
        <v>1253</v>
      </c>
      <c r="F7" s="4" t="s">
        <v>1254</v>
      </c>
      <c r="G7" s="14" t="s">
        <v>1263</v>
      </c>
      <c r="H7" s="14" t="str">
        <f t="shared" si="0"/>
        <v>INSERT INTO datalakepoc_metadata.dataset_metadata values('DATALAKE_POC','S_D113003_DQHIST_TRAN_HIST','',2017,'dbs_vendor3_raw','dbs_vendor3_cur','DATALAKE_POC');</v>
      </c>
    </row>
    <row r="8" spans="1:8" x14ac:dyDescent="0.25">
      <c r="A8" s="14" t="s">
        <v>1263</v>
      </c>
      <c r="B8" s="6" t="s">
        <v>30</v>
      </c>
      <c r="D8" s="4">
        <v>2017</v>
      </c>
      <c r="E8" s="4" t="s">
        <v>1253</v>
      </c>
      <c r="F8" s="4" t="s">
        <v>1254</v>
      </c>
      <c r="G8" s="14" t="s">
        <v>1263</v>
      </c>
      <c r="H8" s="14" t="str">
        <f t="shared" si="0"/>
        <v>INSERT INTO datalakepoc_metadata.dataset_metadata values('DATALAKE_POC','S_D113007_DQONL_MST_HIST','',2017,'dbs_vendor3_raw','dbs_vendor3_cur','DATALAKE_POC');</v>
      </c>
    </row>
    <row r="9" spans="1:8" x14ac:dyDescent="0.25">
      <c r="A9" s="14" t="s">
        <v>1263</v>
      </c>
      <c r="B9" s="6" t="s">
        <v>31</v>
      </c>
      <c r="D9" s="4">
        <v>2017</v>
      </c>
      <c r="E9" s="4" t="s">
        <v>1253</v>
      </c>
      <c r="F9" s="4" t="s">
        <v>1254</v>
      </c>
      <c r="G9" s="14" t="s">
        <v>1263</v>
      </c>
      <c r="H9" s="14" t="str">
        <f t="shared" si="0"/>
        <v>INSERT INTO datalakepoc_metadata.dataset_metadata values('DATALAKE_POC','S_D118001_FTAUTH_HIST','',2017,'dbs_vendor3_raw','dbs_vendor3_cur','DATALAKE_POC');</v>
      </c>
    </row>
    <row r="10" spans="1:8" x14ac:dyDescent="0.25">
      <c r="A10" s="14" t="s">
        <v>1263</v>
      </c>
      <c r="B10" s="6" t="s">
        <v>32</v>
      </c>
      <c r="D10" s="4">
        <v>2017</v>
      </c>
      <c r="E10" s="4" t="s">
        <v>1253</v>
      </c>
      <c r="F10" s="4" t="s">
        <v>1254</v>
      </c>
      <c r="G10" s="14" t="s">
        <v>1263</v>
      </c>
      <c r="H10" s="14" t="str">
        <f t="shared" si="0"/>
        <v>INSERT INTO datalakepoc_metadata.dataset_metadata values('DATALAKE_POC','S_D118003_FTSIMAS_HIST','',2017,'dbs_vendor3_raw','dbs_vendor3_cur','DATALAKE_POC');</v>
      </c>
    </row>
    <row r="11" spans="1:8" x14ac:dyDescent="0.25">
      <c r="A11" s="14" t="s">
        <v>1263</v>
      </c>
      <c r="B11" s="6" t="s">
        <v>33</v>
      </c>
      <c r="D11" s="4">
        <v>2017</v>
      </c>
      <c r="E11" s="4" t="s">
        <v>1253</v>
      </c>
      <c r="F11" s="4" t="s">
        <v>1254</v>
      </c>
      <c r="G11" s="14" t="s">
        <v>1263</v>
      </c>
      <c r="H11" s="14" t="str">
        <f t="shared" si="0"/>
        <v>INSERT INTO datalakepoc_metadata.dataset_metadata values('DATALAKE_POC','S_D110006_AMNA_HIST','',2017,'dbs_vendor3_raw','dbs_vendor3_cur','DATALAKE_POC');</v>
      </c>
    </row>
    <row r="12" spans="1:8" x14ac:dyDescent="0.25">
      <c r="A12" s="14" t="s">
        <v>1263</v>
      </c>
      <c r="B12" s="15" t="s">
        <v>1258</v>
      </c>
      <c r="D12" s="4">
        <v>2017</v>
      </c>
      <c r="E12" s="4" t="s">
        <v>1253</v>
      </c>
      <c r="F12" s="4" t="s">
        <v>1254</v>
      </c>
      <c r="G12" s="14" t="s">
        <v>1263</v>
      </c>
      <c r="H12" s="14" t="str">
        <f t="shared" si="0"/>
        <v>INSERT INTO datalakepoc_metadata.dataset_metadata values('DATALAKE_POC','S_D110001_AMBS_HIST','',2017,'dbs_vendor3_raw','dbs_vendor3_cur','DATALAKE_POC');</v>
      </c>
    </row>
    <row r="13" spans="1:8" x14ac:dyDescent="0.25">
      <c r="A13" s="14" t="s">
        <v>1263</v>
      </c>
      <c r="B13" s="6" t="s">
        <v>35</v>
      </c>
      <c r="D13" s="4">
        <v>2017</v>
      </c>
      <c r="E13" s="4" t="s">
        <v>1253</v>
      </c>
      <c r="F13" s="4" t="s">
        <v>1254</v>
      </c>
      <c r="G13" s="14" t="s">
        <v>1263</v>
      </c>
      <c r="H13" s="14" t="str">
        <f t="shared" si="0"/>
        <v>INSERT INTO datalakepoc_metadata.dataset_metadata values('DATALAKE_POC','S_D110028_ATPT_HIST','',2017,'dbs_vendor3_raw','dbs_vendor3_cur','DATALAKE_POC');</v>
      </c>
    </row>
    <row r="14" spans="1:8" x14ac:dyDescent="0.25">
      <c r="A14" s="14" t="s">
        <v>1263</v>
      </c>
      <c r="B14" s="16" t="s">
        <v>34</v>
      </c>
      <c r="D14" s="4">
        <v>2017</v>
      </c>
      <c r="E14" s="4" t="s">
        <v>1253</v>
      </c>
      <c r="F14" s="4" t="s">
        <v>1254</v>
      </c>
      <c r="G14" s="14" t="s">
        <v>1263</v>
      </c>
      <c r="H14" s="14" t="str">
        <f t="shared" si="0"/>
        <v>INSERT INTO datalakepoc_metadata.dataset_metadata values('DATALAKE_POC','S_D110002_AMED_HIST','',2017,'dbs_vendor3_raw','dbs_vendor3_cur','DATALAKE_POC');</v>
      </c>
    </row>
    <row r="15" spans="1:8" x14ac:dyDescent="0.25">
      <c r="A15" s="14" t="s">
        <v>1263</v>
      </c>
      <c r="B15" s="6" t="s">
        <v>36</v>
      </c>
      <c r="D15" s="4">
        <v>2017</v>
      </c>
      <c r="E15" s="4" t="s">
        <v>1253</v>
      </c>
      <c r="F15" s="4" t="s">
        <v>1254</v>
      </c>
      <c r="G15" s="14" t="s">
        <v>1263</v>
      </c>
      <c r="H15" s="14" t="str">
        <f t="shared" si="0"/>
        <v>INSERT INTO datalakepoc_metadata.dataset_metadata values('DATALAKE_POC','S_D136003_CENTITYDOC_HIST','',2017,'dbs_vendor3_raw','dbs_vendor3_cur','DATALAKE_POC');</v>
      </c>
    </row>
    <row r="16" spans="1:8" x14ac:dyDescent="0.25">
      <c r="A16" s="14" t="s">
        <v>1263</v>
      </c>
      <c r="B16" s="16" t="s">
        <v>37</v>
      </c>
      <c r="D16" s="4">
        <v>2017</v>
      </c>
      <c r="E16" s="4" t="s">
        <v>1253</v>
      </c>
      <c r="F16" s="4" t="s">
        <v>1254</v>
      </c>
      <c r="G16" s="14" t="s">
        <v>1263</v>
      </c>
      <c r="H16" s="14" t="str">
        <f t="shared" si="0"/>
        <v>INSERT INTO datalakepoc_metadata.dataset_metadata values('DATALAKE_POC','S_D105014_PCMSTMAIN_HIST','',2017,'dbs_vendor3_raw','dbs_vendor3_cur','DATALAKE_POC');</v>
      </c>
    </row>
    <row r="17" spans="1:8" x14ac:dyDescent="0.25">
      <c r="A17" s="14" t="s">
        <v>1263</v>
      </c>
      <c r="B17" s="6" t="s">
        <v>38</v>
      </c>
      <c r="D17" s="4">
        <v>2017</v>
      </c>
      <c r="E17" s="4" t="s">
        <v>1253</v>
      </c>
      <c r="F17" s="4" t="s">
        <v>1254</v>
      </c>
      <c r="G17" s="14" t="s">
        <v>1263</v>
      </c>
      <c r="H17" s="14" t="str">
        <f t="shared" si="0"/>
        <v>INSERT INTO datalakepoc_metadata.dataset_metadata values('DATALAKE_POC','S_D999001_CC_DEFAULT_HIST','',2017,'dbs_vendor3_raw','dbs_vendor3_cur','DATALAKE_POC');</v>
      </c>
    </row>
    <row r="18" spans="1:8" x14ac:dyDescent="0.25">
      <c r="A18" s="14" t="s">
        <v>1263</v>
      </c>
      <c r="B18" s="6" t="s">
        <v>39</v>
      </c>
      <c r="D18" s="4">
        <v>2017</v>
      </c>
      <c r="E18" s="4" t="s">
        <v>1253</v>
      </c>
      <c r="F18" s="4" t="s">
        <v>1254</v>
      </c>
      <c r="G18" s="14" t="s">
        <v>1263</v>
      </c>
      <c r="H18" s="14" t="str">
        <f t="shared" si="0"/>
        <v>INSERT INTO datalakepoc_metadata.dataset_metadata values('DATALAKE_POC','S_D136002_CMG_HIST','',2017,'dbs_vendor3_raw','dbs_vendor3_cur','DATALAKE_POC');</v>
      </c>
    </row>
    <row r="19" spans="1:8" x14ac:dyDescent="0.25">
      <c r="A19" s="14" t="s">
        <v>1263</v>
      </c>
      <c r="B19" s="20" t="s">
        <v>1268</v>
      </c>
      <c r="D19">
        <v>2017</v>
      </c>
      <c r="E19" s="14" t="s">
        <v>1253</v>
      </c>
      <c r="F19" s="14" t="s">
        <v>1254</v>
      </c>
      <c r="G19" s="14" t="s">
        <v>1263</v>
      </c>
      <c r="H19" s="14" t="str">
        <f t="shared" si="0"/>
        <v>INSERT INTO datalakepoc_metadata.dataset_metadata values('DATALAKE_POC','ATM_LOG','',2017,'dbs_vendor3_raw','dbs_vendor3_cur','DATALAKE_POC');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6"/>
  <sheetViews>
    <sheetView workbookViewId="0">
      <selection activeCell="C12" sqref="C12"/>
    </sheetView>
  </sheetViews>
  <sheetFormatPr defaultRowHeight="15" x14ac:dyDescent="0.25"/>
  <cols>
    <col min="1" max="1" width="7" style="14" bestFit="1" customWidth="1"/>
    <col min="2" max="2" width="11.5703125" bestFit="1" customWidth="1"/>
    <col min="3" max="3" width="29.140625" style="4" bestFit="1" customWidth="1"/>
    <col min="4" max="4" width="27.42578125" customWidth="1"/>
    <col min="5" max="5" width="15" bestFit="1" customWidth="1"/>
    <col min="6" max="6" width="14.42578125" bestFit="1" customWidth="1"/>
    <col min="7" max="7" width="14.85546875" bestFit="1" customWidth="1"/>
    <col min="8" max="8" width="12.7109375" bestFit="1" customWidth="1"/>
    <col min="9" max="9" width="12.7109375" style="14" customWidth="1"/>
    <col min="10" max="10" width="9.28515625" bestFit="1" customWidth="1"/>
  </cols>
  <sheetData>
    <row r="1" spans="1:13" x14ac:dyDescent="0.25">
      <c r="B1" t="s">
        <v>21</v>
      </c>
      <c r="C1" s="4" t="s">
        <v>6</v>
      </c>
      <c r="D1" s="4" t="s">
        <v>1231</v>
      </c>
      <c r="E1" t="s">
        <v>7</v>
      </c>
      <c r="F1" t="s">
        <v>8</v>
      </c>
      <c r="G1" t="s">
        <v>9</v>
      </c>
      <c r="H1" t="s">
        <v>10</v>
      </c>
      <c r="I1" s="14" t="s">
        <v>1261</v>
      </c>
      <c r="J1" t="s">
        <v>11</v>
      </c>
      <c r="K1" t="s">
        <v>22</v>
      </c>
      <c r="L1" t="s">
        <v>1266</v>
      </c>
      <c r="M1" t="s">
        <v>1267</v>
      </c>
    </row>
    <row r="2" spans="1:13" x14ac:dyDescent="0.25">
      <c r="A2" s="6">
        <v>105003</v>
      </c>
      <c r="B2" s="4">
        <v>0</v>
      </c>
      <c r="C2" s="6" t="s">
        <v>24</v>
      </c>
      <c r="D2" s="7" t="s">
        <v>1232</v>
      </c>
      <c r="E2" t="s">
        <v>1263</v>
      </c>
      <c r="F2" s="2" t="s">
        <v>1264</v>
      </c>
      <c r="G2" t="s">
        <v>1249</v>
      </c>
      <c r="H2">
        <v>1</v>
      </c>
      <c r="I2" s="14">
        <v>1</v>
      </c>
      <c r="J2" t="s">
        <v>1250</v>
      </c>
      <c r="K2" s="6" t="s">
        <v>24</v>
      </c>
      <c r="L2" s="14" t="str">
        <f>CONCATENATE("INSERT INTO datalakepoc_metadata.table_definition values(",B2,",'",C2,"','",D2,"','",E2,"','",F2,"','",G2,"','",H2,"','",I2,"','",J2,"','",K2,"');")</f>
        <v>INSERT INTO datalakepoc_metadata.table_definition values(0,'S_D105003_CAONL_MST_HIST','Current Account master','DATALAKE_POC','PIPE','csv','1','1','trundate-load','S_D105003_CAONL_MST_HIST');</v>
      </c>
      <c r="M2" t="str">
        <f>CONCATENATE("INSERT INTO datalakepoc_metadata.dt2analyzer values(",B2,",'",E2,"','/data/",A2,"/','IMMEDIATE','",C2,"','",F2,"');")</f>
        <v>INSERT INTO datalakepoc_metadata.dt2analyzer values(0,'DATALAKE_POC','/data/105003/','IMMEDIATE','S_D105003_CAONL_MST_HIST','PIPE');</v>
      </c>
    </row>
    <row r="3" spans="1:13" x14ac:dyDescent="0.25">
      <c r="A3" s="6">
        <v>105007</v>
      </c>
      <c r="B3" s="4">
        <f t="shared" ref="B3:B18" si="0">IF(C3=C2,B2,B2+1)</f>
        <v>1</v>
      </c>
      <c r="C3" s="6" t="s">
        <v>25</v>
      </c>
      <c r="D3" s="7" t="s">
        <v>1233</v>
      </c>
      <c r="E3" s="4" t="s">
        <v>1263</v>
      </c>
      <c r="F3" s="2" t="s">
        <v>1264</v>
      </c>
      <c r="G3" s="2" t="s">
        <v>1248</v>
      </c>
      <c r="H3">
        <v>1</v>
      </c>
      <c r="I3" s="14">
        <v>1</v>
      </c>
      <c r="J3" t="s">
        <v>1251</v>
      </c>
      <c r="K3" s="6" t="s">
        <v>25</v>
      </c>
      <c r="L3" s="14" t="str">
        <f t="shared" ref="L3:L19" si="1">CONCATENATE("INSERT INTO datalakepoc_metadata.table_definition values(",B3,",'",C3,"','",D3,"','",E3,"','",F3,"','",G3,"','",H3,"','",I3,"','",J3,"','",K3,"');")</f>
        <v>INSERT INTO datalakepoc_metadata.table_definition values(1,'S_D105007_CAMTRN_HIST','Current Account Transaction','DATALAKE_POC','PIPE','xml','1','1','incremental','S_D105007_CAMTRN_HIST');</v>
      </c>
      <c r="M3" s="14" t="str">
        <f t="shared" ref="M3:M19" si="2">CONCATENATE("INSERT INTO datalakepoc_metadata.dt2analyzer values(",B3,",'",E3,"','/data/",A3,"/','IMMEDIATE','",C3,"','",F3,"');")</f>
        <v>INSERT INTO datalakepoc_metadata.dt2analyzer values(1,'DATALAKE_POC','/data/105007/','IMMEDIATE','S_D105007_CAMTRN_HIST','PIPE');</v>
      </c>
    </row>
    <row r="4" spans="1:13" x14ac:dyDescent="0.25">
      <c r="A4" s="6">
        <v>106001</v>
      </c>
      <c r="B4" s="4">
        <f t="shared" si="0"/>
        <v>2</v>
      </c>
      <c r="C4" s="6" t="s">
        <v>26</v>
      </c>
      <c r="D4" s="7" t="s">
        <v>1234</v>
      </c>
      <c r="E4" s="4" t="s">
        <v>1263</v>
      </c>
      <c r="F4" s="2" t="s">
        <v>1264</v>
      </c>
      <c r="G4" s="2" t="s">
        <v>1249</v>
      </c>
      <c r="H4">
        <v>1</v>
      </c>
      <c r="I4" s="14">
        <v>1</v>
      </c>
      <c r="J4" t="s">
        <v>1250</v>
      </c>
      <c r="K4" s="6" t="s">
        <v>26</v>
      </c>
      <c r="L4" s="14" t="str">
        <f t="shared" si="1"/>
        <v>INSERT INTO datalakepoc_metadata.table_definition values(2,'S_D106001_TCISCUST_HIST','CIS Customer Master','DATALAKE_POC','PIPE','csv','1','1','trundate-load','S_D106001_TCISCUST_HIST');</v>
      </c>
      <c r="M4" s="14" t="str">
        <f t="shared" si="2"/>
        <v>INSERT INTO datalakepoc_metadata.dt2analyzer values(2,'DATALAKE_POC','/data/106001/','IMMEDIATE','S_D106001_TCISCUST_HIST','PIPE');</v>
      </c>
    </row>
    <row r="5" spans="1:13" x14ac:dyDescent="0.25">
      <c r="A5" s="12">
        <v>106002</v>
      </c>
      <c r="B5" s="4">
        <f t="shared" si="0"/>
        <v>3</v>
      </c>
      <c r="C5" s="12" t="s">
        <v>27</v>
      </c>
      <c r="D5" s="7" t="s">
        <v>1235</v>
      </c>
      <c r="E5" s="4" t="s">
        <v>1263</v>
      </c>
      <c r="F5" s="2" t="s">
        <v>1264</v>
      </c>
      <c r="G5" s="2" t="s">
        <v>1249</v>
      </c>
      <c r="H5">
        <v>1</v>
      </c>
      <c r="I5" s="14">
        <v>1</v>
      </c>
      <c r="J5" t="s">
        <v>1251</v>
      </c>
      <c r="K5" s="12" t="s">
        <v>27</v>
      </c>
      <c r="L5" s="14" t="str">
        <f t="shared" si="1"/>
        <v>INSERT INTO datalakepoc_metadata.table_definition values(3,'S_D106002_TCISPERS_HIST','CIS Customer Personal','DATALAKE_POC','PIPE','csv','1','1','incremental','S_D106002_TCISPERS_HIST');</v>
      </c>
      <c r="M5" s="14" t="str">
        <f t="shared" si="2"/>
        <v>INSERT INTO datalakepoc_metadata.dt2analyzer values(3,'DATALAKE_POC','/data/106002/','IMMEDIATE','S_D106002_TCISPERS_HIST','PIPE');</v>
      </c>
    </row>
    <row r="6" spans="1:13" x14ac:dyDescent="0.25">
      <c r="A6" s="6">
        <v>106006</v>
      </c>
      <c r="B6" s="4">
        <f t="shared" si="0"/>
        <v>4</v>
      </c>
      <c r="C6" s="6" t="s">
        <v>28</v>
      </c>
      <c r="D6" s="7" t="s">
        <v>1236</v>
      </c>
      <c r="E6" s="4" t="s">
        <v>1263</v>
      </c>
      <c r="F6" s="2" t="s">
        <v>1264</v>
      </c>
      <c r="G6" s="2" t="s">
        <v>1249</v>
      </c>
      <c r="H6">
        <v>1</v>
      </c>
      <c r="I6" s="14">
        <v>1</v>
      </c>
      <c r="J6" t="s">
        <v>1250</v>
      </c>
      <c r="K6" s="6" t="s">
        <v>28</v>
      </c>
      <c r="L6" s="14" t="str">
        <f t="shared" si="1"/>
        <v>INSERT INTO datalakepoc_metadata.table_definition values(4,'S_D106006_TCISPRDSERV_HIST','CIS Customer Product Master','DATALAKE_POC','PIPE','csv','1','1','trundate-load','S_D106006_TCISPRDSERV_HIST');</v>
      </c>
      <c r="M6" s="14" t="str">
        <f t="shared" si="2"/>
        <v>INSERT INTO datalakepoc_metadata.dt2analyzer values(4,'DATALAKE_POC','/data/106006/','IMMEDIATE','S_D106006_TCISPRDSERV_HIST','PIPE');</v>
      </c>
    </row>
    <row r="7" spans="1:13" x14ac:dyDescent="0.25">
      <c r="A7" s="6">
        <v>113003</v>
      </c>
      <c r="B7" s="4">
        <f t="shared" si="0"/>
        <v>5</v>
      </c>
      <c r="C7" s="6" t="s">
        <v>29</v>
      </c>
      <c r="D7" s="7" t="s">
        <v>1237</v>
      </c>
      <c r="E7" s="4" t="s">
        <v>1263</v>
      </c>
      <c r="F7" s="2" t="s">
        <v>1264</v>
      </c>
      <c r="G7" s="2" t="s">
        <v>1249</v>
      </c>
      <c r="H7">
        <v>1</v>
      </c>
      <c r="I7" s="14">
        <v>1</v>
      </c>
      <c r="J7" t="s">
        <v>1251</v>
      </c>
      <c r="K7" s="6" t="s">
        <v>29</v>
      </c>
      <c r="L7" s="14" t="str">
        <f t="shared" si="1"/>
        <v>INSERT INTO datalakepoc_metadata.table_definition values(5,'S_D113003_DQHIST_TRAN_HIST','Savings Account Transaction','DATALAKE_POC','PIPE','csv','1','1','incremental','S_D113003_DQHIST_TRAN_HIST');</v>
      </c>
      <c r="M7" s="14" t="str">
        <f t="shared" si="2"/>
        <v>INSERT INTO datalakepoc_metadata.dt2analyzer values(5,'DATALAKE_POC','/data/113003/','IMMEDIATE','S_D113003_DQHIST_TRAN_HIST','PIPE');</v>
      </c>
    </row>
    <row r="8" spans="1:13" x14ac:dyDescent="0.25">
      <c r="A8" s="6">
        <v>113007</v>
      </c>
      <c r="B8" s="4">
        <f t="shared" si="0"/>
        <v>6</v>
      </c>
      <c r="C8" s="6" t="s">
        <v>30</v>
      </c>
      <c r="D8" s="7" t="s">
        <v>1238</v>
      </c>
      <c r="E8" s="4" t="s">
        <v>1263</v>
      </c>
      <c r="F8" s="2" t="s">
        <v>1264</v>
      </c>
      <c r="G8" s="2" t="s">
        <v>1249</v>
      </c>
      <c r="H8">
        <v>1</v>
      </c>
      <c r="I8" s="14">
        <v>1</v>
      </c>
      <c r="J8" t="s">
        <v>1250</v>
      </c>
      <c r="K8" s="6" t="s">
        <v>30</v>
      </c>
      <c r="L8" s="14" t="str">
        <f t="shared" si="1"/>
        <v>INSERT INTO datalakepoc_metadata.table_definition values(6,'S_D113007_DQONL_MST_HIST','Savings Account Master','DATALAKE_POC','PIPE','csv','1','1','trundate-load','S_D113007_DQONL_MST_HIST');</v>
      </c>
      <c r="M8" s="14" t="str">
        <f t="shared" si="2"/>
        <v>INSERT INTO datalakepoc_metadata.dt2analyzer values(6,'DATALAKE_POC','/data/113007/','IMMEDIATE','S_D113007_DQONL_MST_HIST','PIPE');</v>
      </c>
    </row>
    <row r="9" spans="1:13" x14ac:dyDescent="0.25">
      <c r="A9" s="6">
        <v>118001</v>
      </c>
      <c r="B9" s="4">
        <f t="shared" si="0"/>
        <v>7</v>
      </c>
      <c r="C9" s="6" t="s">
        <v>31</v>
      </c>
      <c r="D9" s="7" t="s">
        <v>1239</v>
      </c>
      <c r="E9" s="4" t="s">
        <v>1263</v>
      </c>
      <c r="F9" s="2" t="s">
        <v>1264</v>
      </c>
      <c r="G9" s="2" t="s">
        <v>1249</v>
      </c>
      <c r="H9">
        <v>1</v>
      </c>
      <c r="I9" s="14">
        <v>1</v>
      </c>
      <c r="J9" t="s">
        <v>1250</v>
      </c>
      <c r="K9" s="6" t="s">
        <v>31</v>
      </c>
      <c r="L9" s="14" t="str">
        <f t="shared" si="1"/>
        <v>INSERT INTO datalakepoc_metadata.table_definition values(7,'S_D118001_FTAUTH_HIST','Giro Authorization Master','DATALAKE_POC','PIPE','csv','1','1','trundate-load','S_D118001_FTAUTH_HIST');</v>
      </c>
      <c r="M9" s="14" t="str">
        <f t="shared" si="2"/>
        <v>INSERT INTO datalakepoc_metadata.dt2analyzer values(7,'DATALAKE_POC','/data/118001/','IMMEDIATE','S_D118001_FTAUTH_HIST','PIPE');</v>
      </c>
    </row>
    <row r="10" spans="1:13" x14ac:dyDescent="0.25">
      <c r="A10" s="6">
        <v>118003</v>
      </c>
      <c r="B10" s="4">
        <f t="shared" si="0"/>
        <v>8</v>
      </c>
      <c r="C10" s="6" t="s">
        <v>32</v>
      </c>
      <c r="D10" s="7" t="s">
        <v>1240</v>
      </c>
      <c r="E10" s="4" t="s">
        <v>1263</v>
      </c>
      <c r="F10" s="2" t="s">
        <v>1264</v>
      </c>
      <c r="G10" s="2" t="s">
        <v>1249</v>
      </c>
      <c r="H10">
        <v>1</v>
      </c>
      <c r="I10" s="14">
        <v>1</v>
      </c>
      <c r="J10" t="s">
        <v>1251</v>
      </c>
      <c r="K10" s="6" t="s">
        <v>32</v>
      </c>
      <c r="L10" s="14" t="str">
        <f t="shared" si="1"/>
        <v>INSERT INTO datalakepoc_metadata.table_definition values(8,'S_D118003_FTSIMAS_HIST','GIRO SI ','DATALAKE_POC','PIPE','csv','1','1','incremental','S_D118003_FTSIMAS_HIST');</v>
      </c>
      <c r="M10" s="14" t="str">
        <f t="shared" si="2"/>
        <v>INSERT INTO datalakepoc_metadata.dt2analyzer values(8,'DATALAKE_POC','/data/118003/','IMMEDIATE','S_D118003_FTSIMAS_HIST','PIPE');</v>
      </c>
    </row>
    <row r="11" spans="1:13" x14ac:dyDescent="0.25">
      <c r="A11" s="6">
        <v>110006</v>
      </c>
      <c r="B11" s="4">
        <f t="shared" si="0"/>
        <v>9</v>
      </c>
      <c r="C11" s="6" t="s">
        <v>33</v>
      </c>
      <c r="D11" s="7" t="s">
        <v>1241</v>
      </c>
      <c r="E11" s="4" t="s">
        <v>1263</v>
      </c>
      <c r="F11" s="2" t="s">
        <v>1264</v>
      </c>
      <c r="G11" s="18" t="s">
        <v>1249</v>
      </c>
      <c r="H11">
        <v>1</v>
      </c>
      <c r="I11" s="14">
        <v>1</v>
      </c>
      <c r="J11" t="s">
        <v>1250</v>
      </c>
      <c r="K11" s="6" t="s">
        <v>33</v>
      </c>
      <c r="L11" s="14" t="str">
        <f t="shared" si="1"/>
        <v>INSERT INTO datalakepoc_metadata.table_definition values(9,'S_D110006_AMNA_HIST','Card Account Demographics Master','DATALAKE_POC','PIPE','csv','1','1','trundate-load','S_D110006_AMNA_HIST');</v>
      </c>
      <c r="M11" s="14" t="str">
        <f t="shared" si="2"/>
        <v>INSERT INTO datalakepoc_metadata.dt2analyzer values(9,'DATALAKE_POC','/data/110006/','IMMEDIATE','S_D110006_AMNA_HIST','PIPE');</v>
      </c>
    </row>
    <row r="12" spans="1:13" x14ac:dyDescent="0.25">
      <c r="A12" s="6">
        <v>110001</v>
      </c>
      <c r="B12" s="4">
        <f t="shared" si="0"/>
        <v>10</v>
      </c>
      <c r="C12" s="15" t="s">
        <v>1258</v>
      </c>
      <c r="D12" s="7" t="s">
        <v>1242</v>
      </c>
      <c r="E12" s="4" t="s">
        <v>1263</v>
      </c>
      <c r="F12" s="2" t="s">
        <v>1264</v>
      </c>
      <c r="G12" s="2" t="s">
        <v>1249</v>
      </c>
      <c r="H12">
        <v>1</v>
      </c>
      <c r="I12" s="14">
        <v>1</v>
      </c>
      <c r="J12" t="s">
        <v>1250</v>
      </c>
      <c r="K12" s="15" t="s">
        <v>1258</v>
      </c>
      <c r="L12" s="14" t="str">
        <f t="shared" si="1"/>
        <v>INSERT INTO datalakepoc_metadata.table_definition values(10,'S_D110001_AMBS_HIST','Card Master','DATALAKE_POC','PIPE','csv','1','1','trundate-load','S_D110001_AMBS_HIST');</v>
      </c>
      <c r="M12" s="14" t="str">
        <f t="shared" si="2"/>
        <v>INSERT INTO datalakepoc_metadata.dt2analyzer values(10,'DATALAKE_POC','/data/110001/','IMMEDIATE','S_D110001_AMBS_HIST','PIPE');</v>
      </c>
    </row>
    <row r="13" spans="1:13" x14ac:dyDescent="0.25">
      <c r="A13" s="6">
        <v>110028</v>
      </c>
      <c r="B13" s="4">
        <f t="shared" si="0"/>
        <v>11</v>
      </c>
      <c r="C13" s="6" t="s">
        <v>35</v>
      </c>
      <c r="D13" s="7" t="s">
        <v>1243</v>
      </c>
      <c r="E13" s="4" t="s">
        <v>1263</v>
      </c>
      <c r="F13" s="2" t="s">
        <v>1264</v>
      </c>
      <c r="G13" s="2" t="s">
        <v>1249</v>
      </c>
      <c r="H13">
        <v>1</v>
      </c>
      <c r="I13" s="14">
        <v>1</v>
      </c>
      <c r="J13" t="s">
        <v>1251</v>
      </c>
      <c r="K13" s="6" t="s">
        <v>35</v>
      </c>
      <c r="L13" s="14" t="str">
        <f t="shared" si="1"/>
        <v>INSERT INTO datalakepoc_metadata.table_definition values(11,'S_D110028_ATPT_HIST','Card Transaction ','DATALAKE_POC','PIPE','csv','1','1','incremental','S_D110028_ATPT_HIST');</v>
      </c>
      <c r="M13" s="14" t="str">
        <f t="shared" si="2"/>
        <v>INSERT INTO datalakepoc_metadata.dt2analyzer values(11,'DATALAKE_POC','/data/110028/','IMMEDIATE','S_D110028_ATPT_HIST','PIPE');</v>
      </c>
    </row>
    <row r="14" spans="1:13" x14ac:dyDescent="0.25">
      <c r="A14" s="6">
        <v>110002</v>
      </c>
      <c r="B14" s="4">
        <f t="shared" si="0"/>
        <v>12</v>
      </c>
      <c r="C14" s="16" t="s">
        <v>34</v>
      </c>
      <c r="D14" s="7" t="s">
        <v>1242</v>
      </c>
      <c r="E14" s="4" t="s">
        <v>1263</v>
      </c>
      <c r="F14" s="2" t="s">
        <v>1264</v>
      </c>
      <c r="G14" s="2" t="s">
        <v>1249</v>
      </c>
      <c r="H14">
        <v>1</v>
      </c>
      <c r="I14" s="14">
        <v>1</v>
      </c>
      <c r="J14" t="s">
        <v>1250</v>
      </c>
      <c r="K14" s="6" t="s">
        <v>34</v>
      </c>
      <c r="L14" s="14" t="str">
        <f t="shared" si="1"/>
        <v>INSERT INTO datalakepoc_metadata.table_definition values(12,'S_D110002_AMED_HIST','Card Master','DATALAKE_POC','PIPE','csv','1','1','trundate-load','S_D110002_AMED_HIST');</v>
      </c>
      <c r="M14" s="14" t="str">
        <f t="shared" si="2"/>
        <v>INSERT INTO datalakepoc_metadata.dt2analyzer values(12,'DATALAKE_POC','/data/110002/','IMMEDIATE','S_D110002_AMED_HIST','PIPE');</v>
      </c>
    </row>
    <row r="15" spans="1:13" x14ac:dyDescent="0.25">
      <c r="A15" s="6">
        <v>136003</v>
      </c>
      <c r="B15" s="4">
        <f t="shared" si="0"/>
        <v>13</v>
      </c>
      <c r="C15" s="6" t="s">
        <v>36</v>
      </c>
      <c r="D15" s="7" t="s">
        <v>1244</v>
      </c>
      <c r="E15" s="4" t="s">
        <v>1263</v>
      </c>
      <c r="F15" s="2" t="s">
        <v>1264</v>
      </c>
      <c r="G15" s="2" t="s">
        <v>1249</v>
      </c>
      <c r="H15">
        <v>2</v>
      </c>
      <c r="I15" s="14">
        <v>1</v>
      </c>
      <c r="J15" t="s">
        <v>1250</v>
      </c>
      <c r="K15" s="6" t="s">
        <v>36</v>
      </c>
      <c r="L15" s="14" t="str">
        <f t="shared" si="1"/>
        <v>INSERT INTO datalakepoc_metadata.table_definition values(13,'S_D136003_CENTITYDOC_HIST','Finacle to CIS linkage','DATALAKE_POC','PIPE','csv','2','1','trundate-load','S_D136003_CENTITYDOC_HIST');</v>
      </c>
      <c r="M15" s="14" t="str">
        <f t="shared" si="2"/>
        <v>INSERT INTO datalakepoc_metadata.dt2analyzer values(13,'DATALAKE_POC','/data/136003/','IMMEDIATE','S_D136003_CENTITYDOC_HIST','PIPE');</v>
      </c>
    </row>
    <row r="16" spans="1:13" x14ac:dyDescent="0.25">
      <c r="A16" s="6">
        <v>105014</v>
      </c>
      <c r="B16" s="4">
        <f t="shared" si="0"/>
        <v>14</v>
      </c>
      <c r="C16" s="17" t="s">
        <v>37</v>
      </c>
      <c r="D16" s="9" t="s">
        <v>1245</v>
      </c>
      <c r="E16" s="4" t="s">
        <v>1263</v>
      </c>
      <c r="F16" s="2" t="s">
        <v>1262</v>
      </c>
      <c r="G16" s="2" t="s">
        <v>1249</v>
      </c>
      <c r="H16">
        <v>2</v>
      </c>
      <c r="I16" s="14">
        <v>1</v>
      </c>
      <c r="J16" t="s">
        <v>1250</v>
      </c>
      <c r="K16" s="6" t="s">
        <v>37</v>
      </c>
      <c r="L16" s="14" t="str">
        <f t="shared" si="1"/>
        <v>INSERT INTO datalakepoc_metadata.table_definition values(14,'S_D105014_PCMSTMAIN_HIST','Parameter File link Acct to CIS Cust','DATALAKE_POC','¦','csv','2','1','trundate-load','S_D105014_PCMSTMAIN_HIST');</v>
      </c>
      <c r="M16" s="14" t="str">
        <f t="shared" si="2"/>
        <v>INSERT INTO datalakepoc_metadata.dt2analyzer values(14,'DATALAKE_POC','/data/105014/','IMMEDIATE','S_D105014_PCMSTMAIN_HIST','¦');</v>
      </c>
    </row>
    <row r="17" spans="1:13" x14ac:dyDescent="0.25">
      <c r="A17" s="6">
        <v>999001</v>
      </c>
      <c r="B17" s="4">
        <f t="shared" si="0"/>
        <v>15</v>
      </c>
      <c r="C17" s="6" t="s">
        <v>38</v>
      </c>
      <c r="D17" s="10" t="s">
        <v>1246</v>
      </c>
      <c r="E17" s="4" t="s">
        <v>1263</v>
      </c>
      <c r="F17" s="2" t="s">
        <v>1265</v>
      </c>
      <c r="G17" s="19" t="s">
        <v>1252</v>
      </c>
      <c r="H17">
        <v>1</v>
      </c>
      <c r="I17" s="14">
        <v>1</v>
      </c>
      <c r="J17" t="s">
        <v>1250</v>
      </c>
      <c r="K17" s="6" t="s">
        <v>38</v>
      </c>
      <c r="L17" s="14" t="str">
        <f t="shared" si="1"/>
        <v>INSERT INTO datalakepoc_metadata.table_definition values(15,'S_D999001_CC_DEFAULT_HIST','Credit_Default','DATALAKE_POC','COMMA','excel','1','1','trundate-load','S_D999001_CC_DEFAULT_HIST');</v>
      </c>
      <c r="M17" s="14" t="str">
        <f t="shared" si="2"/>
        <v>INSERT INTO datalakepoc_metadata.dt2analyzer values(15,'DATALAKE_POC','/data/999001/','IMMEDIATE','S_D999001_CC_DEFAULT_HIST','COMMA');</v>
      </c>
    </row>
    <row r="18" spans="1:13" x14ac:dyDescent="0.25">
      <c r="A18" s="6">
        <v>136002</v>
      </c>
      <c r="B18" s="4">
        <f t="shared" si="0"/>
        <v>16</v>
      </c>
      <c r="C18" s="6" t="s">
        <v>39</v>
      </c>
      <c r="D18" s="10" t="s">
        <v>1247</v>
      </c>
      <c r="E18" s="4" t="s">
        <v>1263</v>
      </c>
      <c r="F18" s="2" t="s">
        <v>1264</v>
      </c>
      <c r="G18" s="2" t="s">
        <v>1249</v>
      </c>
      <c r="H18">
        <v>1</v>
      </c>
      <c r="I18" s="14">
        <v>1</v>
      </c>
      <c r="J18" t="s">
        <v>1250</v>
      </c>
      <c r="K18" s="6" t="s">
        <v>39</v>
      </c>
      <c r="L18" s="14" t="str">
        <f t="shared" si="1"/>
        <v>INSERT INTO datalakepoc_metadata.table_definition values(16,'S_D136002_CMG_HIST','Finacle Customer Master','DATALAKE_POC','PIPE','csv','1','1','trundate-load','S_D136002_CMG_HIST');</v>
      </c>
      <c r="M18" s="14" t="str">
        <f t="shared" si="2"/>
        <v>INSERT INTO datalakepoc_metadata.dt2analyzer values(16,'DATALAKE_POC','/data/136002/','IMMEDIATE','S_D136002_CMG_HIST','PIPE');</v>
      </c>
    </row>
    <row r="19" spans="1:13" x14ac:dyDescent="0.25">
      <c r="A19" s="20" t="s">
        <v>1268</v>
      </c>
      <c r="B19">
        <v>17</v>
      </c>
      <c r="C19" s="20" t="s">
        <v>1268</v>
      </c>
      <c r="D19" s="21" t="s">
        <v>1269</v>
      </c>
      <c r="E19" s="14" t="s">
        <v>1263</v>
      </c>
      <c r="F19" s="2" t="s">
        <v>1295</v>
      </c>
      <c r="G19" s="2" t="s">
        <v>1270</v>
      </c>
      <c r="H19">
        <v>0</v>
      </c>
      <c r="I19" s="14">
        <v>0</v>
      </c>
      <c r="J19" s="2" t="s">
        <v>1251</v>
      </c>
      <c r="K19" s="20" t="s">
        <v>1268</v>
      </c>
      <c r="L19" s="14" t="str">
        <f t="shared" si="1"/>
        <v>INSERT INTO datalakepoc_metadata.table_definition values(17,'ATM_LOG','Atm logs','DATALAKE_POC','NO DELIMITER','jrn','0','0','incremental','ATM_LOG');</v>
      </c>
      <c r="M19" s="14" t="str">
        <f t="shared" si="2"/>
        <v>INSERT INTO datalakepoc_metadata.dt2analyzer values(17,'DATALAKE_POC','/data/ATM_LOG/','IMMEDIATE','ATM_LOG','NO DELIMITER');</v>
      </c>
    </row>
    <row r="20" spans="1:13" x14ac:dyDescent="0.25">
      <c r="C20"/>
    </row>
    <row r="21" spans="1:13" x14ac:dyDescent="0.25">
      <c r="C21"/>
    </row>
    <row r="22" spans="1:13" x14ac:dyDescent="0.25">
      <c r="C22"/>
    </row>
    <row r="23" spans="1:13" x14ac:dyDescent="0.25">
      <c r="C23"/>
    </row>
    <row r="24" spans="1:13" x14ac:dyDescent="0.25">
      <c r="C24"/>
    </row>
    <row r="25" spans="1:13" x14ac:dyDescent="0.25">
      <c r="C25"/>
    </row>
    <row r="26" spans="1:13" x14ac:dyDescent="0.25">
      <c r="C26"/>
    </row>
    <row r="27" spans="1:13" x14ac:dyDescent="0.25">
      <c r="C27"/>
    </row>
    <row r="28" spans="1:13" x14ac:dyDescent="0.25">
      <c r="C28"/>
    </row>
    <row r="29" spans="1:13" x14ac:dyDescent="0.25">
      <c r="C29"/>
    </row>
    <row r="30" spans="1:13" x14ac:dyDescent="0.25">
      <c r="C30"/>
    </row>
    <row r="31" spans="1:13" x14ac:dyDescent="0.25">
      <c r="C31"/>
    </row>
    <row r="32" spans="1:1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  <row r="719" spans="3:3" x14ac:dyDescent="0.25">
      <c r="C719"/>
    </row>
    <row r="720" spans="3:3" x14ac:dyDescent="0.25">
      <c r="C720"/>
    </row>
    <row r="721" spans="3:3" x14ac:dyDescent="0.25">
      <c r="C721"/>
    </row>
    <row r="722" spans="3:3" x14ac:dyDescent="0.25">
      <c r="C722"/>
    </row>
    <row r="723" spans="3:3" x14ac:dyDescent="0.25">
      <c r="C723"/>
    </row>
    <row r="724" spans="3:3" x14ac:dyDescent="0.25">
      <c r="C724"/>
    </row>
    <row r="725" spans="3:3" x14ac:dyDescent="0.25">
      <c r="C725"/>
    </row>
    <row r="726" spans="3:3" x14ac:dyDescent="0.25">
      <c r="C726"/>
    </row>
    <row r="727" spans="3:3" x14ac:dyDescent="0.25">
      <c r="C727"/>
    </row>
    <row r="728" spans="3:3" x14ac:dyDescent="0.25">
      <c r="C728"/>
    </row>
    <row r="729" spans="3:3" x14ac:dyDescent="0.25">
      <c r="C729"/>
    </row>
    <row r="730" spans="3:3" x14ac:dyDescent="0.25">
      <c r="C730"/>
    </row>
    <row r="731" spans="3:3" x14ac:dyDescent="0.25">
      <c r="C731"/>
    </row>
    <row r="732" spans="3:3" x14ac:dyDescent="0.25">
      <c r="C732"/>
    </row>
    <row r="733" spans="3:3" x14ac:dyDescent="0.25">
      <c r="C733"/>
    </row>
    <row r="734" spans="3:3" x14ac:dyDescent="0.25">
      <c r="C734"/>
    </row>
    <row r="735" spans="3:3" x14ac:dyDescent="0.25">
      <c r="C735"/>
    </row>
    <row r="736" spans="3:3" x14ac:dyDescent="0.25">
      <c r="C736"/>
    </row>
    <row r="737" spans="3:3" x14ac:dyDescent="0.25">
      <c r="C737"/>
    </row>
    <row r="738" spans="3:3" x14ac:dyDescent="0.25">
      <c r="C738"/>
    </row>
    <row r="739" spans="3:3" x14ac:dyDescent="0.25">
      <c r="C739"/>
    </row>
    <row r="740" spans="3:3" x14ac:dyDescent="0.25">
      <c r="C740"/>
    </row>
    <row r="741" spans="3:3" x14ac:dyDescent="0.25">
      <c r="C741"/>
    </row>
    <row r="742" spans="3:3" x14ac:dyDescent="0.25">
      <c r="C742"/>
    </row>
    <row r="743" spans="3:3" x14ac:dyDescent="0.25">
      <c r="C743"/>
    </row>
    <row r="744" spans="3:3" x14ac:dyDescent="0.25">
      <c r="C744"/>
    </row>
    <row r="745" spans="3:3" x14ac:dyDescent="0.25">
      <c r="C745"/>
    </row>
    <row r="746" spans="3:3" x14ac:dyDescent="0.25">
      <c r="C746"/>
    </row>
    <row r="747" spans="3:3" x14ac:dyDescent="0.25">
      <c r="C747"/>
    </row>
    <row r="748" spans="3:3" x14ac:dyDescent="0.25">
      <c r="C748"/>
    </row>
    <row r="749" spans="3:3" x14ac:dyDescent="0.25">
      <c r="C749"/>
    </row>
    <row r="750" spans="3:3" x14ac:dyDescent="0.25">
      <c r="C750"/>
    </row>
    <row r="751" spans="3:3" x14ac:dyDescent="0.25">
      <c r="C751"/>
    </row>
    <row r="752" spans="3:3" x14ac:dyDescent="0.25">
      <c r="C752"/>
    </row>
    <row r="753" spans="3:3" x14ac:dyDescent="0.25">
      <c r="C753"/>
    </row>
    <row r="754" spans="3:3" x14ac:dyDescent="0.25">
      <c r="C754"/>
    </row>
    <row r="755" spans="3:3" x14ac:dyDescent="0.25">
      <c r="C755"/>
    </row>
    <row r="756" spans="3:3" x14ac:dyDescent="0.25">
      <c r="C756"/>
    </row>
    <row r="757" spans="3:3" x14ac:dyDescent="0.25">
      <c r="C757"/>
    </row>
    <row r="758" spans="3:3" x14ac:dyDescent="0.25">
      <c r="C758"/>
    </row>
    <row r="759" spans="3:3" x14ac:dyDescent="0.25">
      <c r="C759"/>
    </row>
    <row r="760" spans="3:3" x14ac:dyDescent="0.25">
      <c r="C760"/>
    </row>
    <row r="761" spans="3:3" x14ac:dyDescent="0.25">
      <c r="C761"/>
    </row>
    <row r="762" spans="3:3" x14ac:dyDescent="0.25">
      <c r="C762"/>
    </row>
    <row r="763" spans="3:3" x14ac:dyDescent="0.25">
      <c r="C763"/>
    </row>
    <row r="764" spans="3:3" x14ac:dyDescent="0.25">
      <c r="C764"/>
    </row>
    <row r="765" spans="3:3" x14ac:dyDescent="0.25">
      <c r="C765"/>
    </row>
    <row r="766" spans="3:3" x14ac:dyDescent="0.25">
      <c r="C766"/>
    </row>
    <row r="767" spans="3:3" x14ac:dyDescent="0.25">
      <c r="C767"/>
    </row>
    <row r="768" spans="3:3" x14ac:dyDescent="0.25">
      <c r="C768"/>
    </row>
    <row r="769" spans="3:3" x14ac:dyDescent="0.25">
      <c r="C769"/>
    </row>
    <row r="770" spans="3:3" x14ac:dyDescent="0.25">
      <c r="C770"/>
    </row>
    <row r="771" spans="3:3" x14ac:dyDescent="0.25">
      <c r="C771"/>
    </row>
    <row r="772" spans="3:3" x14ac:dyDescent="0.25">
      <c r="C772"/>
    </row>
    <row r="773" spans="3:3" x14ac:dyDescent="0.25">
      <c r="C773"/>
    </row>
    <row r="774" spans="3:3" x14ac:dyDescent="0.25">
      <c r="C774"/>
    </row>
    <row r="775" spans="3:3" x14ac:dyDescent="0.25">
      <c r="C775"/>
    </row>
    <row r="776" spans="3:3" x14ac:dyDescent="0.25">
      <c r="C776"/>
    </row>
    <row r="777" spans="3:3" x14ac:dyDescent="0.25">
      <c r="C777"/>
    </row>
    <row r="778" spans="3:3" x14ac:dyDescent="0.25">
      <c r="C778"/>
    </row>
    <row r="779" spans="3:3" x14ac:dyDescent="0.25">
      <c r="C779"/>
    </row>
    <row r="780" spans="3:3" x14ac:dyDescent="0.25">
      <c r="C780"/>
    </row>
    <row r="781" spans="3:3" x14ac:dyDescent="0.25">
      <c r="C781"/>
    </row>
    <row r="782" spans="3:3" x14ac:dyDescent="0.25">
      <c r="C782"/>
    </row>
    <row r="783" spans="3:3" x14ac:dyDescent="0.25">
      <c r="C783"/>
    </row>
    <row r="784" spans="3:3" x14ac:dyDescent="0.25">
      <c r="C784"/>
    </row>
    <row r="785" spans="3:3" x14ac:dyDescent="0.25">
      <c r="C785"/>
    </row>
    <row r="786" spans="3:3" x14ac:dyDescent="0.25">
      <c r="C786"/>
    </row>
    <row r="787" spans="3:3" x14ac:dyDescent="0.25">
      <c r="C787"/>
    </row>
    <row r="788" spans="3:3" x14ac:dyDescent="0.25">
      <c r="C788"/>
    </row>
    <row r="789" spans="3:3" x14ac:dyDescent="0.25">
      <c r="C789"/>
    </row>
    <row r="790" spans="3:3" x14ac:dyDescent="0.25">
      <c r="C790"/>
    </row>
    <row r="791" spans="3:3" x14ac:dyDescent="0.25">
      <c r="C791"/>
    </row>
    <row r="792" spans="3:3" x14ac:dyDescent="0.25">
      <c r="C792"/>
    </row>
    <row r="793" spans="3:3" x14ac:dyDescent="0.25">
      <c r="C793"/>
    </row>
    <row r="794" spans="3:3" x14ac:dyDescent="0.25">
      <c r="C794"/>
    </row>
    <row r="795" spans="3:3" x14ac:dyDescent="0.25">
      <c r="C795"/>
    </row>
    <row r="796" spans="3:3" x14ac:dyDescent="0.25">
      <c r="C796"/>
    </row>
    <row r="797" spans="3:3" x14ac:dyDescent="0.25">
      <c r="C797"/>
    </row>
    <row r="798" spans="3:3" x14ac:dyDescent="0.25">
      <c r="C798"/>
    </row>
    <row r="799" spans="3:3" x14ac:dyDescent="0.25">
      <c r="C799"/>
    </row>
    <row r="800" spans="3:3" x14ac:dyDescent="0.25">
      <c r="C800"/>
    </row>
    <row r="801" spans="3:3" x14ac:dyDescent="0.25">
      <c r="C801"/>
    </row>
    <row r="802" spans="3:3" x14ac:dyDescent="0.25">
      <c r="C802"/>
    </row>
    <row r="803" spans="3:3" x14ac:dyDescent="0.25">
      <c r="C803"/>
    </row>
    <row r="804" spans="3:3" x14ac:dyDescent="0.25">
      <c r="C804"/>
    </row>
    <row r="805" spans="3:3" x14ac:dyDescent="0.25">
      <c r="C805"/>
    </row>
    <row r="806" spans="3:3" x14ac:dyDescent="0.25">
      <c r="C806"/>
    </row>
    <row r="807" spans="3:3" x14ac:dyDescent="0.25">
      <c r="C807"/>
    </row>
    <row r="808" spans="3:3" x14ac:dyDescent="0.25">
      <c r="C808"/>
    </row>
    <row r="809" spans="3:3" x14ac:dyDescent="0.25">
      <c r="C809"/>
    </row>
    <row r="810" spans="3:3" x14ac:dyDescent="0.25">
      <c r="C810"/>
    </row>
    <row r="811" spans="3:3" x14ac:dyDescent="0.25">
      <c r="C811"/>
    </row>
    <row r="812" spans="3:3" x14ac:dyDescent="0.25">
      <c r="C812"/>
    </row>
    <row r="813" spans="3:3" x14ac:dyDescent="0.25">
      <c r="C813"/>
    </row>
    <row r="814" spans="3:3" x14ac:dyDescent="0.25">
      <c r="C814"/>
    </row>
    <row r="815" spans="3:3" x14ac:dyDescent="0.25">
      <c r="C815"/>
    </row>
    <row r="816" spans="3:3" x14ac:dyDescent="0.25">
      <c r="C816"/>
    </row>
    <row r="817" spans="3:3" x14ac:dyDescent="0.25">
      <c r="C817"/>
    </row>
    <row r="818" spans="3:3" x14ac:dyDescent="0.25">
      <c r="C818"/>
    </row>
    <row r="819" spans="3:3" x14ac:dyDescent="0.25">
      <c r="C819"/>
    </row>
    <row r="820" spans="3:3" x14ac:dyDescent="0.25">
      <c r="C820"/>
    </row>
    <row r="821" spans="3:3" x14ac:dyDescent="0.25">
      <c r="C821"/>
    </row>
    <row r="822" spans="3:3" x14ac:dyDescent="0.25">
      <c r="C822"/>
    </row>
    <row r="823" spans="3:3" x14ac:dyDescent="0.25">
      <c r="C823"/>
    </row>
    <row r="824" spans="3:3" x14ac:dyDescent="0.25">
      <c r="C824"/>
    </row>
    <row r="825" spans="3:3" x14ac:dyDescent="0.25">
      <c r="C825"/>
    </row>
    <row r="826" spans="3:3" x14ac:dyDescent="0.25">
      <c r="C826"/>
    </row>
    <row r="827" spans="3:3" x14ac:dyDescent="0.25">
      <c r="C827"/>
    </row>
    <row r="828" spans="3:3" x14ac:dyDescent="0.25">
      <c r="C828"/>
    </row>
    <row r="829" spans="3:3" x14ac:dyDescent="0.25">
      <c r="C829"/>
    </row>
    <row r="830" spans="3:3" x14ac:dyDescent="0.25">
      <c r="C830"/>
    </row>
    <row r="831" spans="3:3" x14ac:dyDescent="0.25">
      <c r="C831"/>
    </row>
    <row r="832" spans="3:3" x14ac:dyDescent="0.25">
      <c r="C832"/>
    </row>
    <row r="833" spans="3:3" x14ac:dyDescent="0.25">
      <c r="C833"/>
    </row>
    <row r="834" spans="3:3" x14ac:dyDescent="0.25">
      <c r="C834"/>
    </row>
    <row r="835" spans="3:3" x14ac:dyDescent="0.25">
      <c r="C835"/>
    </row>
    <row r="836" spans="3:3" x14ac:dyDescent="0.25">
      <c r="C836"/>
    </row>
    <row r="837" spans="3:3" x14ac:dyDescent="0.25">
      <c r="C837"/>
    </row>
    <row r="838" spans="3:3" x14ac:dyDescent="0.25">
      <c r="C838"/>
    </row>
    <row r="839" spans="3:3" x14ac:dyDescent="0.25">
      <c r="C839"/>
    </row>
    <row r="840" spans="3:3" x14ac:dyDescent="0.25">
      <c r="C840"/>
    </row>
    <row r="841" spans="3:3" x14ac:dyDescent="0.25">
      <c r="C841"/>
    </row>
    <row r="842" spans="3:3" x14ac:dyDescent="0.25">
      <c r="C842"/>
    </row>
    <row r="843" spans="3:3" x14ac:dyDescent="0.25">
      <c r="C843"/>
    </row>
    <row r="844" spans="3:3" x14ac:dyDescent="0.25">
      <c r="C844"/>
    </row>
    <row r="845" spans="3:3" x14ac:dyDescent="0.25">
      <c r="C845"/>
    </row>
    <row r="846" spans="3:3" x14ac:dyDescent="0.25">
      <c r="C846"/>
    </row>
    <row r="847" spans="3:3" x14ac:dyDescent="0.25">
      <c r="C847"/>
    </row>
    <row r="848" spans="3:3" x14ac:dyDescent="0.25">
      <c r="C848"/>
    </row>
    <row r="849" spans="3:3" x14ac:dyDescent="0.25">
      <c r="C849"/>
    </row>
    <row r="850" spans="3:3" x14ac:dyDescent="0.25">
      <c r="C850"/>
    </row>
    <row r="851" spans="3:3" x14ac:dyDescent="0.25">
      <c r="C851"/>
    </row>
    <row r="852" spans="3:3" x14ac:dyDescent="0.25">
      <c r="C852"/>
    </row>
    <row r="853" spans="3:3" x14ac:dyDescent="0.25">
      <c r="C853"/>
    </row>
    <row r="854" spans="3:3" x14ac:dyDescent="0.25">
      <c r="C854"/>
    </row>
    <row r="855" spans="3:3" x14ac:dyDescent="0.25">
      <c r="C855"/>
    </row>
    <row r="856" spans="3:3" x14ac:dyDescent="0.25">
      <c r="C856"/>
    </row>
    <row r="857" spans="3:3" x14ac:dyDescent="0.25">
      <c r="C857"/>
    </row>
    <row r="858" spans="3:3" x14ac:dyDescent="0.25">
      <c r="C858"/>
    </row>
    <row r="859" spans="3:3" x14ac:dyDescent="0.25">
      <c r="C859"/>
    </row>
    <row r="860" spans="3:3" x14ac:dyDescent="0.25">
      <c r="C860"/>
    </row>
    <row r="861" spans="3:3" x14ac:dyDescent="0.25">
      <c r="C861"/>
    </row>
    <row r="862" spans="3:3" x14ac:dyDescent="0.25">
      <c r="C862"/>
    </row>
    <row r="863" spans="3:3" x14ac:dyDescent="0.25">
      <c r="C863"/>
    </row>
    <row r="864" spans="3:3" x14ac:dyDescent="0.25">
      <c r="C864"/>
    </row>
    <row r="865" spans="3:3" x14ac:dyDescent="0.25">
      <c r="C865"/>
    </row>
    <row r="866" spans="3:3" x14ac:dyDescent="0.25">
      <c r="C866"/>
    </row>
    <row r="867" spans="3:3" x14ac:dyDescent="0.25">
      <c r="C867"/>
    </row>
    <row r="868" spans="3:3" x14ac:dyDescent="0.25">
      <c r="C868"/>
    </row>
    <row r="869" spans="3:3" x14ac:dyDescent="0.25">
      <c r="C869"/>
    </row>
    <row r="870" spans="3:3" x14ac:dyDescent="0.25">
      <c r="C870"/>
    </row>
    <row r="871" spans="3:3" x14ac:dyDescent="0.25">
      <c r="C871"/>
    </row>
    <row r="872" spans="3:3" x14ac:dyDescent="0.25">
      <c r="C872"/>
    </row>
    <row r="873" spans="3:3" x14ac:dyDescent="0.25">
      <c r="C873"/>
    </row>
    <row r="874" spans="3:3" x14ac:dyDescent="0.25">
      <c r="C874"/>
    </row>
    <row r="875" spans="3:3" x14ac:dyDescent="0.25">
      <c r="C875"/>
    </row>
    <row r="876" spans="3:3" x14ac:dyDescent="0.25">
      <c r="C876"/>
    </row>
    <row r="877" spans="3:3" x14ac:dyDescent="0.25">
      <c r="C877"/>
    </row>
    <row r="878" spans="3:3" x14ac:dyDescent="0.25">
      <c r="C878"/>
    </row>
    <row r="879" spans="3:3" x14ac:dyDescent="0.25">
      <c r="C879"/>
    </row>
    <row r="880" spans="3:3" x14ac:dyDescent="0.25">
      <c r="C880"/>
    </row>
    <row r="881" spans="3:3" x14ac:dyDescent="0.25">
      <c r="C881"/>
    </row>
    <row r="882" spans="3:3" x14ac:dyDescent="0.25">
      <c r="C882"/>
    </row>
    <row r="883" spans="3:3" x14ac:dyDescent="0.25">
      <c r="C883"/>
    </row>
    <row r="884" spans="3:3" x14ac:dyDescent="0.25">
      <c r="C884"/>
    </row>
    <row r="885" spans="3:3" x14ac:dyDescent="0.25">
      <c r="C885"/>
    </row>
    <row r="886" spans="3:3" x14ac:dyDescent="0.25">
      <c r="C886"/>
    </row>
    <row r="887" spans="3:3" x14ac:dyDescent="0.25">
      <c r="C887"/>
    </row>
    <row r="888" spans="3:3" x14ac:dyDescent="0.25">
      <c r="C888"/>
    </row>
    <row r="889" spans="3:3" x14ac:dyDescent="0.25">
      <c r="C889"/>
    </row>
    <row r="890" spans="3:3" x14ac:dyDescent="0.25">
      <c r="C890"/>
    </row>
    <row r="891" spans="3:3" x14ac:dyDescent="0.25">
      <c r="C891"/>
    </row>
    <row r="892" spans="3:3" x14ac:dyDescent="0.25">
      <c r="C892"/>
    </row>
    <row r="893" spans="3:3" x14ac:dyDescent="0.25">
      <c r="C893"/>
    </row>
    <row r="894" spans="3:3" x14ac:dyDescent="0.25">
      <c r="C894"/>
    </row>
    <row r="895" spans="3:3" x14ac:dyDescent="0.25">
      <c r="C895"/>
    </row>
    <row r="896" spans="3:3" x14ac:dyDescent="0.25">
      <c r="C896"/>
    </row>
    <row r="897" spans="3:3" x14ac:dyDescent="0.25">
      <c r="C897"/>
    </row>
    <row r="898" spans="3:3" x14ac:dyDescent="0.25">
      <c r="C898"/>
    </row>
    <row r="899" spans="3:3" x14ac:dyDescent="0.25">
      <c r="C899"/>
    </row>
    <row r="900" spans="3:3" x14ac:dyDescent="0.25">
      <c r="C900"/>
    </row>
    <row r="901" spans="3:3" x14ac:dyDescent="0.25">
      <c r="C901"/>
    </row>
    <row r="902" spans="3:3" x14ac:dyDescent="0.25">
      <c r="C902"/>
    </row>
    <row r="903" spans="3:3" x14ac:dyDescent="0.25">
      <c r="C903"/>
    </row>
    <row r="904" spans="3:3" x14ac:dyDescent="0.25">
      <c r="C904"/>
    </row>
    <row r="905" spans="3:3" x14ac:dyDescent="0.25">
      <c r="C905"/>
    </row>
    <row r="906" spans="3:3" x14ac:dyDescent="0.25">
      <c r="C906"/>
    </row>
    <row r="907" spans="3:3" x14ac:dyDescent="0.25">
      <c r="C907"/>
    </row>
    <row r="908" spans="3:3" x14ac:dyDescent="0.25">
      <c r="C908"/>
    </row>
    <row r="909" spans="3:3" x14ac:dyDescent="0.25">
      <c r="C909"/>
    </row>
    <row r="910" spans="3:3" x14ac:dyDescent="0.25">
      <c r="C910"/>
    </row>
    <row r="911" spans="3:3" x14ac:dyDescent="0.25">
      <c r="C911"/>
    </row>
    <row r="912" spans="3:3" x14ac:dyDescent="0.25">
      <c r="C912"/>
    </row>
    <row r="913" spans="3:3" x14ac:dyDescent="0.25">
      <c r="C913"/>
    </row>
    <row r="914" spans="3:3" x14ac:dyDescent="0.25">
      <c r="C914"/>
    </row>
    <row r="915" spans="3:3" x14ac:dyDescent="0.25">
      <c r="C915"/>
    </row>
    <row r="916" spans="3:3" x14ac:dyDescent="0.25">
      <c r="C916"/>
    </row>
    <row r="917" spans="3:3" x14ac:dyDescent="0.25">
      <c r="C917"/>
    </row>
    <row r="918" spans="3:3" x14ac:dyDescent="0.25">
      <c r="C918"/>
    </row>
    <row r="919" spans="3:3" x14ac:dyDescent="0.25">
      <c r="C919"/>
    </row>
    <row r="920" spans="3:3" x14ac:dyDescent="0.25">
      <c r="C920"/>
    </row>
    <row r="921" spans="3:3" x14ac:dyDescent="0.25">
      <c r="C921"/>
    </row>
    <row r="922" spans="3:3" x14ac:dyDescent="0.25">
      <c r="C922"/>
    </row>
    <row r="923" spans="3:3" x14ac:dyDescent="0.25">
      <c r="C923"/>
    </row>
    <row r="924" spans="3:3" x14ac:dyDescent="0.25">
      <c r="C924"/>
    </row>
    <row r="925" spans="3:3" x14ac:dyDescent="0.25">
      <c r="C925"/>
    </row>
    <row r="926" spans="3:3" x14ac:dyDescent="0.25">
      <c r="C926"/>
    </row>
    <row r="927" spans="3:3" x14ac:dyDescent="0.25">
      <c r="C927"/>
    </row>
    <row r="928" spans="3:3" x14ac:dyDescent="0.25">
      <c r="C928"/>
    </row>
    <row r="929" spans="3:3" x14ac:dyDescent="0.25">
      <c r="C929"/>
    </row>
    <row r="930" spans="3:3" x14ac:dyDescent="0.25">
      <c r="C930"/>
    </row>
    <row r="931" spans="3:3" x14ac:dyDescent="0.25">
      <c r="C931"/>
    </row>
    <row r="932" spans="3:3" x14ac:dyDescent="0.25">
      <c r="C932"/>
    </row>
    <row r="933" spans="3:3" x14ac:dyDescent="0.25">
      <c r="C933"/>
    </row>
    <row r="934" spans="3:3" x14ac:dyDescent="0.25">
      <c r="C934"/>
    </row>
    <row r="935" spans="3:3" x14ac:dyDescent="0.25">
      <c r="C935"/>
    </row>
    <row r="936" spans="3:3" x14ac:dyDescent="0.25">
      <c r="C936"/>
    </row>
    <row r="937" spans="3:3" x14ac:dyDescent="0.25">
      <c r="C937"/>
    </row>
    <row r="938" spans="3:3" x14ac:dyDescent="0.25">
      <c r="C938"/>
    </row>
    <row r="939" spans="3:3" x14ac:dyDescent="0.25">
      <c r="C939"/>
    </row>
    <row r="940" spans="3:3" x14ac:dyDescent="0.25">
      <c r="C940"/>
    </row>
    <row r="941" spans="3:3" x14ac:dyDescent="0.25">
      <c r="C941"/>
    </row>
    <row r="942" spans="3:3" x14ac:dyDescent="0.25">
      <c r="C942"/>
    </row>
    <row r="943" spans="3:3" x14ac:dyDescent="0.25">
      <c r="C943"/>
    </row>
    <row r="944" spans="3:3" x14ac:dyDescent="0.25">
      <c r="C944"/>
    </row>
    <row r="945" spans="3:3" x14ac:dyDescent="0.25">
      <c r="C945"/>
    </row>
    <row r="946" spans="3:3" x14ac:dyDescent="0.25">
      <c r="C946"/>
    </row>
    <row r="947" spans="3:3" x14ac:dyDescent="0.25">
      <c r="C947"/>
    </row>
    <row r="948" spans="3:3" x14ac:dyDescent="0.25">
      <c r="C948"/>
    </row>
    <row r="949" spans="3:3" x14ac:dyDescent="0.25">
      <c r="C949"/>
    </row>
    <row r="950" spans="3:3" x14ac:dyDescent="0.25">
      <c r="C950"/>
    </row>
    <row r="951" spans="3:3" x14ac:dyDescent="0.25">
      <c r="C951"/>
    </row>
    <row r="952" spans="3:3" x14ac:dyDescent="0.25">
      <c r="C952"/>
    </row>
    <row r="953" spans="3:3" x14ac:dyDescent="0.25">
      <c r="C953"/>
    </row>
    <row r="954" spans="3:3" x14ac:dyDescent="0.25">
      <c r="C954"/>
    </row>
    <row r="955" spans="3:3" x14ac:dyDescent="0.25">
      <c r="C955"/>
    </row>
    <row r="956" spans="3:3" x14ac:dyDescent="0.25">
      <c r="C956"/>
    </row>
    <row r="957" spans="3:3" x14ac:dyDescent="0.25">
      <c r="C957"/>
    </row>
    <row r="958" spans="3:3" x14ac:dyDescent="0.25">
      <c r="C958"/>
    </row>
    <row r="959" spans="3:3" x14ac:dyDescent="0.25">
      <c r="C959"/>
    </row>
    <row r="960" spans="3:3" x14ac:dyDescent="0.25">
      <c r="C960"/>
    </row>
    <row r="961" spans="3:3" x14ac:dyDescent="0.25">
      <c r="C961"/>
    </row>
    <row r="962" spans="3:3" x14ac:dyDescent="0.25">
      <c r="C962"/>
    </row>
    <row r="963" spans="3:3" x14ac:dyDescent="0.25">
      <c r="C963"/>
    </row>
    <row r="964" spans="3:3" x14ac:dyDescent="0.25">
      <c r="C964"/>
    </row>
    <row r="965" spans="3:3" x14ac:dyDescent="0.25">
      <c r="C965"/>
    </row>
    <row r="966" spans="3:3" x14ac:dyDescent="0.25">
      <c r="C966"/>
    </row>
    <row r="967" spans="3:3" x14ac:dyDescent="0.25">
      <c r="C967"/>
    </row>
    <row r="968" spans="3:3" x14ac:dyDescent="0.25">
      <c r="C968"/>
    </row>
    <row r="969" spans="3:3" x14ac:dyDescent="0.25">
      <c r="C969"/>
    </row>
    <row r="970" spans="3:3" x14ac:dyDescent="0.25">
      <c r="C970"/>
    </row>
    <row r="971" spans="3:3" x14ac:dyDescent="0.25">
      <c r="C971"/>
    </row>
    <row r="972" spans="3:3" x14ac:dyDescent="0.25">
      <c r="C972"/>
    </row>
    <row r="973" spans="3:3" x14ac:dyDescent="0.25">
      <c r="C973"/>
    </row>
    <row r="974" spans="3:3" x14ac:dyDescent="0.25">
      <c r="C974"/>
    </row>
    <row r="975" spans="3:3" x14ac:dyDescent="0.25">
      <c r="C975"/>
    </row>
    <row r="976" spans="3:3" x14ac:dyDescent="0.25">
      <c r="C976"/>
    </row>
    <row r="977" spans="3:3" x14ac:dyDescent="0.25">
      <c r="C977"/>
    </row>
    <row r="978" spans="3:3" x14ac:dyDescent="0.25">
      <c r="C978"/>
    </row>
    <row r="979" spans="3:3" x14ac:dyDescent="0.25">
      <c r="C979"/>
    </row>
    <row r="980" spans="3:3" x14ac:dyDescent="0.25">
      <c r="C980"/>
    </row>
    <row r="981" spans="3:3" x14ac:dyDescent="0.25">
      <c r="C981"/>
    </row>
    <row r="982" spans="3:3" x14ac:dyDescent="0.25">
      <c r="C982"/>
    </row>
    <row r="983" spans="3:3" x14ac:dyDescent="0.25">
      <c r="C983"/>
    </row>
    <row r="984" spans="3:3" x14ac:dyDescent="0.25">
      <c r="C984"/>
    </row>
    <row r="985" spans="3:3" x14ac:dyDescent="0.25">
      <c r="C985"/>
    </row>
    <row r="986" spans="3:3" x14ac:dyDescent="0.25">
      <c r="C986"/>
    </row>
    <row r="987" spans="3:3" x14ac:dyDescent="0.25">
      <c r="C987"/>
    </row>
    <row r="988" spans="3:3" x14ac:dyDescent="0.25">
      <c r="C988"/>
    </row>
    <row r="989" spans="3:3" x14ac:dyDescent="0.25">
      <c r="C989"/>
    </row>
    <row r="990" spans="3:3" x14ac:dyDescent="0.25">
      <c r="C990"/>
    </row>
    <row r="991" spans="3:3" x14ac:dyDescent="0.25">
      <c r="C991"/>
    </row>
    <row r="992" spans="3:3" x14ac:dyDescent="0.25">
      <c r="C992"/>
    </row>
    <row r="993" spans="3:3" x14ac:dyDescent="0.25">
      <c r="C993"/>
    </row>
    <row r="994" spans="3:3" x14ac:dyDescent="0.25">
      <c r="C994"/>
    </row>
    <row r="995" spans="3:3" x14ac:dyDescent="0.25">
      <c r="C995"/>
    </row>
    <row r="996" spans="3:3" x14ac:dyDescent="0.25">
      <c r="C996"/>
    </row>
    <row r="997" spans="3:3" x14ac:dyDescent="0.25">
      <c r="C997"/>
    </row>
    <row r="998" spans="3:3" x14ac:dyDescent="0.25">
      <c r="C998"/>
    </row>
    <row r="999" spans="3:3" x14ac:dyDescent="0.25">
      <c r="C999"/>
    </row>
    <row r="1000" spans="3:3" x14ac:dyDescent="0.25">
      <c r="C1000"/>
    </row>
    <row r="1001" spans="3:3" x14ac:dyDescent="0.25">
      <c r="C1001"/>
    </row>
    <row r="1002" spans="3:3" x14ac:dyDescent="0.25">
      <c r="C1002"/>
    </row>
    <row r="1003" spans="3:3" x14ac:dyDescent="0.25">
      <c r="C1003"/>
    </row>
    <row r="1004" spans="3:3" x14ac:dyDescent="0.25">
      <c r="C1004"/>
    </row>
    <row r="1005" spans="3:3" x14ac:dyDescent="0.25">
      <c r="C1005"/>
    </row>
    <row r="1006" spans="3:3" x14ac:dyDescent="0.25">
      <c r="C1006"/>
    </row>
    <row r="1007" spans="3:3" x14ac:dyDescent="0.25">
      <c r="C1007"/>
    </row>
    <row r="1008" spans="3:3" x14ac:dyDescent="0.25">
      <c r="C1008"/>
    </row>
    <row r="1009" spans="3:3" x14ac:dyDescent="0.25">
      <c r="C1009"/>
    </row>
    <row r="1010" spans="3:3" x14ac:dyDescent="0.25">
      <c r="C1010"/>
    </row>
    <row r="1011" spans="3:3" x14ac:dyDescent="0.25">
      <c r="C1011"/>
    </row>
    <row r="1012" spans="3:3" x14ac:dyDescent="0.25">
      <c r="C1012"/>
    </row>
    <row r="1013" spans="3:3" x14ac:dyDescent="0.25">
      <c r="C1013"/>
    </row>
    <row r="1014" spans="3:3" x14ac:dyDescent="0.25">
      <c r="C1014"/>
    </row>
    <row r="1015" spans="3:3" x14ac:dyDescent="0.25">
      <c r="C1015"/>
    </row>
    <row r="1016" spans="3:3" x14ac:dyDescent="0.25">
      <c r="C1016"/>
    </row>
    <row r="1017" spans="3:3" x14ac:dyDescent="0.25">
      <c r="C1017"/>
    </row>
    <row r="1018" spans="3:3" x14ac:dyDescent="0.25">
      <c r="C1018"/>
    </row>
    <row r="1019" spans="3:3" x14ac:dyDescent="0.25">
      <c r="C1019"/>
    </row>
    <row r="1020" spans="3:3" x14ac:dyDescent="0.25">
      <c r="C1020"/>
    </row>
    <row r="1021" spans="3:3" x14ac:dyDescent="0.25">
      <c r="C1021"/>
    </row>
    <row r="1022" spans="3:3" x14ac:dyDescent="0.25">
      <c r="C1022"/>
    </row>
    <row r="1023" spans="3:3" x14ac:dyDescent="0.25">
      <c r="C1023"/>
    </row>
    <row r="1024" spans="3:3" x14ac:dyDescent="0.25">
      <c r="C1024"/>
    </row>
    <row r="1025" spans="3:3" x14ac:dyDescent="0.25">
      <c r="C1025"/>
    </row>
    <row r="1026" spans="3:3" x14ac:dyDescent="0.25">
      <c r="C1026"/>
    </row>
    <row r="1027" spans="3:3" x14ac:dyDescent="0.25">
      <c r="C1027"/>
    </row>
    <row r="1028" spans="3:3" x14ac:dyDescent="0.25">
      <c r="C1028"/>
    </row>
    <row r="1029" spans="3:3" x14ac:dyDescent="0.25">
      <c r="C1029"/>
    </row>
    <row r="1030" spans="3:3" x14ac:dyDescent="0.25">
      <c r="C1030"/>
    </row>
    <row r="1031" spans="3:3" x14ac:dyDescent="0.25">
      <c r="C1031"/>
    </row>
    <row r="1032" spans="3:3" x14ac:dyDescent="0.25">
      <c r="C1032"/>
    </row>
    <row r="1033" spans="3:3" x14ac:dyDescent="0.25">
      <c r="C1033"/>
    </row>
    <row r="1034" spans="3:3" x14ac:dyDescent="0.25">
      <c r="C1034"/>
    </row>
    <row r="1035" spans="3:3" x14ac:dyDescent="0.25">
      <c r="C1035"/>
    </row>
    <row r="1036" spans="3:3" x14ac:dyDescent="0.25">
      <c r="C1036"/>
    </row>
    <row r="1037" spans="3:3" x14ac:dyDescent="0.25">
      <c r="C1037"/>
    </row>
    <row r="1038" spans="3:3" x14ac:dyDescent="0.25">
      <c r="C1038"/>
    </row>
    <row r="1039" spans="3:3" x14ac:dyDescent="0.25">
      <c r="C1039"/>
    </row>
    <row r="1040" spans="3:3" x14ac:dyDescent="0.25">
      <c r="C1040"/>
    </row>
    <row r="1041" spans="3:3" x14ac:dyDescent="0.25">
      <c r="C1041"/>
    </row>
    <row r="1042" spans="3:3" x14ac:dyDescent="0.25">
      <c r="C1042"/>
    </row>
    <row r="1043" spans="3:3" x14ac:dyDescent="0.25">
      <c r="C1043"/>
    </row>
    <row r="1044" spans="3:3" x14ac:dyDescent="0.25">
      <c r="C1044"/>
    </row>
    <row r="1045" spans="3:3" x14ac:dyDescent="0.25">
      <c r="C1045"/>
    </row>
    <row r="1046" spans="3:3" x14ac:dyDescent="0.25">
      <c r="C1046"/>
    </row>
    <row r="1047" spans="3:3" x14ac:dyDescent="0.25">
      <c r="C1047"/>
    </row>
    <row r="1048" spans="3:3" x14ac:dyDescent="0.25">
      <c r="C1048"/>
    </row>
    <row r="1049" spans="3:3" x14ac:dyDescent="0.25">
      <c r="C1049"/>
    </row>
    <row r="1050" spans="3:3" x14ac:dyDescent="0.25">
      <c r="C1050"/>
    </row>
    <row r="1051" spans="3:3" x14ac:dyDescent="0.25">
      <c r="C1051"/>
    </row>
    <row r="1052" spans="3:3" x14ac:dyDescent="0.25">
      <c r="C1052"/>
    </row>
    <row r="1053" spans="3:3" x14ac:dyDescent="0.25">
      <c r="C1053"/>
    </row>
    <row r="1054" spans="3:3" x14ac:dyDescent="0.25">
      <c r="C1054"/>
    </row>
    <row r="1055" spans="3:3" x14ac:dyDescent="0.25">
      <c r="C1055"/>
    </row>
    <row r="1056" spans="3:3" x14ac:dyDescent="0.25">
      <c r="C1056"/>
    </row>
    <row r="1057" spans="3:3" x14ac:dyDescent="0.25">
      <c r="C1057"/>
    </row>
    <row r="1058" spans="3:3" x14ac:dyDescent="0.25">
      <c r="C1058"/>
    </row>
    <row r="1059" spans="3:3" x14ac:dyDescent="0.25">
      <c r="C1059"/>
    </row>
    <row r="1060" spans="3:3" x14ac:dyDescent="0.25">
      <c r="C1060"/>
    </row>
    <row r="1061" spans="3:3" x14ac:dyDescent="0.25">
      <c r="C1061"/>
    </row>
    <row r="1062" spans="3:3" x14ac:dyDescent="0.25">
      <c r="C1062"/>
    </row>
    <row r="1063" spans="3:3" x14ac:dyDescent="0.25">
      <c r="C1063"/>
    </row>
    <row r="1064" spans="3:3" x14ac:dyDescent="0.25">
      <c r="C1064"/>
    </row>
    <row r="1065" spans="3:3" x14ac:dyDescent="0.25">
      <c r="C1065"/>
    </row>
    <row r="1066" spans="3:3" x14ac:dyDescent="0.25">
      <c r="C1066"/>
    </row>
    <row r="1067" spans="3:3" x14ac:dyDescent="0.25">
      <c r="C1067"/>
    </row>
    <row r="1068" spans="3:3" x14ac:dyDescent="0.25">
      <c r="C1068"/>
    </row>
    <row r="1069" spans="3:3" x14ac:dyDescent="0.25">
      <c r="C1069"/>
    </row>
    <row r="1070" spans="3:3" x14ac:dyDescent="0.25">
      <c r="C1070"/>
    </row>
    <row r="1071" spans="3:3" x14ac:dyDescent="0.25">
      <c r="C1071"/>
    </row>
    <row r="1072" spans="3:3" x14ac:dyDescent="0.25">
      <c r="C1072"/>
    </row>
    <row r="1073" spans="3:3" x14ac:dyDescent="0.25">
      <c r="C1073"/>
    </row>
    <row r="1074" spans="3:3" x14ac:dyDescent="0.25">
      <c r="C1074"/>
    </row>
    <row r="1075" spans="3:3" x14ac:dyDescent="0.25">
      <c r="C1075"/>
    </row>
    <row r="1076" spans="3:3" x14ac:dyDescent="0.25">
      <c r="C1076"/>
    </row>
    <row r="1077" spans="3:3" x14ac:dyDescent="0.25">
      <c r="C1077"/>
    </row>
    <row r="1078" spans="3:3" x14ac:dyDescent="0.25">
      <c r="C1078"/>
    </row>
    <row r="1079" spans="3:3" x14ac:dyDescent="0.25">
      <c r="C1079"/>
    </row>
    <row r="1080" spans="3:3" x14ac:dyDescent="0.25">
      <c r="C1080"/>
    </row>
    <row r="1081" spans="3:3" x14ac:dyDescent="0.25">
      <c r="C1081"/>
    </row>
    <row r="1082" spans="3:3" x14ac:dyDescent="0.25">
      <c r="C1082"/>
    </row>
    <row r="1083" spans="3:3" x14ac:dyDescent="0.25">
      <c r="C1083"/>
    </row>
    <row r="1084" spans="3:3" x14ac:dyDescent="0.25">
      <c r="C1084"/>
    </row>
    <row r="1085" spans="3:3" x14ac:dyDescent="0.25">
      <c r="C1085"/>
    </row>
    <row r="1086" spans="3:3" x14ac:dyDescent="0.25">
      <c r="C1086"/>
    </row>
    <row r="1087" spans="3:3" x14ac:dyDescent="0.25">
      <c r="C1087"/>
    </row>
    <row r="1088" spans="3:3" x14ac:dyDescent="0.25">
      <c r="C1088"/>
    </row>
    <row r="1089" spans="3:3" x14ac:dyDescent="0.25">
      <c r="C1089"/>
    </row>
    <row r="1090" spans="3:3" x14ac:dyDescent="0.25">
      <c r="C1090"/>
    </row>
    <row r="1091" spans="3:3" x14ac:dyDescent="0.25">
      <c r="C1091"/>
    </row>
    <row r="1092" spans="3:3" x14ac:dyDescent="0.25">
      <c r="C1092"/>
    </row>
    <row r="1093" spans="3:3" x14ac:dyDescent="0.25">
      <c r="C1093"/>
    </row>
    <row r="1094" spans="3:3" x14ac:dyDescent="0.25">
      <c r="C1094"/>
    </row>
    <row r="1095" spans="3:3" x14ac:dyDescent="0.25">
      <c r="C1095"/>
    </row>
    <row r="1096" spans="3:3" x14ac:dyDescent="0.25">
      <c r="C1096"/>
    </row>
    <row r="1097" spans="3:3" x14ac:dyDescent="0.25">
      <c r="C1097"/>
    </row>
    <row r="1098" spans="3:3" x14ac:dyDescent="0.25">
      <c r="C1098"/>
    </row>
    <row r="1099" spans="3:3" x14ac:dyDescent="0.25">
      <c r="C1099"/>
    </row>
    <row r="1100" spans="3:3" x14ac:dyDescent="0.25">
      <c r="C1100"/>
    </row>
    <row r="1101" spans="3:3" x14ac:dyDescent="0.25">
      <c r="C1101"/>
    </row>
    <row r="1102" spans="3:3" x14ac:dyDescent="0.25">
      <c r="C1102"/>
    </row>
    <row r="1103" spans="3:3" x14ac:dyDescent="0.25">
      <c r="C1103"/>
    </row>
    <row r="1104" spans="3:3" x14ac:dyDescent="0.25">
      <c r="C1104"/>
    </row>
    <row r="1105" spans="3:3" x14ac:dyDescent="0.25">
      <c r="C1105"/>
    </row>
    <row r="1106" spans="3:3" x14ac:dyDescent="0.25">
      <c r="C1106"/>
    </row>
    <row r="1107" spans="3:3" x14ac:dyDescent="0.25">
      <c r="C1107"/>
    </row>
    <row r="1108" spans="3:3" x14ac:dyDescent="0.25">
      <c r="C1108"/>
    </row>
    <row r="1109" spans="3:3" x14ac:dyDescent="0.25">
      <c r="C1109"/>
    </row>
    <row r="1110" spans="3:3" x14ac:dyDescent="0.25">
      <c r="C1110"/>
    </row>
    <row r="1111" spans="3:3" x14ac:dyDescent="0.25">
      <c r="C1111"/>
    </row>
    <row r="1112" spans="3:3" x14ac:dyDescent="0.25">
      <c r="C1112"/>
    </row>
    <row r="1113" spans="3:3" x14ac:dyDescent="0.25">
      <c r="C1113"/>
    </row>
    <row r="1114" spans="3:3" x14ac:dyDescent="0.25">
      <c r="C1114"/>
    </row>
    <row r="1115" spans="3:3" x14ac:dyDescent="0.25">
      <c r="C1115"/>
    </row>
    <row r="1116" spans="3:3" x14ac:dyDescent="0.25">
      <c r="C1116"/>
    </row>
    <row r="1117" spans="3:3" x14ac:dyDescent="0.25">
      <c r="C1117"/>
    </row>
    <row r="1118" spans="3:3" x14ac:dyDescent="0.25">
      <c r="C1118"/>
    </row>
    <row r="1119" spans="3:3" x14ac:dyDescent="0.25">
      <c r="C1119"/>
    </row>
    <row r="1120" spans="3:3" x14ac:dyDescent="0.25">
      <c r="C1120"/>
    </row>
    <row r="1121" spans="3:3" x14ac:dyDescent="0.25">
      <c r="C1121"/>
    </row>
    <row r="1122" spans="3:3" x14ac:dyDescent="0.25">
      <c r="C1122"/>
    </row>
    <row r="1123" spans="3:3" x14ac:dyDescent="0.25">
      <c r="C1123"/>
    </row>
    <row r="1124" spans="3:3" x14ac:dyDescent="0.25">
      <c r="C1124"/>
    </row>
    <row r="1125" spans="3:3" x14ac:dyDescent="0.25">
      <c r="C1125"/>
    </row>
    <row r="1126" spans="3:3" x14ac:dyDescent="0.25">
      <c r="C1126"/>
    </row>
    <row r="1127" spans="3:3" x14ac:dyDescent="0.25">
      <c r="C1127"/>
    </row>
    <row r="1128" spans="3:3" x14ac:dyDescent="0.25">
      <c r="C1128"/>
    </row>
    <row r="1129" spans="3:3" x14ac:dyDescent="0.25">
      <c r="C1129"/>
    </row>
    <row r="1130" spans="3:3" x14ac:dyDescent="0.25">
      <c r="C1130"/>
    </row>
    <row r="1131" spans="3:3" x14ac:dyDescent="0.25">
      <c r="C1131"/>
    </row>
    <row r="1132" spans="3:3" x14ac:dyDescent="0.25">
      <c r="C1132"/>
    </row>
    <row r="1133" spans="3:3" x14ac:dyDescent="0.25">
      <c r="C1133"/>
    </row>
    <row r="1134" spans="3:3" x14ac:dyDescent="0.25">
      <c r="C1134"/>
    </row>
    <row r="1135" spans="3:3" x14ac:dyDescent="0.25">
      <c r="C1135"/>
    </row>
    <row r="1136" spans="3:3" x14ac:dyDescent="0.25">
      <c r="C1136"/>
    </row>
    <row r="1137" spans="3:3" x14ac:dyDescent="0.25">
      <c r="C1137"/>
    </row>
    <row r="1138" spans="3:3" x14ac:dyDescent="0.25">
      <c r="C1138"/>
    </row>
    <row r="1139" spans="3:3" x14ac:dyDescent="0.25">
      <c r="C1139"/>
    </row>
    <row r="1140" spans="3:3" x14ac:dyDescent="0.25">
      <c r="C1140"/>
    </row>
    <row r="1141" spans="3:3" x14ac:dyDescent="0.25">
      <c r="C1141"/>
    </row>
    <row r="1142" spans="3:3" x14ac:dyDescent="0.25">
      <c r="C1142"/>
    </row>
    <row r="1143" spans="3:3" x14ac:dyDescent="0.25">
      <c r="C1143"/>
    </row>
    <row r="1144" spans="3:3" x14ac:dyDescent="0.25">
      <c r="C1144"/>
    </row>
    <row r="1145" spans="3:3" x14ac:dyDescent="0.25">
      <c r="C1145"/>
    </row>
    <row r="1146" spans="3:3" x14ac:dyDescent="0.25">
      <c r="C1146"/>
    </row>
    <row r="1147" spans="3:3" x14ac:dyDescent="0.25">
      <c r="C1147"/>
    </row>
    <row r="1148" spans="3:3" x14ac:dyDescent="0.25">
      <c r="C1148"/>
    </row>
    <row r="1149" spans="3:3" x14ac:dyDescent="0.25">
      <c r="C1149"/>
    </row>
    <row r="1150" spans="3:3" x14ac:dyDescent="0.25">
      <c r="C1150"/>
    </row>
    <row r="1151" spans="3:3" x14ac:dyDescent="0.25">
      <c r="C1151"/>
    </row>
    <row r="1152" spans="3:3" x14ac:dyDescent="0.25">
      <c r="C1152"/>
    </row>
    <row r="1153" spans="3:3" x14ac:dyDescent="0.25">
      <c r="C1153"/>
    </row>
    <row r="1154" spans="3:3" x14ac:dyDescent="0.25">
      <c r="C1154"/>
    </row>
    <row r="1155" spans="3:3" x14ac:dyDescent="0.25">
      <c r="C1155"/>
    </row>
    <row r="1156" spans="3:3" x14ac:dyDescent="0.25">
      <c r="C1156"/>
    </row>
    <row r="1157" spans="3:3" x14ac:dyDescent="0.25">
      <c r="C1157"/>
    </row>
    <row r="1158" spans="3:3" x14ac:dyDescent="0.25">
      <c r="C1158"/>
    </row>
    <row r="1159" spans="3:3" x14ac:dyDescent="0.25">
      <c r="C1159"/>
    </row>
    <row r="1160" spans="3:3" x14ac:dyDescent="0.25">
      <c r="C1160"/>
    </row>
    <row r="1161" spans="3:3" x14ac:dyDescent="0.25">
      <c r="C1161"/>
    </row>
    <row r="1162" spans="3:3" x14ac:dyDescent="0.25">
      <c r="C1162"/>
    </row>
    <row r="1163" spans="3:3" x14ac:dyDescent="0.25">
      <c r="C1163"/>
    </row>
    <row r="1164" spans="3:3" x14ac:dyDescent="0.25">
      <c r="C1164"/>
    </row>
    <row r="1165" spans="3:3" x14ac:dyDescent="0.25">
      <c r="C1165"/>
    </row>
    <row r="1166" spans="3:3" x14ac:dyDescent="0.25">
      <c r="C1166"/>
    </row>
    <row r="1167" spans="3:3" x14ac:dyDescent="0.25">
      <c r="C1167"/>
    </row>
    <row r="1168" spans="3:3" x14ac:dyDescent="0.25">
      <c r="C1168"/>
    </row>
    <row r="1169" spans="3:3" x14ac:dyDescent="0.25">
      <c r="C1169"/>
    </row>
    <row r="1170" spans="3:3" x14ac:dyDescent="0.25">
      <c r="C1170"/>
    </row>
    <row r="1171" spans="3:3" x14ac:dyDescent="0.25">
      <c r="C1171"/>
    </row>
    <row r="1172" spans="3:3" x14ac:dyDescent="0.25">
      <c r="C1172"/>
    </row>
    <row r="1173" spans="3:3" x14ac:dyDescent="0.25">
      <c r="C1173"/>
    </row>
    <row r="1174" spans="3:3" x14ac:dyDescent="0.25">
      <c r="C1174"/>
    </row>
    <row r="1175" spans="3:3" x14ac:dyDescent="0.25">
      <c r="C1175"/>
    </row>
    <row r="1176" spans="3:3" x14ac:dyDescent="0.25">
      <c r="C1176"/>
    </row>
    <row r="1177" spans="3:3" x14ac:dyDescent="0.25">
      <c r="C1177"/>
    </row>
    <row r="1178" spans="3:3" x14ac:dyDescent="0.25">
      <c r="C1178"/>
    </row>
    <row r="1179" spans="3:3" x14ac:dyDescent="0.25">
      <c r="C1179"/>
    </row>
    <row r="1180" spans="3:3" x14ac:dyDescent="0.25">
      <c r="C1180"/>
    </row>
    <row r="1181" spans="3:3" x14ac:dyDescent="0.25">
      <c r="C1181"/>
    </row>
    <row r="1182" spans="3:3" x14ac:dyDescent="0.25">
      <c r="C1182"/>
    </row>
    <row r="1183" spans="3:3" x14ac:dyDescent="0.25">
      <c r="C1183"/>
    </row>
    <row r="1184" spans="3:3" x14ac:dyDescent="0.25">
      <c r="C1184"/>
    </row>
    <row r="1185" spans="3:3" x14ac:dyDescent="0.25">
      <c r="C1185"/>
    </row>
    <row r="1186" spans="3:3" x14ac:dyDescent="0.25">
      <c r="C1186"/>
    </row>
    <row r="1187" spans="3:3" x14ac:dyDescent="0.25">
      <c r="C1187"/>
    </row>
    <row r="1188" spans="3:3" x14ac:dyDescent="0.25">
      <c r="C1188"/>
    </row>
    <row r="1189" spans="3:3" x14ac:dyDescent="0.25">
      <c r="C1189"/>
    </row>
    <row r="1190" spans="3:3" x14ac:dyDescent="0.25">
      <c r="C1190"/>
    </row>
    <row r="1191" spans="3:3" x14ac:dyDescent="0.25">
      <c r="C1191"/>
    </row>
    <row r="1192" spans="3:3" x14ac:dyDescent="0.25">
      <c r="C1192"/>
    </row>
    <row r="1193" spans="3:3" x14ac:dyDescent="0.25">
      <c r="C1193"/>
    </row>
    <row r="1194" spans="3:3" x14ac:dyDescent="0.25">
      <c r="C1194"/>
    </row>
    <row r="1195" spans="3:3" x14ac:dyDescent="0.25">
      <c r="C1195"/>
    </row>
    <row r="1196" spans="3:3" x14ac:dyDescent="0.25">
      <c r="C1196"/>
    </row>
    <row r="1197" spans="3:3" x14ac:dyDescent="0.25">
      <c r="C1197"/>
    </row>
    <row r="1198" spans="3:3" x14ac:dyDescent="0.25">
      <c r="C1198"/>
    </row>
    <row r="1199" spans="3:3" x14ac:dyDescent="0.25">
      <c r="C1199"/>
    </row>
    <row r="1200" spans="3:3" x14ac:dyDescent="0.25">
      <c r="C1200"/>
    </row>
    <row r="1201" spans="3:3" x14ac:dyDescent="0.25">
      <c r="C1201"/>
    </row>
    <row r="1202" spans="3:3" x14ac:dyDescent="0.25">
      <c r="C1202"/>
    </row>
    <row r="1203" spans="3:3" x14ac:dyDescent="0.25">
      <c r="C1203"/>
    </row>
    <row r="1204" spans="3:3" x14ac:dyDescent="0.25">
      <c r="C1204"/>
    </row>
    <row r="1205" spans="3:3" x14ac:dyDescent="0.25">
      <c r="C1205"/>
    </row>
    <row r="1206" spans="3:3" x14ac:dyDescent="0.25">
      <c r="C1206"/>
    </row>
    <row r="1207" spans="3:3" x14ac:dyDescent="0.25">
      <c r="C1207"/>
    </row>
    <row r="1208" spans="3:3" x14ac:dyDescent="0.25">
      <c r="C1208"/>
    </row>
    <row r="1209" spans="3:3" x14ac:dyDescent="0.25">
      <c r="C1209"/>
    </row>
    <row r="1210" spans="3:3" x14ac:dyDescent="0.25">
      <c r="C1210"/>
    </row>
    <row r="1211" spans="3:3" x14ac:dyDescent="0.25">
      <c r="C1211"/>
    </row>
    <row r="1212" spans="3:3" x14ac:dyDescent="0.25">
      <c r="C1212"/>
    </row>
    <row r="1213" spans="3:3" x14ac:dyDescent="0.25">
      <c r="C1213"/>
    </row>
    <row r="1214" spans="3:3" x14ac:dyDescent="0.25">
      <c r="C1214"/>
    </row>
    <row r="1215" spans="3:3" x14ac:dyDescent="0.25">
      <c r="C1215"/>
    </row>
    <row r="1216" spans="3:3" x14ac:dyDescent="0.25">
      <c r="C1216"/>
    </row>
    <row r="1217" spans="3:3" x14ac:dyDescent="0.25">
      <c r="C1217"/>
    </row>
    <row r="1218" spans="3:3" x14ac:dyDescent="0.25">
      <c r="C1218"/>
    </row>
    <row r="1219" spans="3:3" x14ac:dyDescent="0.25">
      <c r="C1219"/>
    </row>
    <row r="1220" spans="3:3" x14ac:dyDescent="0.25">
      <c r="C1220"/>
    </row>
    <row r="1221" spans="3:3" x14ac:dyDescent="0.25">
      <c r="C1221"/>
    </row>
    <row r="1222" spans="3:3" x14ac:dyDescent="0.25">
      <c r="C1222"/>
    </row>
    <row r="1223" spans="3:3" x14ac:dyDescent="0.25">
      <c r="C1223"/>
    </row>
    <row r="1224" spans="3:3" x14ac:dyDescent="0.25">
      <c r="C1224"/>
    </row>
    <row r="1225" spans="3:3" x14ac:dyDescent="0.25">
      <c r="C1225"/>
    </row>
    <row r="1226" spans="3:3" x14ac:dyDescent="0.25">
      <c r="C1226"/>
    </row>
    <row r="1227" spans="3:3" x14ac:dyDescent="0.25">
      <c r="C1227"/>
    </row>
    <row r="1228" spans="3:3" x14ac:dyDescent="0.25">
      <c r="C1228"/>
    </row>
    <row r="1229" spans="3:3" x14ac:dyDescent="0.25">
      <c r="C1229"/>
    </row>
    <row r="1230" spans="3:3" x14ac:dyDescent="0.25">
      <c r="C1230"/>
    </row>
    <row r="1231" spans="3:3" x14ac:dyDescent="0.25">
      <c r="C1231"/>
    </row>
    <row r="1232" spans="3:3" x14ac:dyDescent="0.25">
      <c r="C1232"/>
    </row>
    <row r="1233" spans="3:3" x14ac:dyDescent="0.25">
      <c r="C1233"/>
    </row>
    <row r="1234" spans="3:3" x14ac:dyDescent="0.25">
      <c r="C1234"/>
    </row>
    <row r="1235" spans="3:3" x14ac:dyDescent="0.25">
      <c r="C1235"/>
    </row>
    <row r="1236" spans="3:3" x14ac:dyDescent="0.25">
      <c r="C1236"/>
    </row>
    <row r="1237" spans="3:3" x14ac:dyDescent="0.25">
      <c r="C1237"/>
    </row>
    <row r="1238" spans="3:3" x14ac:dyDescent="0.25">
      <c r="C1238"/>
    </row>
    <row r="1239" spans="3:3" x14ac:dyDescent="0.25">
      <c r="C1239"/>
    </row>
    <row r="1240" spans="3:3" x14ac:dyDescent="0.25">
      <c r="C1240"/>
    </row>
    <row r="1241" spans="3:3" x14ac:dyDescent="0.25">
      <c r="C1241"/>
    </row>
    <row r="1242" spans="3:3" x14ac:dyDescent="0.25">
      <c r="C1242"/>
    </row>
    <row r="1243" spans="3:3" x14ac:dyDescent="0.25">
      <c r="C1243"/>
    </row>
    <row r="1244" spans="3:3" x14ac:dyDescent="0.25">
      <c r="C1244"/>
    </row>
    <row r="1245" spans="3:3" x14ac:dyDescent="0.25">
      <c r="C1245"/>
    </row>
    <row r="1246" spans="3:3" x14ac:dyDescent="0.25">
      <c r="C1246"/>
    </row>
    <row r="1247" spans="3:3" x14ac:dyDescent="0.25">
      <c r="C1247"/>
    </row>
    <row r="1248" spans="3:3" x14ac:dyDescent="0.25">
      <c r="C1248"/>
    </row>
    <row r="1249" spans="3:3" x14ac:dyDescent="0.25">
      <c r="C1249"/>
    </row>
    <row r="1250" spans="3:3" x14ac:dyDescent="0.25">
      <c r="C1250"/>
    </row>
    <row r="1251" spans="3:3" x14ac:dyDescent="0.25">
      <c r="C1251"/>
    </row>
    <row r="1252" spans="3:3" x14ac:dyDescent="0.25">
      <c r="C1252"/>
    </row>
    <row r="1253" spans="3:3" x14ac:dyDescent="0.25">
      <c r="C1253"/>
    </row>
    <row r="1254" spans="3:3" x14ac:dyDescent="0.25">
      <c r="C1254"/>
    </row>
    <row r="1255" spans="3:3" x14ac:dyDescent="0.25">
      <c r="C1255"/>
    </row>
    <row r="1256" spans="3:3" x14ac:dyDescent="0.25">
      <c r="C1256"/>
    </row>
    <row r="1257" spans="3:3" x14ac:dyDescent="0.25">
      <c r="C1257"/>
    </row>
    <row r="1258" spans="3:3" x14ac:dyDescent="0.25">
      <c r="C1258"/>
    </row>
    <row r="1259" spans="3:3" x14ac:dyDescent="0.25">
      <c r="C1259"/>
    </row>
    <row r="1260" spans="3:3" x14ac:dyDescent="0.25">
      <c r="C1260"/>
    </row>
    <row r="1261" spans="3:3" x14ac:dyDescent="0.25">
      <c r="C1261"/>
    </row>
    <row r="1262" spans="3:3" x14ac:dyDescent="0.25">
      <c r="C1262"/>
    </row>
    <row r="1263" spans="3:3" x14ac:dyDescent="0.25">
      <c r="C1263"/>
    </row>
    <row r="1264" spans="3:3" x14ac:dyDescent="0.25">
      <c r="C1264"/>
    </row>
    <row r="1265" spans="3:3" x14ac:dyDescent="0.25">
      <c r="C1265"/>
    </row>
    <row r="1266" spans="3:3" x14ac:dyDescent="0.25">
      <c r="C1266"/>
    </row>
    <row r="1267" spans="3:3" x14ac:dyDescent="0.25">
      <c r="C1267"/>
    </row>
    <row r="1268" spans="3:3" x14ac:dyDescent="0.25">
      <c r="C1268"/>
    </row>
    <row r="1269" spans="3:3" x14ac:dyDescent="0.25">
      <c r="C1269"/>
    </row>
    <row r="1270" spans="3:3" x14ac:dyDescent="0.25">
      <c r="C1270"/>
    </row>
    <row r="1271" spans="3:3" x14ac:dyDescent="0.25">
      <c r="C1271"/>
    </row>
    <row r="1272" spans="3:3" x14ac:dyDescent="0.25">
      <c r="C1272"/>
    </row>
    <row r="1273" spans="3:3" x14ac:dyDescent="0.25">
      <c r="C1273"/>
    </row>
    <row r="1274" spans="3:3" x14ac:dyDescent="0.25">
      <c r="C1274"/>
    </row>
    <row r="1275" spans="3:3" x14ac:dyDescent="0.25">
      <c r="C1275"/>
    </row>
    <row r="1276" spans="3:3" x14ac:dyDescent="0.25">
      <c r="C1276"/>
    </row>
    <row r="1277" spans="3:3" x14ac:dyDescent="0.25">
      <c r="C1277"/>
    </row>
    <row r="1278" spans="3:3" x14ac:dyDescent="0.25">
      <c r="C1278"/>
    </row>
    <row r="1279" spans="3:3" x14ac:dyDescent="0.25">
      <c r="C1279"/>
    </row>
    <row r="1280" spans="3:3" x14ac:dyDescent="0.25">
      <c r="C1280"/>
    </row>
    <row r="1281" spans="3:3" x14ac:dyDescent="0.25">
      <c r="C1281"/>
    </row>
    <row r="1282" spans="3:3" x14ac:dyDescent="0.25">
      <c r="C1282"/>
    </row>
    <row r="1283" spans="3:3" x14ac:dyDescent="0.25">
      <c r="C1283"/>
    </row>
    <row r="1284" spans="3:3" x14ac:dyDescent="0.25">
      <c r="C1284"/>
    </row>
    <row r="1285" spans="3:3" x14ac:dyDescent="0.25">
      <c r="C1285"/>
    </row>
    <row r="1286" spans="3:3" x14ac:dyDescent="0.25">
      <c r="C1286"/>
    </row>
    <row r="1287" spans="3:3" x14ac:dyDescent="0.25">
      <c r="C1287"/>
    </row>
    <row r="1288" spans="3:3" x14ac:dyDescent="0.25">
      <c r="C1288"/>
    </row>
    <row r="1289" spans="3:3" x14ac:dyDescent="0.25">
      <c r="C1289"/>
    </row>
    <row r="1290" spans="3:3" x14ac:dyDescent="0.25">
      <c r="C1290"/>
    </row>
    <row r="1291" spans="3:3" x14ac:dyDescent="0.25">
      <c r="C1291"/>
    </row>
    <row r="1292" spans="3:3" x14ac:dyDescent="0.25">
      <c r="C1292"/>
    </row>
    <row r="1293" spans="3:3" x14ac:dyDescent="0.25">
      <c r="C1293"/>
    </row>
    <row r="1294" spans="3:3" x14ac:dyDescent="0.25">
      <c r="C1294"/>
    </row>
    <row r="1295" spans="3:3" x14ac:dyDescent="0.25">
      <c r="C1295"/>
    </row>
    <row r="1296" spans="3:3" x14ac:dyDescent="0.25">
      <c r="C1296"/>
    </row>
    <row r="1297" spans="3:3" x14ac:dyDescent="0.25">
      <c r="C1297"/>
    </row>
    <row r="1298" spans="3:3" x14ac:dyDescent="0.25">
      <c r="C1298"/>
    </row>
    <row r="1299" spans="3:3" x14ac:dyDescent="0.25">
      <c r="C1299"/>
    </row>
    <row r="1300" spans="3:3" x14ac:dyDescent="0.25">
      <c r="C1300"/>
    </row>
    <row r="1301" spans="3:3" x14ac:dyDescent="0.25">
      <c r="C1301"/>
    </row>
    <row r="1302" spans="3:3" x14ac:dyDescent="0.25">
      <c r="C1302"/>
    </row>
    <row r="1303" spans="3:3" x14ac:dyDescent="0.25">
      <c r="C1303"/>
    </row>
    <row r="1304" spans="3:3" x14ac:dyDescent="0.25">
      <c r="C1304"/>
    </row>
    <row r="1305" spans="3:3" x14ac:dyDescent="0.25">
      <c r="C1305"/>
    </row>
    <row r="1306" spans="3:3" x14ac:dyDescent="0.25">
      <c r="C1306"/>
    </row>
    <row r="1307" spans="3:3" x14ac:dyDescent="0.25">
      <c r="C1307"/>
    </row>
    <row r="1308" spans="3:3" x14ac:dyDescent="0.25">
      <c r="C1308"/>
    </row>
    <row r="1309" spans="3:3" x14ac:dyDescent="0.25">
      <c r="C1309"/>
    </row>
    <row r="1310" spans="3:3" x14ac:dyDescent="0.25">
      <c r="C1310"/>
    </row>
    <row r="1311" spans="3:3" x14ac:dyDescent="0.25">
      <c r="C1311"/>
    </row>
    <row r="1312" spans="3:3" x14ac:dyDescent="0.25">
      <c r="C1312"/>
    </row>
    <row r="1313" spans="3:3" x14ac:dyDescent="0.25">
      <c r="C1313"/>
    </row>
    <row r="1314" spans="3:3" x14ac:dyDescent="0.25">
      <c r="C1314"/>
    </row>
    <row r="1315" spans="3:3" x14ac:dyDescent="0.25">
      <c r="C1315"/>
    </row>
    <row r="1316" spans="3:3" x14ac:dyDescent="0.25">
      <c r="C1316"/>
    </row>
    <row r="1317" spans="3:3" x14ac:dyDescent="0.25">
      <c r="C1317"/>
    </row>
    <row r="1318" spans="3:3" x14ac:dyDescent="0.25">
      <c r="C1318"/>
    </row>
    <row r="1319" spans="3:3" x14ac:dyDescent="0.25">
      <c r="C1319"/>
    </row>
    <row r="1320" spans="3:3" x14ac:dyDescent="0.25">
      <c r="C1320"/>
    </row>
    <row r="1321" spans="3:3" x14ac:dyDescent="0.25">
      <c r="C1321"/>
    </row>
    <row r="1322" spans="3:3" x14ac:dyDescent="0.25">
      <c r="C1322"/>
    </row>
    <row r="1323" spans="3:3" x14ac:dyDescent="0.25">
      <c r="C1323"/>
    </row>
    <row r="1324" spans="3:3" x14ac:dyDescent="0.25">
      <c r="C1324"/>
    </row>
    <row r="1325" spans="3:3" x14ac:dyDescent="0.25">
      <c r="C1325"/>
    </row>
    <row r="1326" spans="3:3" x14ac:dyDescent="0.25">
      <c r="C1326"/>
    </row>
    <row r="1327" spans="3:3" x14ac:dyDescent="0.25">
      <c r="C1327"/>
    </row>
    <row r="1328" spans="3:3" x14ac:dyDescent="0.25">
      <c r="C1328"/>
    </row>
    <row r="1329" spans="3:3" x14ac:dyDescent="0.25">
      <c r="C1329"/>
    </row>
    <row r="1330" spans="3:3" x14ac:dyDescent="0.25">
      <c r="C1330"/>
    </row>
    <row r="1331" spans="3:3" x14ac:dyDescent="0.25">
      <c r="C1331"/>
    </row>
    <row r="1332" spans="3:3" x14ac:dyDescent="0.25">
      <c r="C1332"/>
    </row>
    <row r="1333" spans="3:3" x14ac:dyDescent="0.25">
      <c r="C1333"/>
    </row>
    <row r="1334" spans="3:3" x14ac:dyDescent="0.25">
      <c r="C1334"/>
    </row>
    <row r="1335" spans="3:3" x14ac:dyDescent="0.25">
      <c r="C1335"/>
    </row>
    <row r="1336" spans="3:3" x14ac:dyDescent="0.25">
      <c r="C1336"/>
    </row>
    <row r="1337" spans="3:3" x14ac:dyDescent="0.25">
      <c r="C1337"/>
    </row>
    <row r="1338" spans="3:3" x14ac:dyDescent="0.25">
      <c r="C1338"/>
    </row>
    <row r="1339" spans="3:3" x14ac:dyDescent="0.25">
      <c r="C1339"/>
    </row>
    <row r="1340" spans="3:3" x14ac:dyDescent="0.25">
      <c r="C1340"/>
    </row>
    <row r="1341" spans="3:3" x14ac:dyDescent="0.25">
      <c r="C1341"/>
    </row>
    <row r="1342" spans="3:3" x14ac:dyDescent="0.25">
      <c r="C1342"/>
    </row>
    <row r="1343" spans="3:3" x14ac:dyDescent="0.25">
      <c r="C1343"/>
    </row>
    <row r="1344" spans="3:3" x14ac:dyDescent="0.25">
      <c r="C1344"/>
    </row>
    <row r="1345" spans="3:3" x14ac:dyDescent="0.25">
      <c r="C1345"/>
    </row>
    <row r="1346" spans="3:3" x14ac:dyDescent="0.25">
      <c r="C1346"/>
    </row>
    <row r="1347" spans="3:3" x14ac:dyDescent="0.25">
      <c r="C1347"/>
    </row>
    <row r="1348" spans="3:3" x14ac:dyDescent="0.25">
      <c r="C1348"/>
    </row>
    <row r="1349" spans="3:3" x14ac:dyDescent="0.25">
      <c r="C1349"/>
    </row>
    <row r="1350" spans="3:3" x14ac:dyDescent="0.25">
      <c r="C1350"/>
    </row>
    <row r="1351" spans="3:3" x14ac:dyDescent="0.25">
      <c r="C1351"/>
    </row>
    <row r="1352" spans="3:3" x14ac:dyDescent="0.25">
      <c r="C1352"/>
    </row>
    <row r="1353" spans="3:3" x14ac:dyDescent="0.25">
      <c r="C1353"/>
    </row>
    <row r="1354" spans="3:3" x14ac:dyDescent="0.25">
      <c r="C1354"/>
    </row>
    <row r="1355" spans="3:3" x14ac:dyDescent="0.25">
      <c r="C1355"/>
    </row>
    <row r="1356" spans="3:3" x14ac:dyDescent="0.25">
      <c r="C1356"/>
    </row>
    <row r="1357" spans="3:3" x14ac:dyDescent="0.25">
      <c r="C1357"/>
    </row>
    <row r="1358" spans="3:3" x14ac:dyDescent="0.25">
      <c r="C1358"/>
    </row>
    <row r="1359" spans="3:3" x14ac:dyDescent="0.25">
      <c r="C1359"/>
    </row>
    <row r="1360" spans="3:3" x14ac:dyDescent="0.25">
      <c r="C1360"/>
    </row>
    <row r="1361" spans="3:3" x14ac:dyDescent="0.25">
      <c r="C1361"/>
    </row>
    <row r="1362" spans="3:3" x14ac:dyDescent="0.25">
      <c r="C1362"/>
    </row>
    <row r="1363" spans="3:3" x14ac:dyDescent="0.25">
      <c r="C1363"/>
    </row>
    <row r="1364" spans="3:3" x14ac:dyDescent="0.25">
      <c r="C1364"/>
    </row>
    <row r="1365" spans="3:3" x14ac:dyDescent="0.25">
      <c r="C1365"/>
    </row>
    <row r="1366" spans="3:3" x14ac:dyDescent="0.25">
      <c r="C1366"/>
    </row>
    <row r="1367" spans="3:3" x14ac:dyDescent="0.25">
      <c r="C1367"/>
    </row>
    <row r="1368" spans="3:3" x14ac:dyDescent="0.25">
      <c r="C1368"/>
    </row>
    <row r="1369" spans="3:3" x14ac:dyDescent="0.25">
      <c r="C1369"/>
    </row>
    <row r="1370" spans="3:3" x14ac:dyDescent="0.25">
      <c r="C1370"/>
    </row>
    <row r="1371" spans="3:3" x14ac:dyDescent="0.25">
      <c r="C1371"/>
    </row>
    <row r="1372" spans="3:3" x14ac:dyDescent="0.25">
      <c r="C1372"/>
    </row>
    <row r="1373" spans="3:3" x14ac:dyDescent="0.25">
      <c r="C1373"/>
    </row>
    <row r="1374" spans="3:3" x14ac:dyDescent="0.25">
      <c r="C1374"/>
    </row>
    <row r="1375" spans="3:3" x14ac:dyDescent="0.25">
      <c r="C1375"/>
    </row>
    <row r="1376" spans="3:3" x14ac:dyDescent="0.25">
      <c r="C1376"/>
    </row>
    <row r="1377" spans="3:3" x14ac:dyDescent="0.25">
      <c r="C1377"/>
    </row>
    <row r="1378" spans="3:3" x14ac:dyDescent="0.25">
      <c r="C1378"/>
    </row>
    <row r="1379" spans="3:3" x14ac:dyDescent="0.25">
      <c r="C1379"/>
    </row>
    <row r="1380" spans="3:3" x14ac:dyDescent="0.25">
      <c r="C1380"/>
    </row>
    <row r="1381" spans="3:3" x14ac:dyDescent="0.25">
      <c r="C1381"/>
    </row>
    <row r="1382" spans="3:3" x14ac:dyDescent="0.25">
      <c r="C1382"/>
    </row>
    <row r="1383" spans="3:3" x14ac:dyDescent="0.25">
      <c r="C1383"/>
    </row>
    <row r="1384" spans="3:3" x14ac:dyDescent="0.25">
      <c r="C1384"/>
    </row>
    <row r="1385" spans="3:3" x14ac:dyDescent="0.25">
      <c r="C1385"/>
    </row>
    <row r="1386" spans="3:3" x14ac:dyDescent="0.25">
      <c r="C1386"/>
    </row>
    <row r="1387" spans="3:3" x14ac:dyDescent="0.25">
      <c r="C1387"/>
    </row>
    <row r="1388" spans="3:3" x14ac:dyDescent="0.25">
      <c r="C1388"/>
    </row>
    <row r="1389" spans="3:3" x14ac:dyDescent="0.25">
      <c r="C1389"/>
    </row>
    <row r="1390" spans="3:3" x14ac:dyDescent="0.25">
      <c r="C1390"/>
    </row>
    <row r="1391" spans="3:3" x14ac:dyDescent="0.25">
      <c r="C1391"/>
    </row>
    <row r="1392" spans="3:3" x14ac:dyDescent="0.25">
      <c r="C1392"/>
    </row>
    <row r="1393" spans="3:3" x14ac:dyDescent="0.25">
      <c r="C1393"/>
    </row>
    <row r="1394" spans="3:3" x14ac:dyDescent="0.25">
      <c r="C1394"/>
    </row>
    <row r="1395" spans="3:3" x14ac:dyDescent="0.25">
      <c r="C1395"/>
    </row>
    <row r="1396" spans="3:3" x14ac:dyDescent="0.25">
      <c r="C1396"/>
    </row>
    <row r="1397" spans="3:3" x14ac:dyDescent="0.25">
      <c r="C1397"/>
    </row>
    <row r="1398" spans="3:3" x14ac:dyDescent="0.25">
      <c r="C1398"/>
    </row>
    <row r="1399" spans="3:3" x14ac:dyDescent="0.25">
      <c r="C1399"/>
    </row>
    <row r="1400" spans="3:3" x14ac:dyDescent="0.25">
      <c r="C1400"/>
    </row>
    <row r="1401" spans="3:3" x14ac:dyDescent="0.25">
      <c r="C1401"/>
    </row>
    <row r="1402" spans="3:3" x14ac:dyDescent="0.25">
      <c r="C1402"/>
    </row>
    <row r="1403" spans="3:3" x14ac:dyDescent="0.25">
      <c r="C1403"/>
    </row>
    <row r="1404" spans="3:3" x14ac:dyDescent="0.25">
      <c r="C1404"/>
    </row>
    <row r="1405" spans="3:3" x14ac:dyDescent="0.25">
      <c r="C1405"/>
    </row>
    <row r="1406" spans="3:3" x14ac:dyDescent="0.25">
      <c r="C1406"/>
    </row>
    <row r="1407" spans="3:3" x14ac:dyDescent="0.25">
      <c r="C1407"/>
    </row>
    <row r="1408" spans="3:3" x14ac:dyDescent="0.25">
      <c r="C1408"/>
    </row>
    <row r="1409" spans="3:3" x14ac:dyDescent="0.25">
      <c r="C1409"/>
    </row>
    <row r="1410" spans="3:3" x14ac:dyDescent="0.25">
      <c r="C1410"/>
    </row>
    <row r="1411" spans="3:3" x14ac:dyDescent="0.25">
      <c r="C1411"/>
    </row>
    <row r="1412" spans="3:3" x14ac:dyDescent="0.25">
      <c r="C1412"/>
    </row>
    <row r="1413" spans="3:3" x14ac:dyDescent="0.25">
      <c r="C1413"/>
    </row>
    <row r="1414" spans="3:3" x14ac:dyDescent="0.25">
      <c r="C1414"/>
    </row>
    <row r="1415" spans="3:3" x14ac:dyDescent="0.25">
      <c r="C1415"/>
    </row>
    <row r="1416" spans="3:3" x14ac:dyDescent="0.25">
      <c r="C1416"/>
    </row>
    <row r="1417" spans="3:3" x14ac:dyDescent="0.25">
      <c r="C1417"/>
    </row>
    <row r="1418" spans="3:3" x14ac:dyDescent="0.25">
      <c r="C1418"/>
    </row>
    <row r="1419" spans="3:3" x14ac:dyDescent="0.25">
      <c r="C1419"/>
    </row>
    <row r="1420" spans="3:3" x14ac:dyDescent="0.25">
      <c r="C1420"/>
    </row>
    <row r="1421" spans="3:3" x14ac:dyDescent="0.25">
      <c r="C1421"/>
    </row>
    <row r="1422" spans="3:3" x14ac:dyDescent="0.25">
      <c r="C1422"/>
    </row>
    <row r="1423" spans="3:3" x14ac:dyDescent="0.25">
      <c r="C1423"/>
    </row>
    <row r="1424" spans="3:3" x14ac:dyDescent="0.25">
      <c r="C1424"/>
    </row>
    <row r="1425" spans="3:3" x14ac:dyDescent="0.25">
      <c r="C1425"/>
    </row>
    <row r="1426" spans="3:3" x14ac:dyDescent="0.25">
      <c r="C1426"/>
    </row>
  </sheetData>
  <autoFilter ref="B1:K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7"/>
  <sheetViews>
    <sheetView tabSelected="1" topLeftCell="A1409" workbookViewId="0">
      <selection activeCell="H1424" sqref="H1424"/>
    </sheetView>
  </sheetViews>
  <sheetFormatPr defaultRowHeight="15" x14ac:dyDescent="0.25"/>
  <cols>
    <col min="1" max="1" width="29.140625" style="14" bestFit="1" customWidth="1"/>
    <col min="2" max="2" width="7.28515625" style="14" bestFit="1" customWidth="1"/>
    <col min="3" max="3" width="9.7109375" style="14" bestFit="1" customWidth="1"/>
    <col min="4" max="4" width="13.140625" style="14" bestFit="1" customWidth="1"/>
    <col min="5" max="5" width="18.28515625" style="14" bestFit="1" customWidth="1"/>
    <col min="6" max="6" width="16.5703125" style="14" bestFit="1" customWidth="1"/>
    <col min="7" max="7" width="15.42578125" style="23" bestFit="1" customWidth="1"/>
    <col min="8" max="8" width="21.5703125" style="14" bestFit="1" customWidth="1"/>
    <col min="9" max="9" width="17.28515625" style="14" bestFit="1" customWidth="1"/>
    <col min="10" max="10" width="10.5703125" style="14" bestFit="1" customWidth="1"/>
    <col min="11" max="16384" width="9.140625" style="14"/>
  </cols>
  <sheetData>
    <row r="1" spans="1:11" x14ac:dyDescent="0.25">
      <c r="A1" s="14" t="s">
        <v>6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16</v>
      </c>
      <c r="G1" s="23" t="s">
        <v>17</v>
      </c>
      <c r="H1" s="14" t="s">
        <v>18</v>
      </c>
      <c r="I1" s="14" t="s">
        <v>19</v>
      </c>
      <c r="J1" s="14" t="s">
        <v>20</v>
      </c>
    </row>
    <row r="2" spans="1:11" x14ac:dyDescent="0.25">
      <c r="A2" s="6" t="s">
        <v>24</v>
      </c>
      <c r="B2" s="14">
        <v>0</v>
      </c>
      <c r="C2" s="14">
        <v>1</v>
      </c>
      <c r="D2" s="7" t="s">
        <v>40</v>
      </c>
      <c r="E2" s="7" t="s">
        <v>40</v>
      </c>
      <c r="F2" s="14" t="s">
        <v>1221</v>
      </c>
      <c r="I2" s="7" t="s">
        <v>40</v>
      </c>
      <c r="K2" s="14" t="str">
        <f>CONCATENATE("INSERT INTO datalakepoc_metadata.column_definition values(",B2,",",C2,",'",D2,"','",E2,"','",F2,"','",G2,"','",H2,"','",I2,"');")</f>
        <v>INSERT INTO datalakepoc_metadata.column_definition values(0,1,'RECTYPE','RECTYPE','DOUBLE','','','RECTYPE');</v>
      </c>
    </row>
    <row r="3" spans="1:11" x14ac:dyDescent="0.25">
      <c r="A3" s="6" t="s">
        <v>24</v>
      </c>
      <c r="B3" s="14">
        <f>IF(A3=A2,B2,B2+1)</f>
        <v>0</v>
      </c>
      <c r="C3" s="14">
        <f>IF(A3=A2,C2+1,1)</f>
        <v>2</v>
      </c>
      <c r="D3" s="7" t="s">
        <v>41</v>
      </c>
      <c r="E3" s="7" t="s">
        <v>41</v>
      </c>
      <c r="F3" s="14" t="s">
        <v>1220</v>
      </c>
      <c r="I3" s="7" t="s">
        <v>41</v>
      </c>
      <c r="K3" s="14" t="str">
        <f t="shared" ref="K3:K66" si="0">CONCATENATE("INSERT INTO datalakepoc_metadata.column_definition values(",B3,",",C3,",'",D3,"','",E3,"','",F3,"','",G3,"','",H3,"','",I3,"');")</f>
        <v>INSERT INTO datalakepoc_metadata.column_definition values(0,2,'ACNO','ACNO','STRING','','','ACNO');</v>
      </c>
    </row>
    <row r="4" spans="1:11" x14ac:dyDescent="0.25">
      <c r="A4" s="6" t="s">
        <v>24</v>
      </c>
      <c r="B4" s="14">
        <f t="shared" ref="B4:B67" si="1">IF(A4=A3,B3,B3+1)</f>
        <v>0</v>
      </c>
      <c r="C4" s="14">
        <f t="shared" ref="C4:C67" si="2">IF(A4=A3,C3+1,1)</f>
        <v>3</v>
      </c>
      <c r="D4" s="7" t="s">
        <v>42</v>
      </c>
      <c r="E4" s="7" t="s">
        <v>42</v>
      </c>
      <c r="F4" s="14" t="s">
        <v>1220</v>
      </c>
      <c r="I4" s="7" t="s">
        <v>42</v>
      </c>
      <c r="K4" s="14" t="str">
        <f t="shared" si="0"/>
        <v>INSERT INTO datalakepoc_metadata.column_definition values(0,3,'STATUS','STATUS','STRING','','','STATUS');</v>
      </c>
    </row>
    <row r="5" spans="1:11" x14ac:dyDescent="0.25">
      <c r="A5" s="6" t="s">
        <v>24</v>
      </c>
      <c r="B5" s="14">
        <f t="shared" si="1"/>
        <v>0</v>
      </c>
      <c r="C5" s="14">
        <f t="shared" si="2"/>
        <v>4</v>
      </c>
      <c r="D5" s="7" t="s">
        <v>43</v>
      </c>
      <c r="E5" s="7" t="s">
        <v>43</v>
      </c>
      <c r="F5" s="14" t="s">
        <v>1220</v>
      </c>
      <c r="I5" s="7" t="s">
        <v>43</v>
      </c>
      <c r="K5" s="14" t="str">
        <f t="shared" si="0"/>
        <v>INSERT INTO datalakepoc_metadata.column_definition values(0,4,'REASON_CODE','REASON_CODE','STRING','','','REASON_CODE');</v>
      </c>
    </row>
    <row r="6" spans="1:11" x14ac:dyDescent="0.25">
      <c r="A6" s="6" t="s">
        <v>24</v>
      </c>
      <c r="B6" s="14">
        <f t="shared" si="1"/>
        <v>0</v>
      </c>
      <c r="C6" s="14">
        <f t="shared" si="2"/>
        <v>5</v>
      </c>
      <c r="D6" s="7" t="s">
        <v>44</v>
      </c>
      <c r="E6" s="7" t="s">
        <v>44</v>
      </c>
      <c r="F6" s="14" t="s">
        <v>1220</v>
      </c>
      <c r="I6" s="7" t="s">
        <v>44</v>
      </c>
      <c r="K6" s="14" t="str">
        <f t="shared" si="0"/>
        <v>INSERT INTO datalakepoc_metadata.column_definition values(0,5,'LOAN_SERVICING_IND','LOAN_SERVICING_IND','STRING','','','LOAN_SERVICING_IND');</v>
      </c>
    </row>
    <row r="7" spans="1:11" x14ac:dyDescent="0.25">
      <c r="A7" s="6" t="s">
        <v>24</v>
      </c>
      <c r="B7" s="14">
        <f t="shared" si="1"/>
        <v>0</v>
      </c>
      <c r="C7" s="14">
        <f t="shared" si="2"/>
        <v>6</v>
      </c>
      <c r="D7" s="7" t="s">
        <v>45</v>
      </c>
      <c r="E7" s="7" t="s">
        <v>45</v>
      </c>
      <c r="F7" s="14" t="s">
        <v>1220</v>
      </c>
      <c r="I7" s="7" t="s">
        <v>45</v>
      </c>
      <c r="K7" s="14" t="str">
        <f t="shared" si="0"/>
        <v>INSERT INTO datalakepoc_metadata.column_definition values(0,6,'ACCT_FROZEN_IND','ACCT_FROZEN_IND','STRING','','','ACCT_FROZEN_IND');</v>
      </c>
    </row>
    <row r="8" spans="1:11" x14ac:dyDescent="0.25">
      <c r="A8" s="6" t="s">
        <v>24</v>
      </c>
      <c r="B8" s="14">
        <f t="shared" si="1"/>
        <v>0</v>
      </c>
      <c r="C8" s="14">
        <f t="shared" si="2"/>
        <v>7</v>
      </c>
      <c r="D8" s="7" t="s">
        <v>46</v>
      </c>
      <c r="E8" s="7" t="s">
        <v>46</v>
      </c>
      <c r="F8" s="14" t="s">
        <v>1220</v>
      </c>
      <c r="I8" s="7" t="s">
        <v>46</v>
      </c>
      <c r="K8" s="14" t="str">
        <f t="shared" si="0"/>
        <v>INSERT INTO datalakepoc_metadata.column_definition values(0,7,'NO_DR_IND','NO_DR_IND','STRING','','','NO_DR_IND');</v>
      </c>
    </row>
    <row r="9" spans="1:11" x14ac:dyDescent="0.25">
      <c r="A9" s="6" t="s">
        <v>24</v>
      </c>
      <c r="B9" s="14">
        <f t="shared" si="1"/>
        <v>0</v>
      </c>
      <c r="C9" s="14">
        <f t="shared" si="2"/>
        <v>8</v>
      </c>
      <c r="D9" s="7" t="s">
        <v>47</v>
      </c>
      <c r="E9" s="7" t="s">
        <v>47</v>
      </c>
      <c r="F9" s="14" t="s">
        <v>1220</v>
      </c>
      <c r="I9" s="7" t="s">
        <v>47</v>
      </c>
      <c r="K9" s="14" t="str">
        <f t="shared" si="0"/>
        <v>INSERT INTO datalakepoc_metadata.column_definition values(0,8,'DR_REFERRAL_IND','DR_REFERRAL_IND','STRING','','','DR_REFERRAL_IND');</v>
      </c>
    </row>
    <row r="10" spans="1:11" x14ac:dyDescent="0.25">
      <c r="A10" s="6" t="s">
        <v>24</v>
      </c>
      <c r="B10" s="14">
        <f t="shared" si="1"/>
        <v>0</v>
      </c>
      <c r="C10" s="14">
        <f t="shared" si="2"/>
        <v>9</v>
      </c>
      <c r="D10" s="7" t="s">
        <v>48</v>
      </c>
      <c r="E10" s="7" t="s">
        <v>48</v>
      </c>
      <c r="F10" s="14" t="s">
        <v>1220</v>
      </c>
      <c r="I10" s="7" t="s">
        <v>48</v>
      </c>
      <c r="K10" s="14" t="str">
        <f t="shared" si="0"/>
        <v>INSERT INTO datalakepoc_metadata.column_definition values(0,9,'SIGN_IRREGULAR_IND','SIGN_IRREGULAR_IND','STRING','','','SIGN_IRREGULAR_IND');</v>
      </c>
    </row>
    <row r="11" spans="1:11" x14ac:dyDescent="0.25">
      <c r="A11" s="6" t="s">
        <v>24</v>
      </c>
      <c r="B11" s="14">
        <f t="shared" si="1"/>
        <v>0</v>
      </c>
      <c r="C11" s="14">
        <f t="shared" si="2"/>
        <v>10</v>
      </c>
      <c r="D11" s="7" t="s">
        <v>49</v>
      </c>
      <c r="E11" s="7" t="s">
        <v>49</v>
      </c>
      <c r="F11" s="14" t="s">
        <v>1220</v>
      </c>
      <c r="I11" s="7" t="s">
        <v>49</v>
      </c>
      <c r="K11" s="14" t="str">
        <f t="shared" si="0"/>
        <v>INSERT INTO datalakepoc_metadata.column_definition values(0,10,'LINE_OFFERED_IND','LINE_OFFERED_IND','STRING','','','LINE_OFFERED_IND');</v>
      </c>
    </row>
    <row r="12" spans="1:11" x14ac:dyDescent="0.25">
      <c r="A12" s="6" t="s">
        <v>24</v>
      </c>
      <c r="B12" s="14">
        <f t="shared" si="1"/>
        <v>0</v>
      </c>
      <c r="C12" s="14">
        <f t="shared" si="2"/>
        <v>11</v>
      </c>
      <c r="D12" s="7" t="s">
        <v>50</v>
      </c>
      <c r="E12" s="7" t="s">
        <v>50</v>
      </c>
      <c r="F12" s="14" t="s">
        <v>1220</v>
      </c>
      <c r="I12" s="7" t="s">
        <v>50</v>
      </c>
      <c r="K12" s="14" t="str">
        <f t="shared" si="0"/>
        <v>INSERT INTO datalakepoc_metadata.column_definition values(0,11,'CLOSURE_NOTICE_IND','CLOSURE_NOTICE_IND','STRING','','','CLOSURE_NOTICE_IND');</v>
      </c>
    </row>
    <row r="13" spans="1:11" x14ac:dyDescent="0.25">
      <c r="A13" s="6" t="s">
        <v>24</v>
      </c>
      <c r="B13" s="14">
        <f t="shared" si="1"/>
        <v>0</v>
      </c>
      <c r="C13" s="14">
        <f t="shared" si="2"/>
        <v>12</v>
      </c>
      <c r="D13" s="7" t="s">
        <v>51</v>
      </c>
      <c r="E13" s="7" t="s">
        <v>51</v>
      </c>
      <c r="F13" s="14" t="s">
        <v>1220</v>
      </c>
      <c r="I13" s="7" t="s">
        <v>51</v>
      </c>
      <c r="K13" s="14" t="str">
        <f t="shared" si="0"/>
        <v>INSERT INTO datalakepoc_metadata.column_definition values(0,12,'MULTIPLE_ACCT_IND','MULTIPLE_ACCT_IND','STRING','','','MULTIPLE_ACCT_IND');</v>
      </c>
    </row>
    <row r="14" spans="1:11" x14ac:dyDescent="0.25">
      <c r="A14" s="6" t="s">
        <v>24</v>
      </c>
      <c r="B14" s="14">
        <f t="shared" si="1"/>
        <v>0</v>
      </c>
      <c r="C14" s="14">
        <f t="shared" si="2"/>
        <v>13</v>
      </c>
      <c r="D14" s="7" t="s">
        <v>52</v>
      </c>
      <c r="E14" s="7" t="s">
        <v>52</v>
      </c>
      <c r="F14" s="14" t="s">
        <v>1220</v>
      </c>
      <c r="I14" s="7" t="s">
        <v>52</v>
      </c>
      <c r="K14" s="14" t="str">
        <f t="shared" si="0"/>
        <v>INSERT INTO datalakepoc_metadata.column_definition values(0,13,'SIGNAL_ARRAY_9_12','SIGNAL_ARRAY_9_12','STRING','','','SIGNAL_ARRAY_9_12');</v>
      </c>
    </row>
    <row r="15" spans="1:11" x14ac:dyDescent="0.25">
      <c r="A15" s="6" t="s">
        <v>24</v>
      </c>
      <c r="B15" s="14">
        <f t="shared" si="1"/>
        <v>0</v>
      </c>
      <c r="C15" s="14">
        <f t="shared" si="2"/>
        <v>14</v>
      </c>
      <c r="D15" s="7" t="s">
        <v>53</v>
      </c>
      <c r="E15" s="7" t="s">
        <v>53</v>
      </c>
      <c r="F15" s="14" t="s">
        <v>1220</v>
      </c>
      <c r="I15" s="7" t="s">
        <v>53</v>
      </c>
      <c r="K15" s="14" t="str">
        <f t="shared" si="0"/>
        <v>INSERT INTO datalakepoc_metadata.column_definition values(0,14,'ACTYPE','ACTYPE','STRING','','','ACTYPE');</v>
      </c>
    </row>
    <row r="16" spans="1:11" x14ac:dyDescent="0.25">
      <c r="A16" s="6" t="s">
        <v>24</v>
      </c>
      <c r="B16" s="14">
        <f t="shared" si="1"/>
        <v>0</v>
      </c>
      <c r="C16" s="14">
        <f t="shared" si="2"/>
        <v>15</v>
      </c>
      <c r="D16" s="7" t="s">
        <v>54</v>
      </c>
      <c r="E16" s="7" t="s">
        <v>54</v>
      </c>
      <c r="F16" s="14" t="s">
        <v>1222</v>
      </c>
      <c r="H16" s="2" t="s">
        <v>1259</v>
      </c>
      <c r="I16" s="7" t="s">
        <v>54</v>
      </c>
      <c r="K16" s="14" t="str">
        <f t="shared" si="0"/>
        <v>INSERT INTO datalakepoc_metadata.column_definition values(0,15,'OPENDATE','OPENDATE','TIMESTAMP','','yyyy-MM-dd','OPENDATE');</v>
      </c>
    </row>
    <row r="17" spans="1:11" x14ac:dyDescent="0.25">
      <c r="A17" s="6" t="s">
        <v>24</v>
      </c>
      <c r="B17" s="14">
        <f t="shared" si="1"/>
        <v>0</v>
      </c>
      <c r="C17" s="14">
        <f t="shared" si="2"/>
        <v>16</v>
      </c>
      <c r="D17" s="7" t="s">
        <v>55</v>
      </c>
      <c r="E17" s="7" t="s">
        <v>55</v>
      </c>
      <c r="F17" s="14" t="s">
        <v>1222</v>
      </c>
      <c r="H17" s="2" t="s">
        <v>1259</v>
      </c>
      <c r="I17" s="7" t="s">
        <v>55</v>
      </c>
      <c r="K17" s="14" t="str">
        <f t="shared" si="0"/>
        <v>INSERT INTO datalakepoc_metadata.column_definition values(0,16,'CLOSEDATE','CLOSEDATE','TIMESTAMP','','yyyy-MM-dd','CLOSEDATE');</v>
      </c>
    </row>
    <row r="18" spans="1:11" x14ac:dyDescent="0.25">
      <c r="A18" s="6" t="s">
        <v>24</v>
      </c>
      <c r="B18" s="14">
        <f t="shared" si="1"/>
        <v>0</v>
      </c>
      <c r="C18" s="14">
        <f t="shared" si="2"/>
        <v>17</v>
      </c>
      <c r="D18" s="7" t="s">
        <v>56</v>
      </c>
      <c r="E18" s="7" t="s">
        <v>56</v>
      </c>
      <c r="F18" s="14" t="s">
        <v>1220</v>
      </c>
      <c r="I18" s="7" t="s">
        <v>56</v>
      </c>
      <c r="K18" s="14" t="str">
        <f t="shared" si="0"/>
        <v>INSERT INTO datalakepoc_metadata.column_definition values(0,17,'NEW_ACNO','NEW_ACNO','STRING','','','NEW_ACNO');</v>
      </c>
    </row>
    <row r="19" spans="1:11" x14ac:dyDescent="0.25">
      <c r="A19" s="6" t="s">
        <v>24</v>
      </c>
      <c r="B19" s="14">
        <f t="shared" si="1"/>
        <v>0</v>
      </c>
      <c r="C19" s="14">
        <f t="shared" si="2"/>
        <v>18</v>
      </c>
      <c r="D19" s="7" t="s">
        <v>57</v>
      </c>
      <c r="E19" s="7" t="s">
        <v>57</v>
      </c>
      <c r="F19" s="14" t="s">
        <v>1220</v>
      </c>
      <c r="I19" s="7" t="s">
        <v>57</v>
      </c>
      <c r="K19" s="14" t="str">
        <f t="shared" si="0"/>
        <v>INSERT INTO datalakepoc_metadata.column_definition values(0,18,'OLD_ACNO','OLD_ACNO','STRING','','','OLD_ACNO');</v>
      </c>
    </row>
    <row r="20" spans="1:11" x14ac:dyDescent="0.25">
      <c r="A20" s="6" t="s">
        <v>24</v>
      </c>
      <c r="B20" s="14">
        <f t="shared" si="1"/>
        <v>0</v>
      </c>
      <c r="C20" s="14">
        <f t="shared" si="2"/>
        <v>19</v>
      </c>
      <c r="D20" s="7" t="s">
        <v>58</v>
      </c>
      <c r="E20" s="7" t="s">
        <v>58</v>
      </c>
      <c r="F20" s="14" t="s">
        <v>1222</v>
      </c>
      <c r="H20" s="2" t="s">
        <v>1259</v>
      </c>
      <c r="I20" s="7" t="s">
        <v>58</v>
      </c>
      <c r="K20" s="14" t="str">
        <f t="shared" si="0"/>
        <v>INSERT INTO datalakepoc_metadata.column_definition values(0,19,'NWD','NWD','TIMESTAMP','','yyyy-MM-dd','NWD');</v>
      </c>
    </row>
    <row r="21" spans="1:11" x14ac:dyDescent="0.25">
      <c r="A21" s="6" t="s">
        <v>24</v>
      </c>
      <c r="B21" s="14">
        <f t="shared" si="1"/>
        <v>0</v>
      </c>
      <c r="C21" s="14">
        <f t="shared" si="2"/>
        <v>20</v>
      </c>
      <c r="D21" s="7" t="s">
        <v>59</v>
      </c>
      <c r="E21" s="7" t="s">
        <v>59</v>
      </c>
      <c r="F21" s="14" t="s">
        <v>1221</v>
      </c>
      <c r="I21" s="7" t="s">
        <v>59</v>
      </c>
      <c r="K21" s="14" t="str">
        <f t="shared" si="0"/>
        <v>INSERT INTO datalakepoc_metadata.column_definition values(0,20,'LEDGER','LEDGER','DOUBLE','','','LEDGER');</v>
      </c>
    </row>
    <row r="22" spans="1:11" x14ac:dyDescent="0.25">
      <c r="A22" s="6" t="s">
        <v>24</v>
      </c>
      <c r="B22" s="14">
        <f t="shared" si="1"/>
        <v>0</v>
      </c>
      <c r="C22" s="14">
        <f t="shared" si="2"/>
        <v>21</v>
      </c>
      <c r="D22" s="7" t="s">
        <v>60</v>
      </c>
      <c r="E22" s="7" t="s">
        <v>60</v>
      </c>
      <c r="F22" s="14" t="s">
        <v>1221</v>
      </c>
      <c r="I22" s="7" t="s">
        <v>60</v>
      </c>
      <c r="K22" s="14" t="str">
        <f t="shared" si="0"/>
        <v>INSERT INTO datalakepoc_metadata.column_definition values(0,21,'HSEHOLD','HSEHOLD','DOUBLE','','','HSEHOLD');</v>
      </c>
    </row>
    <row r="23" spans="1:11" x14ac:dyDescent="0.25">
      <c r="A23" s="6" t="s">
        <v>24</v>
      </c>
      <c r="B23" s="14">
        <f t="shared" si="1"/>
        <v>0</v>
      </c>
      <c r="C23" s="14">
        <f t="shared" si="2"/>
        <v>22</v>
      </c>
      <c r="D23" s="7" t="s">
        <v>61</v>
      </c>
      <c r="E23" s="7" t="s">
        <v>61</v>
      </c>
      <c r="F23" s="14" t="s">
        <v>1221</v>
      </c>
      <c r="I23" s="7" t="s">
        <v>61</v>
      </c>
      <c r="K23" s="14" t="str">
        <f t="shared" si="0"/>
        <v>INSERT INTO datalakepoc_metadata.column_definition values(0,22,'HDAYHOLD','HDAYHOLD','DOUBLE','','','HDAYHOLD');</v>
      </c>
    </row>
    <row r="24" spans="1:11" x14ac:dyDescent="0.25">
      <c r="A24" s="6" t="s">
        <v>24</v>
      </c>
      <c r="B24" s="14">
        <f t="shared" si="1"/>
        <v>0</v>
      </c>
      <c r="C24" s="14">
        <f t="shared" si="2"/>
        <v>23</v>
      </c>
      <c r="D24" s="7" t="s">
        <v>62</v>
      </c>
      <c r="E24" s="7" t="s">
        <v>62</v>
      </c>
      <c r="F24" s="14" t="s">
        <v>1221</v>
      </c>
      <c r="I24" s="7" t="s">
        <v>62</v>
      </c>
      <c r="K24" s="14" t="str">
        <f t="shared" si="0"/>
        <v>INSERT INTO datalakepoc_metadata.column_definition values(0,23,'CAONL_1DAYHOLD','CAONL_1DAYHOLD','DOUBLE','','','CAONL_1DAYHOLD');</v>
      </c>
    </row>
    <row r="25" spans="1:11" x14ac:dyDescent="0.25">
      <c r="A25" s="6" t="s">
        <v>24</v>
      </c>
      <c r="B25" s="14">
        <f t="shared" si="1"/>
        <v>0</v>
      </c>
      <c r="C25" s="14">
        <f t="shared" si="2"/>
        <v>24</v>
      </c>
      <c r="D25" s="7" t="s">
        <v>63</v>
      </c>
      <c r="E25" s="7" t="s">
        <v>63</v>
      </c>
      <c r="F25" s="14" t="s">
        <v>1221</v>
      </c>
      <c r="I25" s="7" t="s">
        <v>63</v>
      </c>
      <c r="K25" s="14" t="str">
        <f t="shared" si="0"/>
        <v>INSERT INTO datalakepoc_metadata.column_definition values(0,24,'CAONL_2DAYHOLD','CAONL_2DAYHOLD','DOUBLE','','','CAONL_2DAYHOLD');</v>
      </c>
    </row>
    <row r="26" spans="1:11" x14ac:dyDescent="0.25">
      <c r="A26" s="6" t="s">
        <v>24</v>
      </c>
      <c r="B26" s="14">
        <f t="shared" si="1"/>
        <v>0</v>
      </c>
      <c r="C26" s="14">
        <f t="shared" si="2"/>
        <v>25</v>
      </c>
      <c r="D26" s="7" t="s">
        <v>64</v>
      </c>
      <c r="E26" s="7" t="s">
        <v>64</v>
      </c>
      <c r="F26" s="14" t="s">
        <v>1221</v>
      </c>
      <c r="I26" s="7" t="s">
        <v>64</v>
      </c>
      <c r="K26" s="14" t="str">
        <f t="shared" si="0"/>
        <v>INSERT INTO datalakepoc_metadata.column_definition values(0,25,'EARMARK','EARMARK','DOUBLE','','','EARMARK');</v>
      </c>
    </row>
    <row r="27" spans="1:11" x14ac:dyDescent="0.25">
      <c r="A27" s="6" t="s">
        <v>24</v>
      </c>
      <c r="B27" s="14">
        <f t="shared" si="1"/>
        <v>0</v>
      </c>
      <c r="C27" s="14">
        <f t="shared" si="2"/>
        <v>26</v>
      </c>
      <c r="D27" s="7" t="s">
        <v>65</v>
      </c>
      <c r="E27" s="7" t="s">
        <v>65</v>
      </c>
      <c r="F27" s="14" t="s">
        <v>1221</v>
      </c>
      <c r="I27" s="7" t="s">
        <v>65</v>
      </c>
      <c r="K27" s="14" t="str">
        <f t="shared" si="0"/>
        <v>INSERT INTO datalakepoc_metadata.column_definition values(0,26,'ODLMT','ODLMT','DOUBLE','','','ODLMT');</v>
      </c>
    </row>
    <row r="28" spans="1:11" x14ac:dyDescent="0.25">
      <c r="A28" s="6" t="s">
        <v>24</v>
      </c>
      <c r="B28" s="14">
        <f t="shared" si="1"/>
        <v>0</v>
      </c>
      <c r="C28" s="14">
        <f t="shared" si="2"/>
        <v>27</v>
      </c>
      <c r="D28" s="7" t="s">
        <v>66</v>
      </c>
      <c r="E28" s="7" t="s">
        <v>66</v>
      </c>
      <c r="F28" s="14" t="s">
        <v>1222</v>
      </c>
      <c r="H28" s="2" t="s">
        <v>1259</v>
      </c>
      <c r="I28" s="7" t="s">
        <v>66</v>
      </c>
      <c r="K28" s="14" t="str">
        <f t="shared" si="0"/>
        <v>INSERT INTO datalakepoc_metadata.column_definition values(0,27,'DLT','DLT','TIMESTAMP','','yyyy-MM-dd','DLT');</v>
      </c>
    </row>
    <row r="29" spans="1:11" x14ac:dyDescent="0.25">
      <c r="A29" s="6" t="s">
        <v>24</v>
      </c>
      <c r="B29" s="14">
        <f t="shared" si="1"/>
        <v>0</v>
      </c>
      <c r="C29" s="14">
        <f t="shared" si="2"/>
        <v>28</v>
      </c>
      <c r="D29" s="7" t="s">
        <v>67</v>
      </c>
      <c r="E29" s="7" t="s">
        <v>67</v>
      </c>
      <c r="F29" s="14" t="s">
        <v>1221</v>
      </c>
      <c r="I29" s="7" t="s">
        <v>67</v>
      </c>
      <c r="K29" s="14" t="str">
        <f t="shared" si="0"/>
        <v>INSERT INTO datalakepoc_metadata.column_definition values(0,28,'TRANS_CNT','TRANS_CNT','DOUBLE','','','TRANS_CNT');</v>
      </c>
    </row>
    <row r="30" spans="1:11" x14ac:dyDescent="0.25">
      <c r="A30" s="6" t="s">
        <v>24</v>
      </c>
      <c r="B30" s="14">
        <f t="shared" si="1"/>
        <v>0</v>
      </c>
      <c r="C30" s="14">
        <f t="shared" si="2"/>
        <v>29</v>
      </c>
      <c r="D30" s="7" t="s">
        <v>68</v>
      </c>
      <c r="E30" s="7" t="s">
        <v>68</v>
      </c>
      <c r="F30" s="14" t="s">
        <v>1221</v>
      </c>
      <c r="I30" s="7" t="s">
        <v>68</v>
      </c>
      <c r="K30" s="14" t="str">
        <f t="shared" si="0"/>
        <v>INSERT INTO datalakepoc_metadata.column_definition values(0,29,'DRTRANS_CNT','DRTRANS_CNT','DOUBLE','','','DRTRANS_CNT');</v>
      </c>
    </row>
    <row r="31" spans="1:11" x14ac:dyDescent="0.25">
      <c r="A31" s="6" t="s">
        <v>24</v>
      </c>
      <c r="B31" s="14">
        <f t="shared" si="1"/>
        <v>0</v>
      </c>
      <c r="C31" s="14">
        <f t="shared" si="2"/>
        <v>30</v>
      </c>
      <c r="D31" s="7" t="s">
        <v>69</v>
      </c>
      <c r="E31" s="7" t="s">
        <v>69</v>
      </c>
      <c r="F31" s="14" t="s">
        <v>1221</v>
      </c>
      <c r="I31" s="7" t="s">
        <v>69</v>
      </c>
      <c r="K31" s="14" t="str">
        <f t="shared" si="0"/>
        <v>INSERT INTO datalakepoc_metadata.column_definition values(0,30,'RTNCHQ_CNT','RTNCHQ_CNT','DOUBLE','','','RTNCHQ_CNT');</v>
      </c>
    </row>
    <row r="32" spans="1:11" x14ac:dyDescent="0.25">
      <c r="A32" s="6" t="s">
        <v>24</v>
      </c>
      <c r="B32" s="14">
        <f t="shared" si="1"/>
        <v>0</v>
      </c>
      <c r="C32" s="14">
        <f t="shared" si="2"/>
        <v>31</v>
      </c>
      <c r="D32" s="7" t="s">
        <v>70</v>
      </c>
      <c r="E32" s="7" t="s">
        <v>70</v>
      </c>
      <c r="F32" s="14" t="s">
        <v>1220</v>
      </c>
      <c r="I32" s="7" t="s">
        <v>70</v>
      </c>
      <c r="K32" s="14" t="str">
        <f t="shared" si="0"/>
        <v>INSERT INTO datalakepoc_metadata.column_definition values(0,31,'MMA_IND','MMA_IND','STRING','','','MMA_IND');</v>
      </c>
    </row>
    <row r="33" spans="1:11" x14ac:dyDescent="0.25">
      <c r="A33" s="6" t="s">
        <v>24</v>
      </c>
      <c r="B33" s="14">
        <f t="shared" si="1"/>
        <v>0</v>
      </c>
      <c r="C33" s="14">
        <f t="shared" si="2"/>
        <v>32</v>
      </c>
      <c r="D33" s="7" t="s">
        <v>71</v>
      </c>
      <c r="E33" s="7" t="s">
        <v>71</v>
      </c>
      <c r="F33" s="14" t="s">
        <v>1221</v>
      </c>
      <c r="I33" s="7" t="s">
        <v>71</v>
      </c>
      <c r="K33" s="14" t="str">
        <f t="shared" si="0"/>
        <v>INSERT INTO datalakepoc_metadata.column_definition values(0,32,'MMAINT','MMAINT','DOUBLE','','','MMAINT');</v>
      </c>
    </row>
    <row r="34" spans="1:11" x14ac:dyDescent="0.25">
      <c r="A34" s="6" t="s">
        <v>24</v>
      </c>
      <c r="B34" s="14">
        <f t="shared" si="1"/>
        <v>0</v>
      </c>
      <c r="C34" s="14">
        <f t="shared" si="2"/>
        <v>33</v>
      </c>
      <c r="D34" s="7" t="s">
        <v>72</v>
      </c>
      <c r="E34" s="7" t="s">
        <v>72</v>
      </c>
      <c r="F34" s="14" t="s">
        <v>1221</v>
      </c>
      <c r="I34" s="7" t="s">
        <v>72</v>
      </c>
      <c r="K34" s="14" t="str">
        <f t="shared" si="0"/>
        <v>INSERT INTO datalakepoc_metadata.column_definition values(0,33,'MMAINT_PREV_MTH','MMAINT_PREV_MTH','DOUBLE','','','MMAINT_PREV_MTH');</v>
      </c>
    </row>
    <row r="35" spans="1:11" x14ac:dyDescent="0.25">
      <c r="A35" s="6" t="s">
        <v>24</v>
      </c>
      <c r="B35" s="14">
        <f t="shared" si="1"/>
        <v>0</v>
      </c>
      <c r="C35" s="14">
        <f t="shared" si="2"/>
        <v>34</v>
      </c>
      <c r="D35" s="7" t="s">
        <v>73</v>
      </c>
      <c r="E35" s="7" t="s">
        <v>73</v>
      </c>
      <c r="F35" s="14" t="s">
        <v>1221</v>
      </c>
      <c r="I35" s="7" t="s">
        <v>73</v>
      </c>
      <c r="K35" s="14" t="str">
        <f t="shared" si="0"/>
        <v>INSERT INTO datalakepoc_metadata.column_definition values(0,34,'MMAINT_YR','MMAINT_YR','DOUBLE','','','MMAINT_YR');</v>
      </c>
    </row>
    <row r="36" spans="1:11" x14ac:dyDescent="0.25">
      <c r="A36" s="6" t="s">
        <v>24</v>
      </c>
      <c r="B36" s="14">
        <f t="shared" si="1"/>
        <v>0</v>
      </c>
      <c r="C36" s="14">
        <f t="shared" si="2"/>
        <v>35</v>
      </c>
      <c r="D36" s="7" t="s">
        <v>74</v>
      </c>
      <c r="E36" s="7" t="s">
        <v>74</v>
      </c>
      <c r="F36" s="14" t="s">
        <v>1220</v>
      </c>
      <c r="I36" s="7" t="s">
        <v>74</v>
      </c>
      <c r="K36" s="14" t="str">
        <f t="shared" si="0"/>
        <v>INSERT INTO datalakepoc_metadata.column_definition values(0,35,'ATS_IND','ATS_IND','STRING','','','ATS_IND');</v>
      </c>
    </row>
    <row r="37" spans="1:11" x14ac:dyDescent="0.25">
      <c r="A37" s="6" t="s">
        <v>24</v>
      </c>
      <c r="B37" s="14">
        <f t="shared" si="1"/>
        <v>0</v>
      </c>
      <c r="C37" s="14">
        <f t="shared" si="2"/>
        <v>36</v>
      </c>
      <c r="D37" s="7" t="s">
        <v>75</v>
      </c>
      <c r="E37" s="7" t="s">
        <v>75</v>
      </c>
      <c r="F37" s="14" t="s">
        <v>1221</v>
      </c>
      <c r="I37" s="7" t="s">
        <v>75</v>
      </c>
      <c r="K37" s="14" t="str">
        <f t="shared" si="0"/>
        <v>INSERT INTO datalakepoc_metadata.column_definition values(0,36,'ATSINT','ATSINT','DOUBLE','','','ATSINT');</v>
      </c>
    </row>
    <row r="38" spans="1:11" x14ac:dyDescent="0.25">
      <c r="A38" s="6" t="s">
        <v>24</v>
      </c>
      <c r="B38" s="14">
        <f t="shared" si="1"/>
        <v>0</v>
      </c>
      <c r="C38" s="14">
        <f t="shared" si="2"/>
        <v>37</v>
      </c>
      <c r="D38" s="7" t="s">
        <v>76</v>
      </c>
      <c r="E38" s="7" t="s">
        <v>76</v>
      </c>
      <c r="F38" s="14" t="s">
        <v>1221</v>
      </c>
      <c r="I38" s="7" t="s">
        <v>76</v>
      </c>
      <c r="K38" s="14" t="str">
        <f t="shared" si="0"/>
        <v>INSERT INTO datalakepoc_metadata.column_definition values(0,37,'ATSINT_PREV_MTH','ATSINT_PREV_MTH','DOUBLE','','','ATSINT_PREV_MTH');</v>
      </c>
    </row>
    <row r="39" spans="1:11" x14ac:dyDescent="0.25">
      <c r="A39" s="6" t="s">
        <v>24</v>
      </c>
      <c r="B39" s="14">
        <f t="shared" si="1"/>
        <v>0</v>
      </c>
      <c r="C39" s="14">
        <f t="shared" si="2"/>
        <v>38</v>
      </c>
      <c r="D39" s="7" t="s">
        <v>77</v>
      </c>
      <c r="E39" s="7" t="s">
        <v>77</v>
      </c>
      <c r="F39" s="14" t="s">
        <v>1221</v>
      </c>
      <c r="I39" s="7" t="s">
        <v>77</v>
      </c>
      <c r="K39" s="14" t="str">
        <f t="shared" si="0"/>
        <v>INSERT INTO datalakepoc_metadata.column_definition values(0,38,'ATSINT_YR','ATSINT_YR','DOUBLE','','','ATSINT_YR');</v>
      </c>
    </row>
    <row r="40" spans="1:11" x14ac:dyDescent="0.25">
      <c r="A40" s="6" t="s">
        <v>24</v>
      </c>
      <c r="B40" s="14">
        <f t="shared" si="1"/>
        <v>0</v>
      </c>
      <c r="C40" s="14">
        <f t="shared" si="2"/>
        <v>39</v>
      </c>
      <c r="D40" s="7" t="s">
        <v>78</v>
      </c>
      <c r="E40" s="7" t="s">
        <v>78</v>
      </c>
      <c r="F40" s="14" t="s">
        <v>1220</v>
      </c>
      <c r="I40" s="7" t="s">
        <v>78</v>
      </c>
      <c r="K40" s="14" t="str">
        <f t="shared" si="0"/>
        <v>INSERT INTO datalakepoc_metadata.column_definition values(0,39,'DBSONE_IND','DBSONE_IND','STRING','','','DBSONE_IND');</v>
      </c>
    </row>
    <row r="41" spans="1:11" x14ac:dyDescent="0.25">
      <c r="A41" s="6" t="s">
        <v>24</v>
      </c>
      <c r="B41" s="14">
        <f t="shared" si="1"/>
        <v>0</v>
      </c>
      <c r="C41" s="14">
        <f t="shared" si="2"/>
        <v>40</v>
      </c>
      <c r="D41" s="7" t="s">
        <v>79</v>
      </c>
      <c r="E41" s="7" t="s">
        <v>79</v>
      </c>
      <c r="F41" s="14" t="s">
        <v>1220</v>
      </c>
      <c r="I41" s="7" t="s">
        <v>79</v>
      </c>
      <c r="K41" s="14" t="str">
        <f t="shared" si="0"/>
        <v>INSERT INTO datalakepoc_metadata.column_definition values(0,40,'SCHEME_CODE','SCHEME_CODE','STRING','','','SCHEME_CODE');</v>
      </c>
    </row>
    <row r="42" spans="1:11" x14ac:dyDescent="0.25">
      <c r="A42" s="6" t="s">
        <v>24</v>
      </c>
      <c r="B42" s="14">
        <f t="shared" si="1"/>
        <v>0</v>
      </c>
      <c r="C42" s="14">
        <f t="shared" si="2"/>
        <v>41</v>
      </c>
      <c r="D42" s="7" t="s">
        <v>80</v>
      </c>
      <c r="E42" s="7" t="s">
        <v>80</v>
      </c>
      <c r="F42" s="14" t="s">
        <v>1220</v>
      </c>
      <c r="I42" s="7" t="s">
        <v>80</v>
      </c>
      <c r="K42" s="14" t="str">
        <f t="shared" si="0"/>
        <v>INSERT INTO datalakepoc_metadata.column_definition values(0,41,'CP_IND','CP_IND','STRING','','','CP_IND');</v>
      </c>
    </row>
    <row r="43" spans="1:11" x14ac:dyDescent="0.25">
      <c r="A43" s="6" t="s">
        <v>24</v>
      </c>
      <c r="B43" s="14">
        <f t="shared" si="1"/>
        <v>0</v>
      </c>
      <c r="C43" s="14">
        <f t="shared" si="2"/>
        <v>42</v>
      </c>
      <c r="D43" s="7" t="s">
        <v>81</v>
      </c>
      <c r="E43" s="7" t="s">
        <v>81</v>
      </c>
      <c r="F43" s="14" t="s">
        <v>1221</v>
      </c>
      <c r="I43" s="7" t="s">
        <v>81</v>
      </c>
      <c r="K43" s="14" t="str">
        <f t="shared" si="0"/>
        <v>INSERT INTO datalakepoc_metadata.column_definition values(0,42,'CP_FD_AMT','CP_FD_AMT','DOUBLE','','','CP_FD_AMT');</v>
      </c>
    </row>
    <row r="44" spans="1:11" x14ac:dyDescent="0.25">
      <c r="A44" s="6" t="s">
        <v>24</v>
      </c>
      <c r="B44" s="14">
        <f t="shared" si="1"/>
        <v>0</v>
      </c>
      <c r="C44" s="14">
        <f t="shared" si="2"/>
        <v>43</v>
      </c>
      <c r="D44" s="7" t="s">
        <v>82</v>
      </c>
      <c r="E44" s="7" t="s">
        <v>82</v>
      </c>
      <c r="F44" s="14" t="s">
        <v>1221</v>
      </c>
      <c r="I44" s="7" t="s">
        <v>82</v>
      </c>
      <c r="K44" s="14" t="str">
        <f t="shared" si="0"/>
        <v>INSERT INTO datalakepoc_metadata.column_definition values(0,43,'CPINT_YR','CPINT_YR','DOUBLE','','','CPINT_YR');</v>
      </c>
    </row>
    <row r="45" spans="1:11" x14ac:dyDescent="0.25">
      <c r="A45" s="6" t="s">
        <v>24</v>
      </c>
      <c r="B45" s="14">
        <f t="shared" si="1"/>
        <v>0</v>
      </c>
      <c r="C45" s="14">
        <f t="shared" si="2"/>
        <v>44</v>
      </c>
      <c r="D45" s="7" t="s">
        <v>83</v>
      </c>
      <c r="E45" s="7" t="s">
        <v>83</v>
      </c>
      <c r="F45" s="14" t="s">
        <v>1220</v>
      </c>
      <c r="I45" s="7" t="s">
        <v>83</v>
      </c>
      <c r="K45" s="14" t="str">
        <f t="shared" si="0"/>
        <v>INSERT INTO datalakepoc_metadata.column_definition values(0,44,'DIV','DIV','STRING','','','DIV');</v>
      </c>
    </row>
    <row r="46" spans="1:11" x14ac:dyDescent="0.25">
      <c r="A46" s="6" t="s">
        <v>24</v>
      </c>
      <c r="B46" s="14">
        <f t="shared" si="1"/>
        <v>0</v>
      </c>
      <c r="C46" s="14">
        <f t="shared" si="2"/>
        <v>45</v>
      </c>
      <c r="D46" s="7" t="s">
        <v>84</v>
      </c>
      <c r="E46" s="7" t="s">
        <v>84</v>
      </c>
      <c r="F46" s="14" t="s">
        <v>1220</v>
      </c>
      <c r="I46" s="7" t="s">
        <v>84</v>
      </c>
      <c r="K46" s="14" t="str">
        <f t="shared" si="0"/>
        <v>INSERT INTO datalakepoc_metadata.column_definition values(0,45,'SUPERVISING_BRCH','SUPERVISING_BRCH','STRING','','','SUPERVISING_BRCH');</v>
      </c>
    </row>
    <row r="47" spans="1:11" x14ac:dyDescent="0.25">
      <c r="A47" s="6" t="s">
        <v>24</v>
      </c>
      <c r="B47" s="14">
        <f t="shared" si="1"/>
        <v>0</v>
      </c>
      <c r="C47" s="14">
        <f t="shared" si="2"/>
        <v>46</v>
      </c>
      <c r="D47" s="7" t="s">
        <v>85</v>
      </c>
      <c r="E47" s="7" t="s">
        <v>85</v>
      </c>
      <c r="F47" s="14" t="s">
        <v>1220</v>
      </c>
      <c r="I47" s="7" t="s">
        <v>85</v>
      </c>
      <c r="K47" s="14" t="str">
        <f t="shared" si="0"/>
        <v>INSERT INTO datalakepoc_metadata.column_definition values(0,46,'CAONL_SECURITY','CAONL_SECURITY','STRING','','','CAONL_SECURITY');</v>
      </c>
    </row>
    <row r="48" spans="1:11" x14ac:dyDescent="0.25">
      <c r="A48" s="6" t="s">
        <v>24</v>
      </c>
      <c r="B48" s="14">
        <f t="shared" si="1"/>
        <v>0</v>
      </c>
      <c r="C48" s="14">
        <f t="shared" si="2"/>
        <v>47</v>
      </c>
      <c r="D48" s="7" t="s">
        <v>86</v>
      </c>
      <c r="E48" s="7" t="s">
        <v>86</v>
      </c>
      <c r="F48" s="14" t="s">
        <v>1221</v>
      </c>
      <c r="I48" s="7" t="s">
        <v>86</v>
      </c>
      <c r="K48" s="14" t="str">
        <f t="shared" si="0"/>
        <v>INSERT INTO datalakepoc_metadata.column_definition values(0,47,'SECURITY_VALUE','SECURITY_VALUE','DOUBLE','','','SECURITY_VALUE');</v>
      </c>
    </row>
    <row r="49" spans="1:11" x14ac:dyDescent="0.25">
      <c r="A49" s="6" t="s">
        <v>24</v>
      </c>
      <c r="B49" s="14">
        <f t="shared" si="1"/>
        <v>0</v>
      </c>
      <c r="C49" s="14">
        <f t="shared" si="2"/>
        <v>48</v>
      </c>
      <c r="D49" s="7" t="s">
        <v>87</v>
      </c>
      <c r="E49" s="7" t="s">
        <v>87</v>
      </c>
      <c r="F49" s="14" t="s">
        <v>1222</v>
      </c>
      <c r="H49" s="2" t="s">
        <v>1259</v>
      </c>
      <c r="I49" s="7" t="s">
        <v>87</v>
      </c>
      <c r="K49" s="14" t="str">
        <f t="shared" si="0"/>
        <v>INSERT INTO datalakepoc_metadata.column_definition values(0,48,'SECURITY_DATE','SECURITY_DATE','TIMESTAMP','','yyyy-MM-dd','SECURITY_DATE');</v>
      </c>
    </row>
    <row r="50" spans="1:11" x14ac:dyDescent="0.25">
      <c r="A50" s="6" t="s">
        <v>24</v>
      </c>
      <c r="B50" s="14">
        <f t="shared" si="1"/>
        <v>0</v>
      </c>
      <c r="C50" s="14">
        <f t="shared" si="2"/>
        <v>49</v>
      </c>
      <c r="D50" s="7" t="s">
        <v>88</v>
      </c>
      <c r="E50" s="7" t="s">
        <v>88</v>
      </c>
      <c r="F50" s="14" t="s">
        <v>1222</v>
      </c>
      <c r="H50" s="2" t="s">
        <v>1259</v>
      </c>
      <c r="I50" s="7" t="s">
        <v>88</v>
      </c>
      <c r="K50" s="14" t="str">
        <f t="shared" si="0"/>
        <v>INSERT INTO datalakepoc_metadata.column_definition values(0,49,'ODLMT_EXPDATE','ODLMT_EXPDATE','TIMESTAMP','','yyyy-MM-dd','ODLMT_EXPDATE');</v>
      </c>
    </row>
    <row r="51" spans="1:11" x14ac:dyDescent="0.25">
      <c r="A51" s="6" t="s">
        <v>24</v>
      </c>
      <c r="B51" s="14">
        <f t="shared" si="1"/>
        <v>0</v>
      </c>
      <c r="C51" s="14">
        <f t="shared" si="2"/>
        <v>50</v>
      </c>
      <c r="D51" s="7" t="s">
        <v>89</v>
      </c>
      <c r="E51" s="7" t="s">
        <v>89</v>
      </c>
      <c r="F51" s="14" t="s">
        <v>1220</v>
      </c>
      <c r="I51" s="7" t="s">
        <v>89</v>
      </c>
      <c r="K51" s="14" t="str">
        <f t="shared" si="0"/>
        <v>INSERT INTO datalakepoc_metadata.column_definition values(0,50,'INTADJ_IND','INTADJ_IND','STRING','','','INTADJ_IND');</v>
      </c>
    </row>
    <row r="52" spans="1:11" x14ac:dyDescent="0.25">
      <c r="A52" s="6" t="s">
        <v>24</v>
      </c>
      <c r="B52" s="14">
        <f t="shared" si="1"/>
        <v>0</v>
      </c>
      <c r="C52" s="14">
        <f t="shared" si="2"/>
        <v>51</v>
      </c>
      <c r="D52" s="7" t="s">
        <v>90</v>
      </c>
      <c r="E52" s="7" t="s">
        <v>90</v>
      </c>
      <c r="F52" s="14" t="s">
        <v>1222</v>
      </c>
      <c r="H52" s="2" t="s">
        <v>1259</v>
      </c>
      <c r="I52" s="7" t="s">
        <v>90</v>
      </c>
      <c r="K52" s="14" t="str">
        <f t="shared" si="0"/>
        <v>INSERT INTO datalakepoc_metadata.column_definition values(0,51,'FIRSTOD_DATE','FIRSTOD_DATE','TIMESTAMP','','yyyy-MM-dd','FIRSTOD_DATE');</v>
      </c>
    </row>
    <row r="53" spans="1:11" x14ac:dyDescent="0.25">
      <c r="A53" s="6" t="s">
        <v>24</v>
      </c>
      <c r="B53" s="14">
        <f t="shared" si="1"/>
        <v>0</v>
      </c>
      <c r="C53" s="14">
        <f t="shared" si="2"/>
        <v>52</v>
      </c>
      <c r="D53" s="7" t="s">
        <v>91</v>
      </c>
      <c r="E53" s="7" t="s">
        <v>91</v>
      </c>
      <c r="F53" s="14" t="s">
        <v>1221</v>
      </c>
      <c r="I53" s="7" t="s">
        <v>91</v>
      </c>
      <c r="K53" s="14" t="str">
        <f t="shared" si="0"/>
        <v>INSERT INTO datalakepoc_metadata.column_definition values(0,52,'ODDAYS_CNT','ODDAYS_CNT','DOUBLE','','','ODDAYS_CNT');</v>
      </c>
    </row>
    <row r="54" spans="1:11" x14ac:dyDescent="0.25">
      <c r="A54" s="6" t="s">
        <v>24</v>
      </c>
      <c r="B54" s="14">
        <f t="shared" si="1"/>
        <v>0</v>
      </c>
      <c r="C54" s="14">
        <f t="shared" si="2"/>
        <v>53</v>
      </c>
      <c r="D54" s="7" t="s">
        <v>92</v>
      </c>
      <c r="E54" s="7" t="s">
        <v>92</v>
      </c>
      <c r="F54" s="14" t="s">
        <v>1221</v>
      </c>
      <c r="I54" s="7" t="s">
        <v>92</v>
      </c>
      <c r="K54" s="14" t="str">
        <f t="shared" si="0"/>
        <v>INSERT INTO datalakepoc_metadata.column_definition values(0,53,'ODINT','ODINT','DOUBLE','','','ODINT');</v>
      </c>
    </row>
    <row r="55" spans="1:11" x14ac:dyDescent="0.25">
      <c r="A55" s="6" t="s">
        <v>24</v>
      </c>
      <c r="B55" s="14">
        <f t="shared" si="1"/>
        <v>0</v>
      </c>
      <c r="C55" s="14">
        <f t="shared" si="2"/>
        <v>54</v>
      </c>
      <c r="D55" s="7" t="s">
        <v>93</v>
      </c>
      <c r="E55" s="7" t="s">
        <v>93</v>
      </c>
      <c r="F55" s="14" t="s">
        <v>1221</v>
      </c>
      <c r="I55" s="7" t="s">
        <v>93</v>
      </c>
      <c r="K55" s="14" t="str">
        <f t="shared" si="0"/>
        <v>INSERT INTO datalakepoc_metadata.column_definition values(0,54,'ACCUM_ODINT','ACCUM_ODINT','DOUBLE','','','ACCUM_ODINT');</v>
      </c>
    </row>
    <row r="56" spans="1:11" x14ac:dyDescent="0.25">
      <c r="A56" s="6" t="s">
        <v>24</v>
      </c>
      <c r="B56" s="14">
        <f t="shared" si="1"/>
        <v>0</v>
      </c>
      <c r="C56" s="14">
        <f t="shared" si="2"/>
        <v>55</v>
      </c>
      <c r="D56" s="7" t="s">
        <v>94</v>
      </c>
      <c r="E56" s="7" t="s">
        <v>94</v>
      </c>
      <c r="F56" s="14" t="s">
        <v>1221</v>
      </c>
      <c r="I56" s="7" t="s">
        <v>94</v>
      </c>
      <c r="K56" s="14" t="str">
        <f t="shared" si="0"/>
        <v>INSERT INTO datalakepoc_metadata.column_definition values(0,55,'ODINT_YR','ODINT_YR','DOUBLE','','','ODINT_YR');</v>
      </c>
    </row>
    <row r="57" spans="1:11" x14ac:dyDescent="0.25">
      <c r="A57" s="6" t="s">
        <v>24</v>
      </c>
      <c r="B57" s="14">
        <f t="shared" si="1"/>
        <v>0</v>
      </c>
      <c r="C57" s="14">
        <f t="shared" si="2"/>
        <v>56</v>
      </c>
      <c r="D57" s="7" t="s">
        <v>95</v>
      </c>
      <c r="E57" s="7" t="s">
        <v>95</v>
      </c>
      <c r="F57" s="14" t="s">
        <v>1221</v>
      </c>
      <c r="I57" s="7" t="s">
        <v>95</v>
      </c>
      <c r="K57" s="14" t="str">
        <f t="shared" si="0"/>
        <v>INSERT INTO datalakepoc_metadata.column_definition values(0,56,'ODINT_CHG_CNT','ODINT_CHG_CNT','DOUBLE','','','ODINT_CHG_CNT');</v>
      </c>
    </row>
    <row r="58" spans="1:11" x14ac:dyDescent="0.25">
      <c r="A58" s="6" t="s">
        <v>24</v>
      </c>
      <c r="B58" s="14">
        <f t="shared" si="1"/>
        <v>0</v>
      </c>
      <c r="C58" s="14">
        <f t="shared" si="2"/>
        <v>57</v>
      </c>
      <c r="D58" s="7" t="s">
        <v>96</v>
      </c>
      <c r="E58" s="7" t="s">
        <v>96</v>
      </c>
      <c r="F58" s="14" t="s">
        <v>1221</v>
      </c>
      <c r="I58" s="7" t="s">
        <v>96</v>
      </c>
      <c r="K58" s="14" t="str">
        <f t="shared" si="0"/>
        <v>INSERT INTO datalakepoc_metadata.column_definition values(0,57,'ODTYPE_1','ODTYPE_1','DOUBLE','','','ODTYPE_1');</v>
      </c>
    </row>
    <row r="59" spans="1:11" x14ac:dyDescent="0.25">
      <c r="A59" s="6" t="s">
        <v>24</v>
      </c>
      <c r="B59" s="14">
        <f t="shared" si="1"/>
        <v>0</v>
      </c>
      <c r="C59" s="14">
        <f t="shared" si="2"/>
        <v>58</v>
      </c>
      <c r="D59" s="7" t="s">
        <v>97</v>
      </c>
      <c r="E59" s="7" t="s">
        <v>97</v>
      </c>
      <c r="F59" s="14" t="s">
        <v>1221</v>
      </c>
      <c r="I59" s="7" t="s">
        <v>97</v>
      </c>
      <c r="K59" s="14" t="str">
        <f t="shared" si="0"/>
        <v>INSERT INTO datalakepoc_metadata.column_definition values(0,58,'ODRATE1_1','ODRATE1_1','DOUBLE','','','ODRATE1_1');</v>
      </c>
    </row>
    <row r="60" spans="1:11" x14ac:dyDescent="0.25">
      <c r="A60" s="6" t="s">
        <v>24</v>
      </c>
      <c r="B60" s="14">
        <f t="shared" si="1"/>
        <v>0</v>
      </c>
      <c r="C60" s="14">
        <f t="shared" si="2"/>
        <v>59</v>
      </c>
      <c r="D60" s="7" t="s">
        <v>98</v>
      </c>
      <c r="E60" s="7" t="s">
        <v>98</v>
      </c>
      <c r="F60" s="14" t="s">
        <v>1221</v>
      </c>
      <c r="I60" s="7" t="s">
        <v>98</v>
      </c>
      <c r="K60" s="14" t="str">
        <f t="shared" si="0"/>
        <v>INSERT INTO datalakepoc_metadata.column_definition values(0,59,'ODRATE2_1','ODRATE2_1','DOUBLE','','','ODRATE2_1');</v>
      </c>
    </row>
    <row r="61" spans="1:11" x14ac:dyDescent="0.25">
      <c r="A61" s="6" t="s">
        <v>24</v>
      </c>
      <c r="B61" s="14">
        <f t="shared" si="1"/>
        <v>0</v>
      </c>
      <c r="C61" s="14">
        <f t="shared" si="2"/>
        <v>60</v>
      </c>
      <c r="D61" s="7" t="s">
        <v>99</v>
      </c>
      <c r="E61" s="7" t="s">
        <v>99</v>
      </c>
      <c r="F61" s="14" t="s">
        <v>1221</v>
      </c>
      <c r="I61" s="7" t="s">
        <v>99</v>
      </c>
      <c r="K61" s="14" t="str">
        <f t="shared" si="0"/>
        <v>INSERT INTO datalakepoc_metadata.column_definition values(0,60,'ODRATE3_1','ODRATE3_1','DOUBLE','','','ODRATE3_1');</v>
      </c>
    </row>
    <row r="62" spans="1:11" x14ac:dyDescent="0.25">
      <c r="A62" s="6" t="s">
        <v>24</v>
      </c>
      <c r="B62" s="14">
        <f t="shared" si="1"/>
        <v>0</v>
      </c>
      <c r="C62" s="14">
        <f t="shared" si="2"/>
        <v>61</v>
      </c>
      <c r="D62" s="7" t="s">
        <v>100</v>
      </c>
      <c r="E62" s="7" t="s">
        <v>100</v>
      </c>
      <c r="F62" s="14" t="s">
        <v>1221</v>
      </c>
      <c r="I62" s="7" t="s">
        <v>100</v>
      </c>
      <c r="K62" s="14" t="str">
        <f t="shared" si="0"/>
        <v>INSERT INTO datalakepoc_metadata.column_definition values(0,61,'ODLMT1_1','ODLMT1_1','DOUBLE','','','ODLMT1_1');</v>
      </c>
    </row>
    <row r="63" spans="1:11" x14ac:dyDescent="0.25">
      <c r="A63" s="6" t="s">
        <v>24</v>
      </c>
      <c r="B63" s="14">
        <f t="shared" si="1"/>
        <v>0</v>
      </c>
      <c r="C63" s="14">
        <f t="shared" si="2"/>
        <v>62</v>
      </c>
      <c r="D63" s="7" t="s">
        <v>101</v>
      </c>
      <c r="E63" s="7" t="s">
        <v>101</v>
      </c>
      <c r="F63" s="14" t="s">
        <v>1221</v>
      </c>
      <c r="I63" s="7" t="s">
        <v>101</v>
      </c>
      <c r="K63" s="14" t="str">
        <f t="shared" si="0"/>
        <v>INSERT INTO datalakepoc_metadata.column_definition values(0,62,'ODLMT2_1','ODLMT2_1','DOUBLE','','','ODLMT2_1');</v>
      </c>
    </row>
    <row r="64" spans="1:11" x14ac:dyDescent="0.25">
      <c r="A64" s="6" t="s">
        <v>24</v>
      </c>
      <c r="B64" s="14">
        <f t="shared" si="1"/>
        <v>0</v>
      </c>
      <c r="C64" s="14">
        <f t="shared" si="2"/>
        <v>63</v>
      </c>
      <c r="D64" s="7" t="s">
        <v>102</v>
      </c>
      <c r="E64" s="7" t="s">
        <v>102</v>
      </c>
      <c r="F64" s="14" t="s">
        <v>1222</v>
      </c>
      <c r="H64" s="2" t="s">
        <v>1259</v>
      </c>
      <c r="I64" s="7" t="s">
        <v>102</v>
      </c>
      <c r="K64" s="14" t="str">
        <f t="shared" si="0"/>
        <v>INSERT INTO datalakepoc_metadata.column_definition values(0,63,'ODRATE_EFFDATE_1','ODRATE_EFFDATE_1','TIMESTAMP','','yyyy-MM-dd','ODRATE_EFFDATE_1');</v>
      </c>
    </row>
    <row r="65" spans="1:11" x14ac:dyDescent="0.25">
      <c r="A65" s="6" t="s">
        <v>24</v>
      </c>
      <c r="B65" s="14">
        <f t="shared" si="1"/>
        <v>0</v>
      </c>
      <c r="C65" s="14">
        <f t="shared" si="2"/>
        <v>64</v>
      </c>
      <c r="D65" s="7" t="s">
        <v>103</v>
      </c>
      <c r="E65" s="7" t="s">
        <v>103</v>
      </c>
      <c r="F65" s="14" t="s">
        <v>1221</v>
      </c>
      <c r="I65" s="7" t="s">
        <v>103</v>
      </c>
      <c r="K65" s="14" t="str">
        <f t="shared" si="0"/>
        <v>INSERT INTO datalakepoc_metadata.column_definition values(0,64,'ODTYPE_2','ODTYPE_2','DOUBLE','','','ODTYPE_2');</v>
      </c>
    </row>
    <row r="66" spans="1:11" x14ac:dyDescent="0.25">
      <c r="A66" s="6" t="s">
        <v>24</v>
      </c>
      <c r="B66" s="14">
        <f t="shared" si="1"/>
        <v>0</v>
      </c>
      <c r="C66" s="14">
        <f t="shared" si="2"/>
        <v>65</v>
      </c>
      <c r="D66" s="7" t="s">
        <v>104</v>
      </c>
      <c r="E66" s="7" t="s">
        <v>104</v>
      </c>
      <c r="F66" s="14" t="s">
        <v>1221</v>
      </c>
      <c r="I66" s="7" t="s">
        <v>104</v>
      </c>
      <c r="K66" s="14" t="str">
        <f t="shared" si="0"/>
        <v>INSERT INTO datalakepoc_metadata.column_definition values(0,65,'ODRATE1_2','ODRATE1_2','DOUBLE','','','ODRATE1_2');</v>
      </c>
    </row>
    <row r="67" spans="1:11" x14ac:dyDescent="0.25">
      <c r="A67" s="6" t="s">
        <v>24</v>
      </c>
      <c r="B67" s="14">
        <f t="shared" si="1"/>
        <v>0</v>
      </c>
      <c r="C67" s="14">
        <f t="shared" si="2"/>
        <v>66</v>
      </c>
      <c r="D67" s="7" t="s">
        <v>105</v>
      </c>
      <c r="E67" s="7" t="s">
        <v>105</v>
      </c>
      <c r="F67" s="14" t="s">
        <v>1221</v>
      </c>
      <c r="I67" s="7" t="s">
        <v>105</v>
      </c>
      <c r="K67" s="14" t="str">
        <f t="shared" ref="K67:K130" si="3">CONCATENATE("INSERT INTO datalakepoc_metadata.column_definition values(",B67,",",C67,",'",D67,"','",E67,"','",F67,"','",G67,"','",H67,"','",I67,"');")</f>
        <v>INSERT INTO datalakepoc_metadata.column_definition values(0,66,'ODRATE2_2','ODRATE2_2','DOUBLE','','','ODRATE2_2');</v>
      </c>
    </row>
    <row r="68" spans="1:11" x14ac:dyDescent="0.25">
      <c r="A68" s="6" t="s">
        <v>24</v>
      </c>
      <c r="B68" s="14">
        <f t="shared" ref="B68:B131" si="4">IF(A68=A67,B67,B67+1)</f>
        <v>0</v>
      </c>
      <c r="C68" s="14">
        <f t="shared" ref="C68:C131" si="5">IF(A68=A67,C67+1,1)</f>
        <v>67</v>
      </c>
      <c r="D68" s="7" t="s">
        <v>106</v>
      </c>
      <c r="E68" s="7" t="s">
        <v>106</v>
      </c>
      <c r="F68" s="14" t="s">
        <v>1221</v>
      </c>
      <c r="I68" s="7" t="s">
        <v>106</v>
      </c>
      <c r="K68" s="14" t="str">
        <f t="shared" si="3"/>
        <v>INSERT INTO datalakepoc_metadata.column_definition values(0,67,'ODRATE3_2','ODRATE3_2','DOUBLE','','','ODRATE3_2');</v>
      </c>
    </row>
    <row r="69" spans="1:11" x14ac:dyDescent="0.25">
      <c r="A69" s="6" t="s">
        <v>24</v>
      </c>
      <c r="B69" s="14">
        <f t="shared" si="4"/>
        <v>0</v>
      </c>
      <c r="C69" s="14">
        <f t="shared" si="5"/>
        <v>68</v>
      </c>
      <c r="D69" s="7" t="s">
        <v>107</v>
      </c>
      <c r="E69" s="7" t="s">
        <v>107</v>
      </c>
      <c r="F69" s="14" t="s">
        <v>1221</v>
      </c>
      <c r="I69" s="7" t="s">
        <v>107</v>
      </c>
      <c r="K69" s="14" t="str">
        <f t="shared" si="3"/>
        <v>INSERT INTO datalakepoc_metadata.column_definition values(0,68,'ODLMT1_2','ODLMT1_2','DOUBLE','','','ODLMT1_2');</v>
      </c>
    </row>
    <row r="70" spans="1:11" x14ac:dyDescent="0.25">
      <c r="A70" s="6" t="s">
        <v>24</v>
      </c>
      <c r="B70" s="14">
        <f t="shared" si="4"/>
        <v>0</v>
      </c>
      <c r="C70" s="14">
        <f t="shared" si="5"/>
        <v>69</v>
      </c>
      <c r="D70" s="7" t="s">
        <v>108</v>
      </c>
      <c r="E70" s="7" t="s">
        <v>108</v>
      </c>
      <c r="F70" s="14" t="s">
        <v>1221</v>
      </c>
      <c r="I70" s="7" t="s">
        <v>108</v>
      </c>
      <c r="K70" s="14" t="str">
        <f t="shared" si="3"/>
        <v>INSERT INTO datalakepoc_metadata.column_definition values(0,69,'ODLMT2_2','ODLMT2_2','DOUBLE','','','ODLMT2_2');</v>
      </c>
    </row>
    <row r="71" spans="1:11" x14ac:dyDescent="0.25">
      <c r="A71" s="6" t="s">
        <v>24</v>
      </c>
      <c r="B71" s="14">
        <f t="shared" si="4"/>
        <v>0</v>
      </c>
      <c r="C71" s="14">
        <f t="shared" si="5"/>
        <v>70</v>
      </c>
      <c r="D71" s="7" t="s">
        <v>109</v>
      </c>
      <c r="E71" s="7" t="s">
        <v>109</v>
      </c>
      <c r="F71" s="14" t="s">
        <v>1222</v>
      </c>
      <c r="H71" s="2" t="s">
        <v>1259</v>
      </c>
      <c r="I71" s="7" t="s">
        <v>109</v>
      </c>
      <c r="K71" s="14" t="str">
        <f t="shared" si="3"/>
        <v>INSERT INTO datalakepoc_metadata.column_definition values(0,70,'ODRATE_EFFDATE_2','ODRATE_EFFDATE_2','TIMESTAMP','','yyyy-MM-dd','ODRATE_EFFDATE_2');</v>
      </c>
    </row>
    <row r="72" spans="1:11" x14ac:dyDescent="0.25">
      <c r="A72" s="6" t="s">
        <v>24</v>
      </c>
      <c r="B72" s="14">
        <f t="shared" si="4"/>
        <v>0</v>
      </c>
      <c r="C72" s="14">
        <f t="shared" si="5"/>
        <v>71</v>
      </c>
      <c r="D72" s="7" t="s">
        <v>110</v>
      </c>
      <c r="E72" s="7" t="s">
        <v>110</v>
      </c>
      <c r="F72" s="14" t="s">
        <v>1221</v>
      </c>
      <c r="I72" s="7" t="s">
        <v>110</v>
      </c>
      <c r="K72" s="14" t="str">
        <f t="shared" si="3"/>
        <v>INSERT INTO datalakepoc_metadata.column_definition values(0,71,'ODTYPE_3','ODTYPE_3','DOUBLE','','','ODTYPE_3');</v>
      </c>
    </row>
    <row r="73" spans="1:11" x14ac:dyDescent="0.25">
      <c r="A73" s="6" t="s">
        <v>24</v>
      </c>
      <c r="B73" s="14">
        <f t="shared" si="4"/>
        <v>0</v>
      </c>
      <c r="C73" s="14">
        <f t="shared" si="5"/>
        <v>72</v>
      </c>
      <c r="D73" s="7" t="s">
        <v>111</v>
      </c>
      <c r="E73" s="7" t="s">
        <v>111</v>
      </c>
      <c r="F73" s="14" t="s">
        <v>1221</v>
      </c>
      <c r="I73" s="7" t="s">
        <v>111</v>
      </c>
      <c r="K73" s="14" t="str">
        <f t="shared" si="3"/>
        <v>INSERT INTO datalakepoc_metadata.column_definition values(0,72,'ODRATE1_3','ODRATE1_3','DOUBLE','','','ODRATE1_3');</v>
      </c>
    </row>
    <row r="74" spans="1:11" x14ac:dyDescent="0.25">
      <c r="A74" s="6" t="s">
        <v>24</v>
      </c>
      <c r="B74" s="14">
        <f t="shared" si="4"/>
        <v>0</v>
      </c>
      <c r="C74" s="14">
        <f t="shared" si="5"/>
        <v>73</v>
      </c>
      <c r="D74" s="7" t="s">
        <v>112</v>
      </c>
      <c r="E74" s="7" t="s">
        <v>112</v>
      </c>
      <c r="F74" s="14" t="s">
        <v>1221</v>
      </c>
      <c r="I74" s="7" t="s">
        <v>112</v>
      </c>
      <c r="K74" s="14" t="str">
        <f t="shared" si="3"/>
        <v>INSERT INTO datalakepoc_metadata.column_definition values(0,73,'ODRATE2_3','ODRATE2_3','DOUBLE','','','ODRATE2_3');</v>
      </c>
    </row>
    <row r="75" spans="1:11" x14ac:dyDescent="0.25">
      <c r="A75" s="6" t="s">
        <v>24</v>
      </c>
      <c r="B75" s="14">
        <f t="shared" si="4"/>
        <v>0</v>
      </c>
      <c r="C75" s="14">
        <f t="shared" si="5"/>
        <v>74</v>
      </c>
      <c r="D75" s="7" t="s">
        <v>113</v>
      </c>
      <c r="E75" s="7" t="s">
        <v>113</v>
      </c>
      <c r="F75" s="14" t="s">
        <v>1221</v>
      </c>
      <c r="I75" s="7" t="s">
        <v>113</v>
      </c>
      <c r="K75" s="14" t="str">
        <f t="shared" si="3"/>
        <v>INSERT INTO datalakepoc_metadata.column_definition values(0,74,'ODRATE3_3','ODRATE3_3','DOUBLE','','','ODRATE3_3');</v>
      </c>
    </row>
    <row r="76" spans="1:11" x14ac:dyDescent="0.25">
      <c r="A76" s="6" t="s">
        <v>24</v>
      </c>
      <c r="B76" s="14">
        <f t="shared" si="4"/>
        <v>0</v>
      </c>
      <c r="C76" s="14">
        <f t="shared" si="5"/>
        <v>75</v>
      </c>
      <c r="D76" s="7" t="s">
        <v>114</v>
      </c>
      <c r="E76" s="7" t="s">
        <v>114</v>
      </c>
      <c r="F76" s="14" t="s">
        <v>1221</v>
      </c>
      <c r="I76" s="7" t="s">
        <v>114</v>
      </c>
      <c r="K76" s="14" t="str">
        <f t="shared" si="3"/>
        <v>INSERT INTO datalakepoc_metadata.column_definition values(0,75,'ODLMT1_3','ODLMT1_3','DOUBLE','','','ODLMT1_3');</v>
      </c>
    </row>
    <row r="77" spans="1:11" x14ac:dyDescent="0.25">
      <c r="A77" s="6" t="s">
        <v>24</v>
      </c>
      <c r="B77" s="14">
        <f t="shared" si="4"/>
        <v>0</v>
      </c>
      <c r="C77" s="14">
        <f t="shared" si="5"/>
        <v>76</v>
      </c>
      <c r="D77" s="7" t="s">
        <v>115</v>
      </c>
      <c r="E77" s="7" t="s">
        <v>115</v>
      </c>
      <c r="F77" s="14" t="s">
        <v>1221</v>
      </c>
      <c r="I77" s="7" t="s">
        <v>115</v>
      </c>
      <c r="K77" s="14" t="str">
        <f t="shared" si="3"/>
        <v>INSERT INTO datalakepoc_metadata.column_definition values(0,76,'ODLMT2_3','ODLMT2_3','DOUBLE','','','ODLMT2_3');</v>
      </c>
    </row>
    <row r="78" spans="1:11" x14ac:dyDescent="0.25">
      <c r="A78" s="6" t="s">
        <v>24</v>
      </c>
      <c r="B78" s="14">
        <f t="shared" si="4"/>
        <v>0</v>
      </c>
      <c r="C78" s="14">
        <f t="shared" si="5"/>
        <v>77</v>
      </c>
      <c r="D78" s="7" t="s">
        <v>116</v>
      </c>
      <c r="E78" s="7" t="s">
        <v>116</v>
      </c>
      <c r="F78" s="14" t="s">
        <v>1222</v>
      </c>
      <c r="H78" s="2" t="s">
        <v>1259</v>
      </c>
      <c r="I78" s="7" t="s">
        <v>116</v>
      </c>
      <c r="K78" s="14" t="str">
        <f t="shared" si="3"/>
        <v>INSERT INTO datalakepoc_metadata.column_definition values(0,77,'ODRATE_EFFDATE_3','ODRATE_EFFDATE_3','TIMESTAMP','','yyyy-MM-dd','ODRATE_EFFDATE_3');</v>
      </c>
    </row>
    <row r="79" spans="1:11" x14ac:dyDescent="0.25">
      <c r="A79" s="6" t="s">
        <v>24</v>
      </c>
      <c r="B79" s="14">
        <f t="shared" si="4"/>
        <v>0</v>
      </c>
      <c r="C79" s="14">
        <f t="shared" si="5"/>
        <v>78</v>
      </c>
      <c r="D79" s="7" t="s">
        <v>117</v>
      </c>
      <c r="E79" s="7" t="s">
        <v>117</v>
      </c>
      <c r="F79" s="14" t="s">
        <v>1221</v>
      </c>
      <c r="I79" s="7" t="s">
        <v>117</v>
      </c>
      <c r="K79" s="14" t="str">
        <f t="shared" si="3"/>
        <v>INSERT INTO datalakepoc_metadata.column_definition values(0,78,'ODTYPE_4','ODTYPE_4','DOUBLE','','','ODTYPE_4');</v>
      </c>
    </row>
    <row r="80" spans="1:11" x14ac:dyDescent="0.25">
      <c r="A80" s="6" t="s">
        <v>24</v>
      </c>
      <c r="B80" s="14">
        <f t="shared" si="4"/>
        <v>0</v>
      </c>
      <c r="C80" s="14">
        <f t="shared" si="5"/>
        <v>79</v>
      </c>
      <c r="D80" s="7" t="s">
        <v>118</v>
      </c>
      <c r="E80" s="7" t="s">
        <v>118</v>
      </c>
      <c r="F80" s="14" t="s">
        <v>1221</v>
      </c>
      <c r="I80" s="7" t="s">
        <v>118</v>
      </c>
      <c r="K80" s="14" t="str">
        <f t="shared" si="3"/>
        <v>INSERT INTO datalakepoc_metadata.column_definition values(0,79,'ODRATE1_4','ODRATE1_4','DOUBLE','','','ODRATE1_4');</v>
      </c>
    </row>
    <row r="81" spans="1:11" x14ac:dyDescent="0.25">
      <c r="A81" s="6" t="s">
        <v>24</v>
      </c>
      <c r="B81" s="14">
        <f t="shared" si="4"/>
        <v>0</v>
      </c>
      <c r="C81" s="14">
        <f t="shared" si="5"/>
        <v>80</v>
      </c>
      <c r="D81" s="7" t="s">
        <v>119</v>
      </c>
      <c r="E81" s="7" t="s">
        <v>119</v>
      </c>
      <c r="F81" s="14" t="s">
        <v>1221</v>
      </c>
      <c r="I81" s="7" t="s">
        <v>119</v>
      </c>
      <c r="K81" s="14" t="str">
        <f t="shared" si="3"/>
        <v>INSERT INTO datalakepoc_metadata.column_definition values(0,80,'ODRATE2_4','ODRATE2_4','DOUBLE','','','ODRATE2_4');</v>
      </c>
    </row>
    <row r="82" spans="1:11" x14ac:dyDescent="0.25">
      <c r="A82" s="6" t="s">
        <v>24</v>
      </c>
      <c r="B82" s="14">
        <f t="shared" si="4"/>
        <v>0</v>
      </c>
      <c r="C82" s="14">
        <f t="shared" si="5"/>
        <v>81</v>
      </c>
      <c r="D82" s="7" t="s">
        <v>120</v>
      </c>
      <c r="E82" s="7" t="s">
        <v>120</v>
      </c>
      <c r="F82" s="14" t="s">
        <v>1221</v>
      </c>
      <c r="I82" s="7" t="s">
        <v>120</v>
      </c>
      <c r="K82" s="14" t="str">
        <f t="shared" si="3"/>
        <v>INSERT INTO datalakepoc_metadata.column_definition values(0,81,'ODRATE3_4','ODRATE3_4','DOUBLE','','','ODRATE3_4');</v>
      </c>
    </row>
    <row r="83" spans="1:11" x14ac:dyDescent="0.25">
      <c r="A83" s="6" t="s">
        <v>24</v>
      </c>
      <c r="B83" s="14">
        <f t="shared" si="4"/>
        <v>0</v>
      </c>
      <c r="C83" s="14">
        <f t="shared" si="5"/>
        <v>82</v>
      </c>
      <c r="D83" s="7" t="s">
        <v>121</v>
      </c>
      <c r="E83" s="7" t="s">
        <v>121</v>
      </c>
      <c r="F83" s="14" t="s">
        <v>1221</v>
      </c>
      <c r="I83" s="7" t="s">
        <v>121</v>
      </c>
      <c r="K83" s="14" t="str">
        <f t="shared" si="3"/>
        <v>INSERT INTO datalakepoc_metadata.column_definition values(0,82,'ODLMT1_4','ODLMT1_4','DOUBLE','','','ODLMT1_4');</v>
      </c>
    </row>
    <row r="84" spans="1:11" x14ac:dyDescent="0.25">
      <c r="A84" s="6" t="s">
        <v>24</v>
      </c>
      <c r="B84" s="14">
        <f t="shared" si="4"/>
        <v>0</v>
      </c>
      <c r="C84" s="14">
        <f t="shared" si="5"/>
        <v>83</v>
      </c>
      <c r="D84" s="7" t="s">
        <v>122</v>
      </c>
      <c r="E84" s="7" t="s">
        <v>122</v>
      </c>
      <c r="F84" s="14" t="s">
        <v>1221</v>
      </c>
      <c r="I84" s="7" t="s">
        <v>122</v>
      </c>
      <c r="K84" s="14" t="str">
        <f t="shared" si="3"/>
        <v>INSERT INTO datalakepoc_metadata.column_definition values(0,83,'ODLMT2_4','ODLMT2_4','DOUBLE','','','ODLMT2_4');</v>
      </c>
    </row>
    <row r="85" spans="1:11" x14ac:dyDescent="0.25">
      <c r="A85" s="6" t="s">
        <v>24</v>
      </c>
      <c r="B85" s="14">
        <f t="shared" si="4"/>
        <v>0</v>
      </c>
      <c r="C85" s="14">
        <f t="shared" si="5"/>
        <v>84</v>
      </c>
      <c r="D85" s="7" t="s">
        <v>123</v>
      </c>
      <c r="E85" s="7" t="s">
        <v>123</v>
      </c>
      <c r="F85" s="14" t="s">
        <v>1222</v>
      </c>
      <c r="H85" s="2" t="s">
        <v>1259</v>
      </c>
      <c r="I85" s="7" t="s">
        <v>123</v>
      </c>
      <c r="K85" s="14" t="str">
        <f t="shared" si="3"/>
        <v>INSERT INTO datalakepoc_metadata.column_definition values(0,84,'ODRATE_EFFDATE_4','ODRATE_EFFDATE_4','TIMESTAMP','','yyyy-MM-dd','ODRATE_EFFDATE_4');</v>
      </c>
    </row>
    <row r="86" spans="1:11" x14ac:dyDescent="0.25">
      <c r="A86" s="6" t="s">
        <v>24</v>
      </c>
      <c r="B86" s="14">
        <f t="shared" si="4"/>
        <v>0</v>
      </c>
      <c r="C86" s="14">
        <f t="shared" si="5"/>
        <v>85</v>
      </c>
      <c r="D86" s="7" t="s">
        <v>124</v>
      </c>
      <c r="E86" s="7" t="s">
        <v>124</v>
      </c>
      <c r="F86" s="14" t="s">
        <v>1221</v>
      </c>
      <c r="I86" s="7" t="s">
        <v>124</v>
      </c>
      <c r="K86" s="14" t="str">
        <f t="shared" si="3"/>
        <v>INSERT INTO datalakepoc_metadata.column_definition values(0,85,'ODTYPE_5','ODTYPE_5','DOUBLE','','','ODTYPE_5');</v>
      </c>
    </row>
    <row r="87" spans="1:11" x14ac:dyDescent="0.25">
      <c r="A87" s="6" t="s">
        <v>24</v>
      </c>
      <c r="B87" s="14">
        <f t="shared" si="4"/>
        <v>0</v>
      </c>
      <c r="C87" s="14">
        <f t="shared" si="5"/>
        <v>86</v>
      </c>
      <c r="D87" s="7" t="s">
        <v>125</v>
      </c>
      <c r="E87" s="7" t="s">
        <v>125</v>
      </c>
      <c r="F87" s="14" t="s">
        <v>1221</v>
      </c>
      <c r="I87" s="7" t="s">
        <v>125</v>
      </c>
      <c r="K87" s="14" t="str">
        <f t="shared" si="3"/>
        <v>INSERT INTO datalakepoc_metadata.column_definition values(0,86,'ODRATE1_5','ODRATE1_5','DOUBLE','','','ODRATE1_5');</v>
      </c>
    </row>
    <row r="88" spans="1:11" x14ac:dyDescent="0.25">
      <c r="A88" s="6" t="s">
        <v>24</v>
      </c>
      <c r="B88" s="14">
        <f t="shared" si="4"/>
        <v>0</v>
      </c>
      <c r="C88" s="14">
        <f t="shared" si="5"/>
        <v>87</v>
      </c>
      <c r="D88" s="7" t="s">
        <v>126</v>
      </c>
      <c r="E88" s="7" t="s">
        <v>126</v>
      </c>
      <c r="F88" s="14" t="s">
        <v>1221</v>
      </c>
      <c r="I88" s="7" t="s">
        <v>126</v>
      </c>
      <c r="K88" s="14" t="str">
        <f t="shared" si="3"/>
        <v>INSERT INTO datalakepoc_metadata.column_definition values(0,87,'ODRATE2_5','ODRATE2_5','DOUBLE','','','ODRATE2_5');</v>
      </c>
    </row>
    <row r="89" spans="1:11" x14ac:dyDescent="0.25">
      <c r="A89" s="6" t="s">
        <v>24</v>
      </c>
      <c r="B89" s="14">
        <f t="shared" si="4"/>
        <v>0</v>
      </c>
      <c r="C89" s="14">
        <f t="shared" si="5"/>
        <v>88</v>
      </c>
      <c r="D89" s="7" t="s">
        <v>127</v>
      </c>
      <c r="E89" s="7" t="s">
        <v>127</v>
      </c>
      <c r="F89" s="14" t="s">
        <v>1221</v>
      </c>
      <c r="I89" s="7" t="s">
        <v>127</v>
      </c>
      <c r="K89" s="14" t="str">
        <f t="shared" si="3"/>
        <v>INSERT INTO datalakepoc_metadata.column_definition values(0,88,'ODRATE3_5','ODRATE3_5','DOUBLE','','','ODRATE3_5');</v>
      </c>
    </row>
    <row r="90" spans="1:11" x14ac:dyDescent="0.25">
      <c r="A90" s="6" t="s">
        <v>24</v>
      </c>
      <c r="B90" s="14">
        <f t="shared" si="4"/>
        <v>0</v>
      </c>
      <c r="C90" s="14">
        <f t="shared" si="5"/>
        <v>89</v>
      </c>
      <c r="D90" s="7" t="s">
        <v>128</v>
      </c>
      <c r="E90" s="7" t="s">
        <v>128</v>
      </c>
      <c r="F90" s="14" t="s">
        <v>1221</v>
      </c>
      <c r="I90" s="7" t="s">
        <v>128</v>
      </c>
      <c r="K90" s="14" t="str">
        <f t="shared" si="3"/>
        <v>INSERT INTO datalakepoc_metadata.column_definition values(0,89,'ODLMT1_5','ODLMT1_5','DOUBLE','','','ODLMT1_5');</v>
      </c>
    </row>
    <row r="91" spans="1:11" x14ac:dyDescent="0.25">
      <c r="A91" s="6" t="s">
        <v>24</v>
      </c>
      <c r="B91" s="14">
        <f t="shared" si="4"/>
        <v>0</v>
      </c>
      <c r="C91" s="14">
        <f t="shared" si="5"/>
        <v>90</v>
      </c>
      <c r="D91" s="7" t="s">
        <v>129</v>
      </c>
      <c r="E91" s="7" t="s">
        <v>129</v>
      </c>
      <c r="F91" s="14" t="s">
        <v>1221</v>
      </c>
      <c r="I91" s="7" t="s">
        <v>129</v>
      </c>
      <c r="K91" s="14" t="str">
        <f t="shared" si="3"/>
        <v>INSERT INTO datalakepoc_metadata.column_definition values(0,90,'ODLMT2_5','ODLMT2_5','DOUBLE','','','ODLMT2_5');</v>
      </c>
    </row>
    <row r="92" spans="1:11" x14ac:dyDescent="0.25">
      <c r="A92" s="6" t="s">
        <v>24</v>
      </c>
      <c r="B92" s="14">
        <f t="shared" si="4"/>
        <v>0</v>
      </c>
      <c r="C92" s="14">
        <f t="shared" si="5"/>
        <v>91</v>
      </c>
      <c r="D92" s="7" t="s">
        <v>130</v>
      </c>
      <c r="E92" s="7" t="s">
        <v>130</v>
      </c>
      <c r="F92" s="14" t="s">
        <v>1222</v>
      </c>
      <c r="H92" s="2" t="s">
        <v>1259</v>
      </c>
      <c r="I92" s="7" t="s">
        <v>130</v>
      </c>
      <c r="K92" s="14" t="str">
        <f t="shared" si="3"/>
        <v>INSERT INTO datalakepoc_metadata.column_definition values(0,91,'ODRATE_EFFDATE_5','ODRATE_EFFDATE_5','TIMESTAMP','','yyyy-MM-dd','ODRATE_EFFDATE_5');</v>
      </c>
    </row>
    <row r="93" spans="1:11" x14ac:dyDescent="0.25">
      <c r="A93" s="6" t="s">
        <v>24</v>
      </c>
      <c r="B93" s="14">
        <f t="shared" si="4"/>
        <v>0</v>
      </c>
      <c r="C93" s="14">
        <f t="shared" si="5"/>
        <v>92</v>
      </c>
      <c r="D93" s="7" t="s">
        <v>131</v>
      </c>
      <c r="E93" s="7" t="s">
        <v>131</v>
      </c>
      <c r="F93" s="14" t="s">
        <v>1221</v>
      </c>
      <c r="I93" s="7" t="s">
        <v>131</v>
      </c>
      <c r="K93" s="14" t="str">
        <f t="shared" si="3"/>
        <v>INSERT INTO datalakepoc_metadata.column_definition values(0,92,'ODTYPE_6','ODTYPE_6','DOUBLE','','','ODTYPE_6');</v>
      </c>
    </row>
    <row r="94" spans="1:11" x14ac:dyDescent="0.25">
      <c r="A94" s="6" t="s">
        <v>24</v>
      </c>
      <c r="B94" s="14">
        <f t="shared" si="4"/>
        <v>0</v>
      </c>
      <c r="C94" s="14">
        <f t="shared" si="5"/>
        <v>93</v>
      </c>
      <c r="D94" s="7" t="s">
        <v>132</v>
      </c>
      <c r="E94" s="7" t="s">
        <v>132</v>
      </c>
      <c r="F94" s="14" t="s">
        <v>1221</v>
      </c>
      <c r="I94" s="7" t="s">
        <v>132</v>
      </c>
      <c r="K94" s="14" t="str">
        <f t="shared" si="3"/>
        <v>INSERT INTO datalakepoc_metadata.column_definition values(0,93,'ODRATE1_6','ODRATE1_6','DOUBLE','','','ODRATE1_6');</v>
      </c>
    </row>
    <row r="95" spans="1:11" x14ac:dyDescent="0.25">
      <c r="A95" s="6" t="s">
        <v>24</v>
      </c>
      <c r="B95" s="14">
        <f t="shared" si="4"/>
        <v>0</v>
      </c>
      <c r="C95" s="14">
        <f t="shared" si="5"/>
        <v>94</v>
      </c>
      <c r="D95" s="7" t="s">
        <v>133</v>
      </c>
      <c r="E95" s="7" t="s">
        <v>133</v>
      </c>
      <c r="F95" s="14" t="s">
        <v>1221</v>
      </c>
      <c r="I95" s="7" t="s">
        <v>133</v>
      </c>
      <c r="K95" s="14" t="str">
        <f t="shared" si="3"/>
        <v>INSERT INTO datalakepoc_metadata.column_definition values(0,94,'ODRATE2_6','ODRATE2_6','DOUBLE','','','ODRATE2_6');</v>
      </c>
    </row>
    <row r="96" spans="1:11" x14ac:dyDescent="0.25">
      <c r="A96" s="6" t="s">
        <v>24</v>
      </c>
      <c r="B96" s="14">
        <f t="shared" si="4"/>
        <v>0</v>
      </c>
      <c r="C96" s="14">
        <f t="shared" si="5"/>
        <v>95</v>
      </c>
      <c r="D96" s="7" t="s">
        <v>134</v>
      </c>
      <c r="E96" s="7" t="s">
        <v>134</v>
      </c>
      <c r="F96" s="14" t="s">
        <v>1221</v>
      </c>
      <c r="I96" s="7" t="s">
        <v>134</v>
      </c>
      <c r="K96" s="14" t="str">
        <f t="shared" si="3"/>
        <v>INSERT INTO datalakepoc_metadata.column_definition values(0,95,'ODRATE3_6','ODRATE3_6','DOUBLE','','','ODRATE3_6');</v>
      </c>
    </row>
    <row r="97" spans="1:11" x14ac:dyDescent="0.25">
      <c r="A97" s="6" t="s">
        <v>24</v>
      </c>
      <c r="B97" s="14">
        <f t="shared" si="4"/>
        <v>0</v>
      </c>
      <c r="C97" s="14">
        <f t="shared" si="5"/>
        <v>96</v>
      </c>
      <c r="D97" s="7" t="s">
        <v>135</v>
      </c>
      <c r="E97" s="7" t="s">
        <v>135</v>
      </c>
      <c r="F97" s="14" t="s">
        <v>1221</v>
      </c>
      <c r="I97" s="7" t="s">
        <v>135</v>
      </c>
      <c r="K97" s="14" t="str">
        <f t="shared" si="3"/>
        <v>INSERT INTO datalakepoc_metadata.column_definition values(0,96,'ODLMT1_6','ODLMT1_6','DOUBLE','','','ODLMT1_6');</v>
      </c>
    </row>
    <row r="98" spans="1:11" x14ac:dyDescent="0.25">
      <c r="A98" s="6" t="s">
        <v>24</v>
      </c>
      <c r="B98" s="14">
        <f t="shared" si="4"/>
        <v>0</v>
      </c>
      <c r="C98" s="14">
        <f t="shared" si="5"/>
        <v>97</v>
      </c>
      <c r="D98" s="7" t="s">
        <v>136</v>
      </c>
      <c r="E98" s="7" t="s">
        <v>136</v>
      </c>
      <c r="F98" s="14" t="s">
        <v>1221</v>
      </c>
      <c r="I98" s="7" t="s">
        <v>136</v>
      </c>
      <c r="K98" s="14" t="str">
        <f t="shared" si="3"/>
        <v>INSERT INTO datalakepoc_metadata.column_definition values(0,97,'ODLMT2_6','ODLMT2_6','DOUBLE','','','ODLMT2_6');</v>
      </c>
    </row>
    <row r="99" spans="1:11" x14ac:dyDescent="0.25">
      <c r="A99" s="6" t="s">
        <v>24</v>
      </c>
      <c r="B99" s="14">
        <f t="shared" si="4"/>
        <v>0</v>
      </c>
      <c r="C99" s="14">
        <f t="shared" si="5"/>
        <v>98</v>
      </c>
      <c r="D99" s="7" t="s">
        <v>137</v>
      </c>
      <c r="E99" s="7" t="s">
        <v>137</v>
      </c>
      <c r="F99" s="14" t="s">
        <v>1222</v>
      </c>
      <c r="H99" s="2" t="s">
        <v>1259</v>
      </c>
      <c r="I99" s="7" t="s">
        <v>137</v>
      </c>
      <c r="K99" s="14" t="str">
        <f t="shared" si="3"/>
        <v>INSERT INTO datalakepoc_metadata.column_definition values(0,98,'ODRATE_EFFDATE_6','ODRATE_EFFDATE_6','TIMESTAMP','','yyyy-MM-dd','ODRATE_EFFDATE_6');</v>
      </c>
    </row>
    <row r="100" spans="1:11" x14ac:dyDescent="0.25">
      <c r="A100" s="6" t="s">
        <v>24</v>
      </c>
      <c r="B100" s="14">
        <f t="shared" si="4"/>
        <v>0</v>
      </c>
      <c r="C100" s="14">
        <f t="shared" si="5"/>
        <v>99</v>
      </c>
      <c r="D100" s="7" t="s">
        <v>138</v>
      </c>
      <c r="E100" s="7" t="s">
        <v>138</v>
      </c>
      <c r="F100" s="14" t="s">
        <v>1221</v>
      </c>
      <c r="I100" s="7" t="s">
        <v>138</v>
      </c>
      <c r="K100" s="14" t="str">
        <f t="shared" si="3"/>
        <v>INSERT INTO datalakepoc_metadata.column_definition values(0,99,'CURR_ODRATE_PTR','CURR_ODRATE_PTR','DOUBLE','','','CURR_ODRATE_PTR');</v>
      </c>
    </row>
    <row r="101" spans="1:11" x14ac:dyDescent="0.25">
      <c r="A101" s="6" t="s">
        <v>24</v>
      </c>
      <c r="B101" s="14">
        <f t="shared" si="4"/>
        <v>0</v>
      </c>
      <c r="C101" s="14">
        <f t="shared" si="5"/>
        <v>100</v>
      </c>
      <c r="D101" s="7" t="s">
        <v>139</v>
      </c>
      <c r="E101" s="7" t="s">
        <v>139</v>
      </c>
      <c r="F101" s="14" t="s">
        <v>1221</v>
      </c>
      <c r="I101" s="7" t="s">
        <v>139</v>
      </c>
      <c r="K101" s="14" t="str">
        <f t="shared" si="3"/>
        <v>INSERT INTO datalakepoc_metadata.column_definition values(0,100,'CRINT','CRINT','DOUBLE','','','CRINT');</v>
      </c>
    </row>
    <row r="102" spans="1:11" x14ac:dyDescent="0.25">
      <c r="A102" s="6" t="s">
        <v>24</v>
      </c>
      <c r="B102" s="14">
        <f t="shared" si="4"/>
        <v>0</v>
      </c>
      <c r="C102" s="14">
        <f t="shared" si="5"/>
        <v>101</v>
      </c>
      <c r="D102" s="7" t="s">
        <v>140</v>
      </c>
      <c r="E102" s="7" t="s">
        <v>140</v>
      </c>
      <c r="F102" s="14" t="s">
        <v>1221</v>
      </c>
      <c r="I102" s="7" t="s">
        <v>140</v>
      </c>
      <c r="K102" s="14" t="str">
        <f t="shared" si="3"/>
        <v>INSERT INTO datalakepoc_metadata.column_definition values(0,101,'CRINT_YR','CRINT_YR','DOUBLE','','','CRINT_YR');</v>
      </c>
    </row>
    <row r="103" spans="1:11" x14ac:dyDescent="0.25">
      <c r="A103" s="6" t="s">
        <v>24</v>
      </c>
      <c r="B103" s="14">
        <f t="shared" si="4"/>
        <v>0</v>
      </c>
      <c r="C103" s="14">
        <f t="shared" si="5"/>
        <v>102</v>
      </c>
      <c r="D103" s="7" t="s">
        <v>141</v>
      </c>
      <c r="E103" s="7" t="s">
        <v>141</v>
      </c>
      <c r="F103" s="14" t="s">
        <v>1221</v>
      </c>
      <c r="I103" s="7" t="s">
        <v>141</v>
      </c>
      <c r="K103" s="14" t="str">
        <f t="shared" si="3"/>
        <v>INSERT INTO datalakepoc_metadata.column_definition values(0,102,'CRRATE_1','CRRATE_1','DOUBLE','','','CRRATE_1');</v>
      </c>
    </row>
    <row r="104" spans="1:11" x14ac:dyDescent="0.25">
      <c r="A104" s="6" t="s">
        <v>24</v>
      </c>
      <c r="B104" s="14">
        <f t="shared" si="4"/>
        <v>0</v>
      </c>
      <c r="C104" s="14">
        <f t="shared" si="5"/>
        <v>103</v>
      </c>
      <c r="D104" s="7" t="s">
        <v>142</v>
      </c>
      <c r="E104" s="7" t="s">
        <v>142</v>
      </c>
      <c r="F104" s="14" t="s">
        <v>1222</v>
      </c>
      <c r="H104" s="2" t="s">
        <v>1259</v>
      </c>
      <c r="I104" s="7" t="s">
        <v>142</v>
      </c>
      <c r="K104" s="14" t="str">
        <f t="shared" si="3"/>
        <v>INSERT INTO datalakepoc_metadata.column_definition values(0,103,'CRRATE_EFFDATE_1','CRRATE_EFFDATE_1','TIMESTAMP','','yyyy-MM-dd','CRRATE_EFFDATE_1');</v>
      </c>
    </row>
    <row r="105" spans="1:11" x14ac:dyDescent="0.25">
      <c r="A105" s="6" t="s">
        <v>24</v>
      </c>
      <c r="B105" s="14">
        <f t="shared" si="4"/>
        <v>0</v>
      </c>
      <c r="C105" s="14">
        <f t="shared" si="5"/>
        <v>104</v>
      </c>
      <c r="D105" s="7" t="s">
        <v>143</v>
      </c>
      <c r="E105" s="7" t="s">
        <v>143</v>
      </c>
      <c r="F105" s="14" t="s">
        <v>1221</v>
      </c>
      <c r="I105" s="7" t="s">
        <v>143</v>
      </c>
      <c r="K105" s="14" t="str">
        <f t="shared" si="3"/>
        <v>INSERT INTO datalakepoc_metadata.column_definition values(0,104,'CRRATE_2','CRRATE_2','DOUBLE','','','CRRATE_2');</v>
      </c>
    </row>
    <row r="106" spans="1:11" x14ac:dyDescent="0.25">
      <c r="A106" s="6" t="s">
        <v>24</v>
      </c>
      <c r="B106" s="14">
        <f t="shared" si="4"/>
        <v>0</v>
      </c>
      <c r="C106" s="14">
        <f t="shared" si="5"/>
        <v>105</v>
      </c>
      <c r="D106" s="7" t="s">
        <v>144</v>
      </c>
      <c r="E106" s="7" t="s">
        <v>144</v>
      </c>
      <c r="F106" s="14" t="s">
        <v>1222</v>
      </c>
      <c r="H106" s="2" t="s">
        <v>1259</v>
      </c>
      <c r="I106" s="7" t="s">
        <v>144</v>
      </c>
      <c r="K106" s="14" t="str">
        <f t="shared" si="3"/>
        <v>INSERT INTO datalakepoc_metadata.column_definition values(0,105,'CRRATE_EFFDATE_2','CRRATE_EFFDATE_2','TIMESTAMP','','yyyy-MM-dd','CRRATE_EFFDATE_2');</v>
      </c>
    </row>
    <row r="107" spans="1:11" x14ac:dyDescent="0.25">
      <c r="A107" s="6" t="s">
        <v>24</v>
      </c>
      <c r="B107" s="14">
        <f t="shared" si="4"/>
        <v>0</v>
      </c>
      <c r="C107" s="14">
        <f t="shared" si="5"/>
        <v>106</v>
      </c>
      <c r="D107" s="7" t="s">
        <v>145</v>
      </c>
      <c r="E107" s="7" t="s">
        <v>145</v>
      </c>
      <c r="F107" s="14" t="s">
        <v>1221</v>
      </c>
      <c r="I107" s="7" t="s">
        <v>145</v>
      </c>
      <c r="K107" s="14" t="str">
        <f t="shared" si="3"/>
        <v>INSERT INTO datalakepoc_metadata.column_definition values(0,106,'CRRATE_3','CRRATE_3','DOUBLE','','','CRRATE_3');</v>
      </c>
    </row>
    <row r="108" spans="1:11" x14ac:dyDescent="0.25">
      <c r="A108" s="6" t="s">
        <v>24</v>
      </c>
      <c r="B108" s="14">
        <f t="shared" si="4"/>
        <v>0</v>
      </c>
      <c r="C108" s="14">
        <f t="shared" si="5"/>
        <v>107</v>
      </c>
      <c r="D108" s="7" t="s">
        <v>146</v>
      </c>
      <c r="E108" s="7" t="s">
        <v>146</v>
      </c>
      <c r="F108" s="14" t="s">
        <v>1222</v>
      </c>
      <c r="H108" s="2" t="s">
        <v>1259</v>
      </c>
      <c r="I108" s="7" t="s">
        <v>146</v>
      </c>
      <c r="K108" s="14" t="str">
        <f t="shared" si="3"/>
        <v>INSERT INTO datalakepoc_metadata.column_definition values(0,107,'CRRATE_EFFDATE_3','CRRATE_EFFDATE_3','TIMESTAMP','','yyyy-MM-dd','CRRATE_EFFDATE_3');</v>
      </c>
    </row>
    <row r="109" spans="1:11" x14ac:dyDescent="0.25">
      <c r="A109" s="6" t="s">
        <v>24</v>
      </c>
      <c r="B109" s="14">
        <f t="shared" si="4"/>
        <v>0</v>
      </c>
      <c r="C109" s="14">
        <f t="shared" si="5"/>
        <v>108</v>
      </c>
      <c r="D109" s="7" t="s">
        <v>147</v>
      </c>
      <c r="E109" s="7" t="s">
        <v>147</v>
      </c>
      <c r="F109" s="14" t="s">
        <v>1221</v>
      </c>
      <c r="I109" s="7" t="s">
        <v>147</v>
      </c>
      <c r="K109" s="14" t="str">
        <f t="shared" si="3"/>
        <v>INSERT INTO datalakepoc_metadata.column_definition values(0,108,'CRRATE_4','CRRATE_4','DOUBLE','','','CRRATE_4');</v>
      </c>
    </row>
    <row r="110" spans="1:11" x14ac:dyDescent="0.25">
      <c r="A110" s="6" t="s">
        <v>24</v>
      </c>
      <c r="B110" s="14">
        <f t="shared" si="4"/>
        <v>0</v>
      </c>
      <c r="C110" s="14">
        <f t="shared" si="5"/>
        <v>109</v>
      </c>
      <c r="D110" s="7" t="s">
        <v>148</v>
      </c>
      <c r="E110" s="7" t="s">
        <v>148</v>
      </c>
      <c r="F110" s="14" t="s">
        <v>1222</v>
      </c>
      <c r="H110" s="2" t="s">
        <v>1259</v>
      </c>
      <c r="I110" s="7" t="s">
        <v>148</v>
      </c>
      <c r="K110" s="14" t="str">
        <f t="shared" si="3"/>
        <v>INSERT INTO datalakepoc_metadata.column_definition values(0,109,'CRRATE_EFFDATE_4','CRRATE_EFFDATE_4','TIMESTAMP','','yyyy-MM-dd','CRRATE_EFFDATE_4');</v>
      </c>
    </row>
    <row r="111" spans="1:11" x14ac:dyDescent="0.25">
      <c r="A111" s="6" t="s">
        <v>24</v>
      </c>
      <c r="B111" s="14">
        <f t="shared" si="4"/>
        <v>0</v>
      </c>
      <c r="C111" s="14">
        <f t="shared" si="5"/>
        <v>110</v>
      </c>
      <c r="D111" s="7" t="s">
        <v>149</v>
      </c>
      <c r="E111" s="7" t="s">
        <v>149</v>
      </c>
      <c r="F111" s="14" t="s">
        <v>1221</v>
      </c>
      <c r="I111" s="7" t="s">
        <v>149</v>
      </c>
      <c r="K111" s="14" t="str">
        <f t="shared" si="3"/>
        <v>INSERT INTO datalakepoc_metadata.column_definition values(0,110,'CURR_CRRATE_PTR','CURR_CRRATE_PTR','DOUBLE','','','CURR_CRRATE_PTR');</v>
      </c>
    </row>
    <row r="112" spans="1:11" x14ac:dyDescent="0.25">
      <c r="A112" s="6" t="s">
        <v>24</v>
      </c>
      <c r="B112" s="14">
        <f t="shared" si="4"/>
        <v>0</v>
      </c>
      <c r="C112" s="14">
        <f t="shared" si="5"/>
        <v>111</v>
      </c>
      <c r="D112" s="7" t="s">
        <v>150</v>
      </c>
      <c r="E112" s="7" t="s">
        <v>150</v>
      </c>
      <c r="F112" s="14" t="s">
        <v>1220</v>
      </c>
      <c r="I112" s="7" t="s">
        <v>150</v>
      </c>
      <c r="K112" s="14" t="str">
        <f t="shared" si="3"/>
        <v>INSERT INTO datalakepoc_metadata.column_definition values(0,111,'CAONL_NAME','CAONL_NAME','STRING','','','CAONL_NAME');</v>
      </c>
    </row>
    <row r="113" spans="1:11" x14ac:dyDescent="0.25">
      <c r="A113" s="6" t="s">
        <v>24</v>
      </c>
      <c r="B113" s="14">
        <f t="shared" si="4"/>
        <v>0</v>
      </c>
      <c r="C113" s="14">
        <f t="shared" si="5"/>
        <v>112</v>
      </c>
      <c r="D113" s="7" t="s">
        <v>151</v>
      </c>
      <c r="E113" s="7" t="s">
        <v>151</v>
      </c>
      <c r="F113" s="14" t="s">
        <v>1220</v>
      </c>
      <c r="I113" s="7" t="s">
        <v>151</v>
      </c>
      <c r="K113" s="14" t="str">
        <f t="shared" si="3"/>
        <v>INSERT INTO datalakepoc_metadata.column_definition values(0,112,'ACCT_NAME','ACCT_NAME','STRING','','','ACCT_NAME');</v>
      </c>
    </row>
    <row r="114" spans="1:11" x14ac:dyDescent="0.25">
      <c r="A114" s="6" t="s">
        <v>24</v>
      </c>
      <c r="B114" s="14">
        <f t="shared" si="4"/>
        <v>0</v>
      </c>
      <c r="C114" s="14">
        <f t="shared" si="5"/>
        <v>113</v>
      </c>
      <c r="D114" s="7" t="s">
        <v>152</v>
      </c>
      <c r="E114" s="7" t="s">
        <v>152</v>
      </c>
      <c r="F114" s="14" t="s">
        <v>1220</v>
      </c>
      <c r="I114" s="7" t="s">
        <v>152</v>
      </c>
      <c r="K114" s="14" t="str">
        <f t="shared" si="3"/>
        <v>INSERT INTO datalakepoc_metadata.column_definition values(0,113,'CIN1','CIN1','STRING','','','CIN1');</v>
      </c>
    </row>
    <row r="115" spans="1:11" x14ac:dyDescent="0.25">
      <c r="A115" s="6" t="s">
        <v>24</v>
      </c>
      <c r="B115" s="14">
        <f t="shared" si="4"/>
        <v>0</v>
      </c>
      <c r="C115" s="14">
        <f t="shared" si="5"/>
        <v>114</v>
      </c>
      <c r="D115" s="7" t="s">
        <v>153</v>
      </c>
      <c r="E115" s="7" t="s">
        <v>153</v>
      </c>
      <c r="F115" s="14" t="s">
        <v>1220</v>
      </c>
      <c r="I115" s="7" t="s">
        <v>153</v>
      </c>
      <c r="K115" s="14" t="str">
        <f t="shared" si="3"/>
        <v>INSERT INTO datalakepoc_metadata.column_definition values(0,114,'CIN1_SFX','CIN1_SFX','STRING','','','CIN1_SFX');</v>
      </c>
    </row>
    <row r="116" spans="1:11" x14ac:dyDescent="0.25">
      <c r="A116" s="6" t="s">
        <v>24</v>
      </c>
      <c r="B116" s="14">
        <f t="shared" si="4"/>
        <v>0</v>
      </c>
      <c r="C116" s="14">
        <f t="shared" si="5"/>
        <v>115</v>
      </c>
      <c r="D116" s="7" t="s">
        <v>154</v>
      </c>
      <c r="E116" s="7" t="s">
        <v>154</v>
      </c>
      <c r="F116" s="14" t="s">
        <v>1220</v>
      </c>
      <c r="I116" s="7" t="s">
        <v>154</v>
      </c>
      <c r="K116" s="14" t="str">
        <f t="shared" si="3"/>
        <v>INSERT INTO datalakepoc_metadata.column_definition values(0,115,'CIN2','CIN2','STRING','','','CIN2');</v>
      </c>
    </row>
    <row r="117" spans="1:11" x14ac:dyDescent="0.25">
      <c r="A117" s="6" t="s">
        <v>24</v>
      </c>
      <c r="B117" s="14">
        <f t="shared" si="4"/>
        <v>0</v>
      </c>
      <c r="C117" s="14">
        <f t="shared" si="5"/>
        <v>116</v>
      </c>
      <c r="D117" s="7" t="s">
        <v>155</v>
      </c>
      <c r="E117" s="7" t="s">
        <v>155</v>
      </c>
      <c r="F117" s="14" t="s">
        <v>1220</v>
      </c>
      <c r="I117" s="7" t="s">
        <v>155</v>
      </c>
      <c r="K117" s="14" t="str">
        <f t="shared" si="3"/>
        <v>INSERT INTO datalakepoc_metadata.column_definition values(0,116,'CIN2_SFX','CIN2_SFX','STRING','','','CIN2_SFX');</v>
      </c>
    </row>
    <row r="118" spans="1:11" x14ac:dyDescent="0.25">
      <c r="A118" s="6" t="s">
        <v>24</v>
      </c>
      <c r="B118" s="14">
        <f t="shared" si="4"/>
        <v>0</v>
      </c>
      <c r="C118" s="14">
        <f t="shared" si="5"/>
        <v>117</v>
      </c>
      <c r="D118" s="7" t="s">
        <v>156</v>
      </c>
      <c r="E118" s="7" t="s">
        <v>156</v>
      </c>
      <c r="F118" s="14" t="s">
        <v>1220</v>
      </c>
      <c r="I118" s="7" t="s">
        <v>156</v>
      </c>
      <c r="K118" s="14" t="str">
        <f t="shared" si="3"/>
        <v>INSERT INTO datalakepoc_metadata.column_definition values(0,117,'CIN3','CIN3','STRING','','','CIN3');</v>
      </c>
    </row>
    <row r="119" spans="1:11" x14ac:dyDescent="0.25">
      <c r="A119" s="6" t="s">
        <v>24</v>
      </c>
      <c r="B119" s="14">
        <f t="shared" si="4"/>
        <v>0</v>
      </c>
      <c r="C119" s="14">
        <f t="shared" si="5"/>
        <v>118</v>
      </c>
      <c r="D119" s="7" t="s">
        <v>157</v>
      </c>
      <c r="E119" s="7" t="s">
        <v>157</v>
      </c>
      <c r="F119" s="14" t="s">
        <v>1220</v>
      </c>
      <c r="I119" s="7" t="s">
        <v>157</v>
      </c>
      <c r="K119" s="14" t="str">
        <f t="shared" si="3"/>
        <v>INSERT INTO datalakepoc_metadata.column_definition values(0,118,'CIN3_SFX','CIN3_SFX','STRING','','','CIN3_SFX');</v>
      </c>
    </row>
    <row r="120" spans="1:11" x14ac:dyDescent="0.25">
      <c r="A120" s="6" t="s">
        <v>24</v>
      </c>
      <c r="B120" s="14">
        <f t="shared" si="4"/>
        <v>0</v>
      </c>
      <c r="C120" s="14">
        <f t="shared" si="5"/>
        <v>119</v>
      </c>
      <c r="D120" s="7" t="s">
        <v>158</v>
      </c>
      <c r="E120" s="7" t="s">
        <v>158</v>
      </c>
      <c r="F120" s="14" t="s">
        <v>1220</v>
      </c>
      <c r="I120" s="7" t="s">
        <v>158</v>
      </c>
      <c r="K120" s="14" t="str">
        <f t="shared" si="3"/>
        <v>INSERT INTO datalakepoc_metadata.column_definition values(0,119,'ADDR_UPD_IND','ADDR_UPD_IND','STRING','','','ADDR_UPD_IND');</v>
      </c>
    </row>
    <row r="121" spans="1:11" x14ac:dyDescent="0.25">
      <c r="A121" s="6" t="s">
        <v>24</v>
      </c>
      <c r="B121" s="14">
        <f t="shared" si="4"/>
        <v>0</v>
      </c>
      <c r="C121" s="14">
        <f t="shared" si="5"/>
        <v>120</v>
      </c>
      <c r="D121" s="7" t="s">
        <v>159</v>
      </c>
      <c r="E121" s="7" t="s">
        <v>159</v>
      </c>
      <c r="F121" s="14" t="s">
        <v>1220</v>
      </c>
      <c r="I121" s="7" t="s">
        <v>159</v>
      </c>
      <c r="K121" s="14" t="str">
        <f t="shared" si="3"/>
        <v>INSERT INTO datalakepoc_metadata.column_definition values(0,120,'COUNTRY_CODE','COUNTRY_CODE','STRING','','','COUNTRY_CODE');</v>
      </c>
    </row>
    <row r="122" spans="1:11" x14ac:dyDescent="0.25">
      <c r="A122" s="6" t="s">
        <v>24</v>
      </c>
      <c r="B122" s="14">
        <f t="shared" si="4"/>
        <v>0</v>
      </c>
      <c r="C122" s="14">
        <f t="shared" si="5"/>
        <v>121</v>
      </c>
      <c r="D122" s="7" t="s">
        <v>160</v>
      </c>
      <c r="E122" s="7" t="s">
        <v>160</v>
      </c>
      <c r="F122" s="14" t="s">
        <v>1220</v>
      </c>
      <c r="I122" s="7" t="s">
        <v>160</v>
      </c>
      <c r="K122" s="14" t="str">
        <f t="shared" si="3"/>
        <v>INSERT INTO datalakepoc_metadata.column_definition values(0,121,'STMT_FREQ','STMT_FREQ','STRING','','','STMT_FREQ');</v>
      </c>
    </row>
    <row r="123" spans="1:11" x14ac:dyDescent="0.25">
      <c r="A123" s="6" t="s">
        <v>24</v>
      </c>
      <c r="B123" s="14">
        <f t="shared" si="4"/>
        <v>0</v>
      </c>
      <c r="C123" s="14">
        <f t="shared" si="5"/>
        <v>122</v>
      </c>
      <c r="D123" s="7" t="s">
        <v>161</v>
      </c>
      <c r="E123" s="7" t="s">
        <v>161</v>
      </c>
      <c r="F123" s="14" t="s">
        <v>1220</v>
      </c>
      <c r="I123" s="7" t="s">
        <v>161</v>
      </c>
      <c r="K123" s="14" t="str">
        <f t="shared" si="3"/>
        <v>INSERT INTO datalakepoc_metadata.column_definition values(0,122,'SERV_CHRG_IND','SERV_CHRG_IND','STRING','','','SERV_CHRG_IND');</v>
      </c>
    </row>
    <row r="124" spans="1:11" x14ac:dyDescent="0.25">
      <c r="A124" s="6" t="s">
        <v>24</v>
      </c>
      <c r="B124" s="14">
        <f t="shared" si="4"/>
        <v>0</v>
      </c>
      <c r="C124" s="14">
        <f t="shared" si="5"/>
        <v>123</v>
      </c>
      <c r="D124" s="7" t="s">
        <v>162</v>
      </c>
      <c r="E124" s="7" t="s">
        <v>162</v>
      </c>
      <c r="F124" s="14" t="s">
        <v>1221</v>
      </c>
      <c r="I124" s="7" t="s">
        <v>162</v>
      </c>
      <c r="K124" s="14" t="str">
        <f t="shared" si="3"/>
        <v>INSERT INTO datalakepoc_metadata.column_definition values(0,123,'SERV_CHRG','SERV_CHRG','DOUBLE','','','SERV_CHRG');</v>
      </c>
    </row>
    <row r="125" spans="1:11" x14ac:dyDescent="0.25">
      <c r="A125" s="6" t="s">
        <v>24</v>
      </c>
      <c r="B125" s="14">
        <f t="shared" si="4"/>
        <v>0</v>
      </c>
      <c r="C125" s="14">
        <f t="shared" si="5"/>
        <v>124</v>
      </c>
      <c r="D125" s="7" t="s">
        <v>163</v>
      </c>
      <c r="E125" s="7" t="s">
        <v>163</v>
      </c>
      <c r="F125" s="14" t="s">
        <v>1220</v>
      </c>
      <c r="I125" s="7" t="s">
        <v>163</v>
      </c>
      <c r="K125" s="14" t="str">
        <f t="shared" si="3"/>
        <v>INSERT INTO datalakepoc_metadata.column_definition values(0,124,'MAS_STATUS','MAS_STATUS','STRING','','','MAS_STATUS');</v>
      </c>
    </row>
    <row r="126" spans="1:11" x14ac:dyDescent="0.25">
      <c r="A126" s="6" t="s">
        <v>24</v>
      </c>
      <c r="B126" s="14">
        <f t="shared" si="4"/>
        <v>0</v>
      </c>
      <c r="C126" s="14">
        <f t="shared" si="5"/>
        <v>125</v>
      </c>
      <c r="D126" s="7" t="s">
        <v>164</v>
      </c>
      <c r="E126" s="7" t="s">
        <v>164</v>
      </c>
      <c r="F126" s="14" t="s">
        <v>1220</v>
      </c>
      <c r="I126" s="7" t="s">
        <v>164</v>
      </c>
      <c r="K126" s="14" t="str">
        <f t="shared" si="3"/>
        <v>INSERT INTO datalakepoc_metadata.column_definition values(0,125,'INDUSTRY_CODE','INDUSTRY_CODE','STRING','','','INDUSTRY_CODE');</v>
      </c>
    </row>
    <row r="127" spans="1:11" x14ac:dyDescent="0.25">
      <c r="A127" s="6" t="s">
        <v>24</v>
      </c>
      <c r="B127" s="14">
        <f t="shared" si="4"/>
        <v>0</v>
      </c>
      <c r="C127" s="14">
        <f t="shared" si="5"/>
        <v>126</v>
      </c>
      <c r="D127" s="7" t="s">
        <v>165</v>
      </c>
      <c r="E127" s="7" t="s">
        <v>165</v>
      </c>
      <c r="F127" s="14" t="s">
        <v>1220</v>
      </c>
      <c r="I127" s="7" t="s">
        <v>165</v>
      </c>
      <c r="K127" s="14" t="str">
        <f t="shared" si="3"/>
        <v>INSERT INTO datalakepoc_metadata.column_definition values(0,126,'PARENT_ACNO','PARENT_ACNO','STRING','','','PARENT_ACNO');</v>
      </c>
    </row>
    <row r="128" spans="1:11" x14ac:dyDescent="0.25">
      <c r="A128" s="6" t="s">
        <v>24</v>
      </c>
      <c r="B128" s="14">
        <f t="shared" si="4"/>
        <v>0</v>
      </c>
      <c r="C128" s="14">
        <f t="shared" si="5"/>
        <v>127</v>
      </c>
      <c r="D128" s="7" t="s">
        <v>166</v>
      </c>
      <c r="E128" s="7" t="s">
        <v>166</v>
      </c>
      <c r="F128" s="14" t="s">
        <v>1220</v>
      </c>
      <c r="I128" s="7" t="s">
        <v>166</v>
      </c>
      <c r="K128" s="14" t="str">
        <f t="shared" si="3"/>
        <v>INSERT INTO datalakepoc_metadata.column_definition values(0,127,'TYPE_OF_OD','TYPE_OF_OD','STRING','','','TYPE_OF_OD');</v>
      </c>
    </row>
    <row r="129" spans="1:11" x14ac:dyDescent="0.25">
      <c r="A129" s="6" t="s">
        <v>24</v>
      </c>
      <c r="B129" s="14">
        <f t="shared" si="4"/>
        <v>0</v>
      </c>
      <c r="C129" s="14">
        <f t="shared" si="5"/>
        <v>128</v>
      </c>
      <c r="D129" s="7" t="s">
        <v>167</v>
      </c>
      <c r="E129" s="7" t="s">
        <v>167</v>
      </c>
      <c r="F129" s="14" t="s">
        <v>1220</v>
      </c>
      <c r="I129" s="7" t="s">
        <v>167</v>
      </c>
      <c r="K129" s="14" t="str">
        <f t="shared" si="3"/>
        <v>INSERT INTO datalakepoc_metadata.column_definition values(0,128,'PURPOSE_OF_OD','PURPOSE_OF_OD','STRING','','','PURPOSE_OF_OD');</v>
      </c>
    </row>
    <row r="130" spans="1:11" x14ac:dyDescent="0.25">
      <c r="A130" s="6" t="s">
        <v>24</v>
      </c>
      <c r="B130" s="14">
        <f t="shared" si="4"/>
        <v>0</v>
      </c>
      <c r="C130" s="14">
        <f t="shared" si="5"/>
        <v>129</v>
      </c>
      <c r="D130" s="7" t="s">
        <v>168</v>
      </c>
      <c r="E130" s="7" t="s">
        <v>168</v>
      </c>
      <c r="F130" s="14" t="s">
        <v>1220</v>
      </c>
      <c r="I130" s="7" t="s">
        <v>168</v>
      </c>
      <c r="K130" s="14" t="str">
        <f t="shared" si="3"/>
        <v>INSERT INTO datalakepoc_metadata.column_definition values(0,129,'REASON_OD_REDUCE','REASON_OD_REDUCE','STRING','','','REASON_OD_REDUCE');</v>
      </c>
    </row>
    <row r="131" spans="1:11" x14ac:dyDescent="0.25">
      <c r="A131" s="6" t="s">
        <v>24</v>
      </c>
      <c r="B131" s="14">
        <f t="shared" si="4"/>
        <v>0</v>
      </c>
      <c r="C131" s="14">
        <f t="shared" si="5"/>
        <v>130</v>
      </c>
      <c r="D131" s="7" t="s">
        <v>169</v>
      </c>
      <c r="E131" s="7" t="s">
        <v>169</v>
      </c>
      <c r="F131" s="14" t="s">
        <v>1220</v>
      </c>
      <c r="I131" s="7" t="s">
        <v>169</v>
      </c>
      <c r="K131" s="14" t="str">
        <f t="shared" ref="K131:K194" si="6">CONCATENATE("INSERT INTO datalakepoc_metadata.column_definition values(",B131,",",C131,",'",D131,"','",E131,"','",F131,"','",G131,"','",H131,"','",I131,"');")</f>
        <v>INSERT INTO datalakepoc_metadata.column_definition values(0,130,'CRTYPE','CRTYPE','STRING','','','CRTYPE');</v>
      </c>
    </row>
    <row r="132" spans="1:11" x14ac:dyDescent="0.25">
      <c r="A132" s="6" t="s">
        <v>24</v>
      </c>
      <c r="B132" s="14">
        <f t="shared" ref="B132:B195" si="7">IF(A132=A131,B131,B131+1)</f>
        <v>0</v>
      </c>
      <c r="C132" s="14">
        <f t="shared" ref="C132:C195" si="8">IF(A132=A131,C131+1,1)</f>
        <v>131</v>
      </c>
      <c r="D132" s="7" t="s">
        <v>170</v>
      </c>
      <c r="E132" s="7" t="s">
        <v>170</v>
      </c>
      <c r="F132" s="14" t="s">
        <v>1220</v>
      </c>
      <c r="I132" s="7" t="s">
        <v>170</v>
      </c>
      <c r="K132" s="14" t="str">
        <f t="shared" si="6"/>
        <v>INSERT INTO datalakepoc_metadata.column_definition values(0,131,'WHTAX_IND','WHTAX_IND','STRING','','','WHTAX_IND');</v>
      </c>
    </row>
    <row r="133" spans="1:11" x14ac:dyDescent="0.25">
      <c r="A133" s="6" t="s">
        <v>24</v>
      </c>
      <c r="B133" s="14">
        <f t="shared" si="7"/>
        <v>0</v>
      </c>
      <c r="C133" s="14">
        <f t="shared" si="8"/>
        <v>132</v>
      </c>
      <c r="D133" s="7" t="s">
        <v>171</v>
      </c>
      <c r="E133" s="7" t="s">
        <v>171</v>
      </c>
      <c r="F133" s="14" t="s">
        <v>1220</v>
      </c>
      <c r="I133" s="7" t="s">
        <v>171</v>
      </c>
      <c r="K133" s="14" t="str">
        <f t="shared" si="6"/>
        <v>INSERT INTO datalakepoc_metadata.column_definition values(0,132,'WHTAX_TYPE','WHTAX_TYPE','STRING','','','WHTAX_TYPE');</v>
      </c>
    </row>
    <row r="134" spans="1:11" x14ac:dyDescent="0.25">
      <c r="A134" s="6" t="s">
        <v>24</v>
      </c>
      <c r="B134" s="14">
        <f t="shared" si="7"/>
        <v>0</v>
      </c>
      <c r="C134" s="14">
        <f t="shared" si="8"/>
        <v>133</v>
      </c>
      <c r="D134" s="7" t="s">
        <v>172</v>
      </c>
      <c r="E134" s="7" t="s">
        <v>172</v>
      </c>
      <c r="F134" s="14" t="s">
        <v>1221</v>
      </c>
      <c r="I134" s="7" t="s">
        <v>172</v>
      </c>
      <c r="K134" s="14" t="str">
        <f t="shared" si="6"/>
        <v>INSERT INTO datalakepoc_metadata.column_definition values(0,133,'WHTAX_AMT','WHTAX_AMT','DOUBLE','','','WHTAX_AMT');</v>
      </c>
    </row>
    <row r="135" spans="1:11" x14ac:dyDescent="0.25">
      <c r="A135" s="6" t="s">
        <v>24</v>
      </c>
      <c r="B135" s="14">
        <f t="shared" si="7"/>
        <v>0</v>
      </c>
      <c r="C135" s="14">
        <f t="shared" si="8"/>
        <v>134</v>
      </c>
      <c r="D135" s="7" t="s">
        <v>173</v>
      </c>
      <c r="E135" s="7" t="s">
        <v>173</v>
      </c>
      <c r="F135" s="14" t="s">
        <v>1221</v>
      </c>
      <c r="I135" s="7" t="s">
        <v>173</v>
      </c>
      <c r="K135" s="14" t="str">
        <f t="shared" si="6"/>
        <v>INSERT INTO datalakepoc_metadata.column_definition values(0,134,'WHTAX_RATE','WHTAX_RATE','DOUBLE','','','WHTAX_RATE');</v>
      </c>
    </row>
    <row r="136" spans="1:11" x14ac:dyDescent="0.25">
      <c r="A136" s="6" t="s">
        <v>24</v>
      </c>
      <c r="B136" s="14">
        <f t="shared" si="7"/>
        <v>0</v>
      </c>
      <c r="C136" s="14">
        <f t="shared" si="8"/>
        <v>135</v>
      </c>
      <c r="D136" s="7" t="s">
        <v>174</v>
      </c>
      <c r="E136" s="7" t="s">
        <v>174</v>
      </c>
      <c r="F136" s="14" t="s">
        <v>1220</v>
      </c>
      <c r="I136" s="7" t="s">
        <v>174</v>
      </c>
      <c r="K136" s="14" t="str">
        <f t="shared" si="6"/>
        <v>INSERT INTO datalakepoc_metadata.column_definition values(0,135,'CIC_IND','CIC_IND','STRING','','','CIC_IND');</v>
      </c>
    </row>
    <row r="137" spans="1:11" x14ac:dyDescent="0.25">
      <c r="A137" s="6" t="s">
        <v>24</v>
      </c>
      <c r="B137" s="14">
        <f t="shared" si="7"/>
        <v>0</v>
      </c>
      <c r="C137" s="14">
        <f t="shared" si="8"/>
        <v>136</v>
      </c>
      <c r="D137" s="7" t="s">
        <v>175</v>
      </c>
      <c r="E137" s="7" t="s">
        <v>175</v>
      </c>
      <c r="F137" s="14" t="s">
        <v>1220</v>
      </c>
      <c r="I137" s="7" t="s">
        <v>175</v>
      </c>
      <c r="K137" s="14" t="str">
        <f t="shared" si="6"/>
        <v>INSERT INTO datalakepoc_metadata.column_definition values(0,136,'HNW_IND','HNW_IND','STRING','','','HNW_IND');</v>
      </c>
    </row>
    <row r="138" spans="1:11" x14ac:dyDescent="0.25">
      <c r="A138" s="6" t="s">
        <v>24</v>
      </c>
      <c r="B138" s="14">
        <f t="shared" si="7"/>
        <v>0</v>
      </c>
      <c r="C138" s="14">
        <f t="shared" si="8"/>
        <v>137</v>
      </c>
      <c r="D138" s="7" t="s">
        <v>176</v>
      </c>
      <c r="E138" s="7" t="s">
        <v>176</v>
      </c>
      <c r="F138" s="14" t="s">
        <v>1220</v>
      </c>
      <c r="I138" s="7" t="s">
        <v>176</v>
      </c>
      <c r="K138" s="14" t="str">
        <f t="shared" si="6"/>
        <v>INSERT INTO datalakepoc_metadata.column_definition values(0,137,'STAFF_IND','STAFF_IND','STRING','','','STAFF_IND');</v>
      </c>
    </row>
    <row r="139" spans="1:11" x14ac:dyDescent="0.25">
      <c r="A139" s="6" t="s">
        <v>24</v>
      </c>
      <c r="B139" s="14">
        <f t="shared" si="7"/>
        <v>0</v>
      </c>
      <c r="C139" s="14">
        <f t="shared" si="8"/>
        <v>138</v>
      </c>
      <c r="D139" s="7" t="s">
        <v>177</v>
      </c>
      <c r="E139" s="7" t="s">
        <v>177</v>
      </c>
      <c r="F139" s="14" t="s">
        <v>1220</v>
      </c>
      <c r="I139" s="7" t="s">
        <v>177</v>
      </c>
      <c r="K139" s="14" t="str">
        <f t="shared" si="6"/>
        <v>INSERT INTO datalakepoc_metadata.column_definition values(0,138,'MIN_ODINT_EXEMPT_IND','MIN_ODINT_EXEMPT_IND','STRING','','','MIN_ODINT_EXEMPT_IND');</v>
      </c>
    </row>
    <row r="140" spans="1:11" x14ac:dyDescent="0.25">
      <c r="A140" s="6" t="s">
        <v>24</v>
      </c>
      <c r="B140" s="14">
        <f t="shared" si="7"/>
        <v>0</v>
      </c>
      <c r="C140" s="14">
        <f t="shared" si="8"/>
        <v>139</v>
      </c>
      <c r="D140" s="7" t="s">
        <v>178</v>
      </c>
      <c r="E140" s="7" t="s">
        <v>178</v>
      </c>
      <c r="F140" s="14" t="s">
        <v>1220</v>
      </c>
      <c r="I140" s="7" t="s">
        <v>178</v>
      </c>
      <c r="K140" s="14" t="str">
        <f t="shared" si="6"/>
        <v>INSERT INTO datalakepoc_metadata.column_definition values(0,139,'BOA','BOA','STRING','','','BOA');</v>
      </c>
    </row>
    <row r="141" spans="1:11" x14ac:dyDescent="0.25">
      <c r="A141" s="6" t="s">
        <v>24</v>
      </c>
      <c r="B141" s="14">
        <f t="shared" si="7"/>
        <v>0</v>
      </c>
      <c r="C141" s="14">
        <f t="shared" si="8"/>
        <v>140</v>
      </c>
      <c r="D141" s="7" t="s">
        <v>179</v>
      </c>
      <c r="E141" s="7" t="s">
        <v>179</v>
      </c>
      <c r="F141" s="14" t="s">
        <v>1220</v>
      </c>
      <c r="I141" s="7" t="s">
        <v>179</v>
      </c>
      <c r="K141" s="14" t="str">
        <f t="shared" si="6"/>
        <v>INSERT INTO datalakepoc_metadata.column_definition values(0,140,'SCHEME_CD','SCHEME_CD','STRING','','','SCHEME_CD');</v>
      </c>
    </row>
    <row r="142" spans="1:11" x14ac:dyDescent="0.25">
      <c r="A142" s="6" t="s">
        <v>24</v>
      </c>
      <c r="B142" s="14">
        <f t="shared" si="7"/>
        <v>0</v>
      </c>
      <c r="C142" s="14">
        <f t="shared" si="8"/>
        <v>141</v>
      </c>
      <c r="D142" s="7" t="s">
        <v>180</v>
      </c>
      <c r="E142" s="7" t="s">
        <v>180</v>
      </c>
      <c r="F142" s="14" t="s">
        <v>1220</v>
      </c>
      <c r="I142" s="7" t="s">
        <v>180</v>
      </c>
      <c r="K142" s="14" t="str">
        <f t="shared" si="6"/>
        <v>INSERT INTO datalakepoc_metadata.column_definition values(0,141,'PROD_IND','PROD_IND','STRING','','','PROD_IND');</v>
      </c>
    </row>
    <row r="143" spans="1:11" x14ac:dyDescent="0.25">
      <c r="A143" s="6" t="s">
        <v>24</v>
      </c>
      <c r="B143" s="14">
        <f t="shared" si="7"/>
        <v>0</v>
      </c>
      <c r="C143" s="14">
        <f t="shared" si="8"/>
        <v>142</v>
      </c>
      <c r="D143" s="7" t="s">
        <v>181</v>
      </c>
      <c r="E143" s="7" t="s">
        <v>181</v>
      </c>
      <c r="F143" s="14" t="s">
        <v>1220</v>
      </c>
      <c r="I143" s="7" t="s">
        <v>181</v>
      </c>
      <c r="K143" s="14" t="str">
        <f t="shared" si="6"/>
        <v>INSERT INTO datalakepoc_metadata.column_definition values(0,142,'SCHEME_ACRONYM','SCHEME_ACRONYM','STRING','','','SCHEME_ACRONYM');</v>
      </c>
    </row>
    <row r="144" spans="1:11" x14ac:dyDescent="0.25">
      <c r="A144" s="6" t="s">
        <v>24</v>
      </c>
      <c r="B144" s="14">
        <f t="shared" si="7"/>
        <v>0</v>
      </c>
      <c r="C144" s="14">
        <f t="shared" si="8"/>
        <v>143</v>
      </c>
      <c r="D144" s="7" t="s">
        <v>182</v>
      </c>
      <c r="E144" s="7" t="s">
        <v>182</v>
      </c>
      <c r="F144" s="14" t="s">
        <v>1221</v>
      </c>
      <c r="I144" s="7" t="s">
        <v>182</v>
      </c>
      <c r="K144" s="14" t="str">
        <f t="shared" si="6"/>
        <v>INSERT INTO datalakepoc_metadata.column_definition values(0,143,'ACT_FEE','ACT_FEE','DOUBLE','','','ACT_FEE');</v>
      </c>
    </row>
    <row r="145" spans="1:11" x14ac:dyDescent="0.25">
      <c r="A145" s="6" t="s">
        <v>24</v>
      </c>
      <c r="B145" s="14">
        <f t="shared" si="7"/>
        <v>0</v>
      </c>
      <c r="C145" s="14">
        <f t="shared" si="8"/>
        <v>144</v>
      </c>
      <c r="D145" s="7" t="s">
        <v>183</v>
      </c>
      <c r="E145" s="7" t="s">
        <v>183</v>
      </c>
      <c r="F145" s="14" t="s">
        <v>1220</v>
      </c>
      <c r="I145" s="7" t="s">
        <v>183</v>
      </c>
      <c r="K145" s="14" t="str">
        <f t="shared" si="6"/>
        <v>INSERT INTO datalakepoc_metadata.column_definition values(0,144,'ACT_FEE_IND','ACT_FEE_IND','STRING','','','ACT_FEE_IND');</v>
      </c>
    </row>
    <row r="146" spans="1:11" x14ac:dyDescent="0.25">
      <c r="A146" s="6" t="s">
        <v>24</v>
      </c>
      <c r="B146" s="14">
        <f t="shared" si="7"/>
        <v>0</v>
      </c>
      <c r="C146" s="14">
        <f t="shared" si="8"/>
        <v>145</v>
      </c>
      <c r="D146" s="7" t="s">
        <v>184</v>
      </c>
      <c r="E146" s="7" t="s">
        <v>184</v>
      </c>
      <c r="F146" s="14" t="s">
        <v>1221</v>
      </c>
      <c r="I146" s="7" t="s">
        <v>184</v>
      </c>
      <c r="K146" s="14" t="str">
        <f t="shared" si="6"/>
        <v>INSERT INTO datalakepoc_metadata.column_definition values(0,145,'SGD_FALLB_FEE','SGD_FALLB_FEE','DOUBLE','','','SGD_FALLB_FEE');</v>
      </c>
    </row>
    <row r="147" spans="1:11" x14ac:dyDescent="0.25">
      <c r="A147" s="6" t="s">
        <v>24</v>
      </c>
      <c r="B147" s="14">
        <f t="shared" si="7"/>
        <v>0</v>
      </c>
      <c r="C147" s="14">
        <f t="shared" si="8"/>
        <v>146</v>
      </c>
      <c r="D147" s="7" t="s">
        <v>185</v>
      </c>
      <c r="E147" s="7" t="s">
        <v>185</v>
      </c>
      <c r="F147" s="14" t="s">
        <v>1220</v>
      </c>
      <c r="I147" s="7" t="s">
        <v>185</v>
      </c>
      <c r="K147" s="14" t="str">
        <f t="shared" si="6"/>
        <v>INSERT INTO datalakepoc_metadata.column_definition values(0,146,'SGD_FALLB_FEE_IND','SGD_FALLB_FEE_IND','STRING','','','SGD_FALLB_FEE_IND');</v>
      </c>
    </row>
    <row r="148" spans="1:11" x14ac:dyDescent="0.25">
      <c r="A148" s="6" t="s">
        <v>24</v>
      </c>
      <c r="B148" s="14">
        <f t="shared" si="7"/>
        <v>0</v>
      </c>
      <c r="C148" s="14">
        <f t="shared" si="8"/>
        <v>147</v>
      </c>
      <c r="D148" s="7" t="s">
        <v>186</v>
      </c>
      <c r="E148" s="7" t="s">
        <v>186</v>
      </c>
      <c r="F148" s="14" t="s">
        <v>1222</v>
      </c>
      <c r="H148" s="2" t="s">
        <v>1259</v>
      </c>
      <c r="I148" s="7" t="s">
        <v>186</v>
      </c>
      <c r="K148" s="14" t="str">
        <f t="shared" si="6"/>
        <v>INSERT INTO datalakepoc_metadata.column_definition values(0,147,'SGD_FALLB_FEE_EXP_DT','SGD_FALLB_FEE_EXP_DT','TIMESTAMP','','yyyy-MM-dd','SGD_FALLB_FEE_EXP_DT');</v>
      </c>
    </row>
    <row r="149" spans="1:11" x14ac:dyDescent="0.25">
      <c r="A149" s="6" t="s">
        <v>24</v>
      </c>
      <c r="B149" s="14">
        <f t="shared" si="7"/>
        <v>0</v>
      </c>
      <c r="C149" s="14">
        <f t="shared" si="8"/>
        <v>148</v>
      </c>
      <c r="D149" s="7" t="s">
        <v>187</v>
      </c>
      <c r="E149" s="7" t="s">
        <v>187</v>
      </c>
      <c r="F149" s="14" t="s">
        <v>1221</v>
      </c>
      <c r="I149" s="7" t="s">
        <v>187</v>
      </c>
      <c r="K149" s="14" t="str">
        <f t="shared" si="6"/>
        <v>INSERT INTO datalakepoc_metadata.column_definition values(0,148,'SGD_MIN_AVG_BAL','SGD_MIN_AVG_BAL','DOUBLE','','','SGD_MIN_AVG_BAL');</v>
      </c>
    </row>
    <row r="150" spans="1:11" x14ac:dyDescent="0.25">
      <c r="A150" s="6" t="s">
        <v>24</v>
      </c>
      <c r="B150" s="14">
        <f t="shared" si="7"/>
        <v>0</v>
      </c>
      <c r="C150" s="14">
        <f t="shared" si="8"/>
        <v>149</v>
      </c>
      <c r="D150" s="7" t="s">
        <v>188</v>
      </c>
      <c r="E150" s="7" t="s">
        <v>188</v>
      </c>
      <c r="F150" s="14" t="s">
        <v>1220</v>
      </c>
      <c r="I150" s="7" t="s">
        <v>188</v>
      </c>
      <c r="K150" s="14" t="str">
        <f t="shared" si="6"/>
        <v>INSERT INTO datalakepoc_metadata.column_definition values(0,149,'SGD_MIN_AVG_BAL_IND','SGD_MIN_AVG_BAL_IND','STRING','','','SGD_MIN_AVG_BAL_IND');</v>
      </c>
    </row>
    <row r="151" spans="1:11" x14ac:dyDescent="0.25">
      <c r="A151" s="6" t="s">
        <v>24</v>
      </c>
      <c r="B151" s="14">
        <f t="shared" si="7"/>
        <v>0</v>
      </c>
      <c r="C151" s="14">
        <f t="shared" si="8"/>
        <v>150</v>
      </c>
      <c r="D151" s="7" t="s">
        <v>189</v>
      </c>
      <c r="E151" s="7" t="s">
        <v>189</v>
      </c>
      <c r="F151" s="14" t="s">
        <v>1222</v>
      </c>
      <c r="H151" s="2" t="s">
        <v>1259</v>
      </c>
      <c r="I151" s="7" t="s">
        <v>189</v>
      </c>
      <c r="K151" s="14" t="str">
        <f t="shared" si="6"/>
        <v>INSERT INTO datalakepoc_metadata.column_definition values(0,150,'SGD_MIN_AVG_BAL_EXP_DT','SGD_MIN_AVG_BAL_EXP_DT','TIMESTAMP','','yyyy-MM-dd','SGD_MIN_AVG_BAL_EXP_DT');</v>
      </c>
    </row>
    <row r="152" spans="1:11" x14ac:dyDescent="0.25">
      <c r="A152" s="6" t="s">
        <v>24</v>
      </c>
      <c r="B152" s="14">
        <f t="shared" si="7"/>
        <v>0</v>
      </c>
      <c r="C152" s="14">
        <f t="shared" si="8"/>
        <v>151</v>
      </c>
      <c r="D152" s="7" t="s">
        <v>190</v>
      </c>
      <c r="E152" s="7" t="s">
        <v>190</v>
      </c>
      <c r="F152" s="14" t="s">
        <v>1220</v>
      </c>
      <c r="I152" s="7" t="s">
        <v>190</v>
      </c>
      <c r="K152" s="14" t="str">
        <f t="shared" si="6"/>
        <v>INSERT INTO datalakepoc_metadata.column_definition values(0,151,'CR_INT_TYPE','CR_INT_TYPE','STRING','','','CR_INT_TYPE');</v>
      </c>
    </row>
    <row r="153" spans="1:11" x14ac:dyDescent="0.25">
      <c r="A153" s="6" t="s">
        <v>24</v>
      </c>
      <c r="B153" s="14">
        <f t="shared" si="7"/>
        <v>0</v>
      </c>
      <c r="C153" s="14">
        <f t="shared" si="8"/>
        <v>152</v>
      </c>
      <c r="D153" s="7" t="s">
        <v>191</v>
      </c>
      <c r="E153" s="7" t="s">
        <v>191</v>
      </c>
      <c r="F153" s="14" t="s">
        <v>1220</v>
      </c>
      <c r="I153" s="7" t="s">
        <v>191</v>
      </c>
      <c r="K153" s="14" t="str">
        <f t="shared" si="6"/>
        <v>INSERT INTO datalakepoc_metadata.column_definition values(0,152,'CR_INT_PAID_IND','CR_INT_PAID_IND','STRING','','','CR_INT_PAID_IND');</v>
      </c>
    </row>
    <row r="154" spans="1:11" x14ac:dyDescent="0.25">
      <c r="A154" s="6" t="s">
        <v>24</v>
      </c>
      <c r="B154" s="14">
        <f t="shared" si="7"/>
        <v>0</v>
      </c>
      <c r="C154" s="14">
        <f t="shared" si="8"/>
        <v>153</v>
      </c>
      <c r="D154" s="7" t="s">
        <v>192</v>
      </c>
      <c r="E154" s="7" t="s">
        <v>192</v>
      </c>
      <c r="F154" s="14" t="s">
        <v>1220</v>
      </c>
      <c r="I154" s="7" t="s">
        <v>192</v>
      </c>
      <c r="K154" s="14" t="str">
        <f t="shared" si="6"/>
        <v>INSERT INTO datalakepoc_metadata.column_definition values(0,153,'DR_INT_TYPE','DR_INT_TYPE','STRING','','','DR_INT_TYPE');</v>
      </c>
    </row>
    <row r="155" spans="1:11" x14ac:dyDescent="0.25">
      <c r="A155" s="6" t="s">
        <v>24</v>
      </c>
      <c r="B155" s="14">
        <f t="shared" si="7"/>
        <v>0</v>
      </c>
      <c r="C155" s="14">
        <f t="shared" si="8"/>
        <v>154</v>
      </c>
      <c r="D155" s="7" t="s">
        <v>193</v>
      </c>
      <c r="E155" s="7" t="s">
        <v>193</v>
      </c>
      <c r="F155" s="14" t="s">
        <v>1220</v>
      </c>
      <c r="I155" s="7" t="s">
        <v>193</v>
      </c>
      <c r="K155" s="14" t="str">
        <f t="shared" si="6"/>
        <v>INSERT INTO datalakepoc_metadata.column_definition values(0,154,'DR_INT_PAID_IND','DR_INT_PAID_IND','STRING','','','DR_INT_PAID_IND');</v>
      </c>
    </row>
    <row r="156" spans="1:11" x14ac:dyDescent="0.25">
      <c r="A156" s="6" t="s">
        <v>24</v>
      </c>
      <c r="B156" s="14">
        <f t="shared" si="7"/>
        <v>0</v>
      </c>
      <c r="C156" s="14">
        <f t="shared" si="8"/>
        <v>155</v>
      </c>
      <c r="D156" s="7" t="s">
        <v>194</v>
      </c>
      <c r="E156" s="7" t="s">
        <v>194</v>
      </c>
      <c r="F156" s="14" t="s">
        <v>1220</v>
      </c>
      <c r="I156" s="7" t="s">
        <v>194</v>
      </c>
      <c r="K156" s="14" t="str">
        <f t="shared" si="6"/>
        <v>INSERT INTO datalakepoc_metadata.column_definition values(0,155,'ACC_HARD_STMT_IND','ACC_HARD_STMT_IND','STRING','','','ACC_HARD_STMT_IND');</v>
      </c>
    </row>
    <row r="157" spans="1:11" x14ac:dyDescent="0.25">
      <c r="A157" s="6" t="s">
        <v>24</v>
      </c>
      <c r="B157" s="14">
        <f t="shared" si="7"/>
        <v>0</v>
      </c>
      <c r="C157" s="14">
        <f t="shared" si="8"/>
        <v>156</v>
      </c>
      <c r="D157" s="7" t="s">
        <v>195</v>
      </c>
      <c r="E157" s="7" t="s">
        <v>195</v>
      </c>
      <c r="F157" s="14" t="s">
        <v>1220</v>
      </c>
      <c r="I157" s="7" t="s">
        <v>195</v>
      </c>
      <c r="K157" s="14" t="str">
        <f t="shared" si="6"/>
        <v>INSERT INTO datalakepoc_metadata.column_definition values(0,156,'NIL_STMT_IND','NIL_STMT_IND','STRING','','','NIL_STMT_IND');</v>
      </c>
    </row>
    <row r="158" spans="1:11" x14ac:dyDescent="0.25">
      <c r="A158" s="6" t="s">
        <v>24</v>
      </c>
      <c r="B158" s="14">
        <f t="shared" si="7"/>
        <v>0</v>
      </c>
      <c r="C158" s="14">
        <f t="shared" si="8"/>
        <v>157</v>
      </c>
      <c r="D158" s="7" t="s">
        <v>196</v>
      </c>
      <c r="E158" s="7" t="s">
        <v>196</v>
      </c>
      <c r="F158" s="14" t="s">
        <v>1220</v>
      </c>
      <c r="I158" s="7" t="s">
        <v>196</v>
      </c>
      <c r="K158" s="14" t="str">
        <f t="shared" si="6"/>
        <v>INSERT INTO datalakepoc_metadata.column_definition values(0,157,'NAME_IN_STMT_IND','NAME_IN_STMT_IND','STRING','','','NAME_IN_STMT_IND');</v>
      </c>
    </row>
    <row r="159" spans="1:11" x14ac:dyDescent="0.25">
      <c r="A159" s="6" t="s">
        <v>24</v>
      </c>
      <c r="B159" s="14">
        <f t="shared" si="7"/>
        <v>0</v>
      </c>
      <c r="C159" s="14">
        <f t="shared" si="8"/>
        <v>158</v>
      </c>
      <c r="D159" s="7" t="s">
        <v>197</v>
      </c>
      <c r="E159" s="7" t="s">
        <v>197</v>
      </c>
      <c r="F159" s="14" t="s">
        <v>1221</v>
      </c>
      <c r="I159" s="7" t="s">
        <v>197</v>
      </c>
      <c r="K159" s="14" t="str">
        <f t="shared" si="6"/>
        <v>INSERT INTO datalakepoc_metadata.column_definition values(0,158,'SG_MINOD_INT_AMT','SG_MINOD_INT_AMT','DOUBLE','','','SG_MINOD_INT_AMT');</v>
      </c>
    </row>
    <row r="160" spans="1:11" x14ac:dyDescent="0.25">
      <c r="A160" s="6" t="s">
        <v>24</v>
      </c>
      <c r="B160" s="14">
        <f t="shared" si="7"/>
        <v>0</v>
      </c>
      <c r="C160" s="14">
        <f t="shared" si="8"/>
        <v>159</v>
      </c>
      <c r="D160" s="7" t="s">
        <v>198</v>
      </c>
      <c r="E160" s="7" t="s">
        <v>198</v>
      </c>
      <c r="F160" s="14" t="s">
        <v>1220</v>
      </c>
      <c r="I160" s="7" t="s">
        <v>198</v>
      </c>
      <c r="K160" s="14" t="str">
        <f t="shared" si="6"/>
        <v>INSERT INTO datalakepoc_metadata.column_definition values(0,159,'SG_MINOD_INT_AMT_IND','SG_MINOD_INT_AMT_IND','STRING','','','SG_MINOD_INT_AMT_IND');</v>
      </c>
    </row>
    <row r="161" spans="1:11" x14ac:dyDescent="0.25">
      <c r="A161" s="6" t="s">
        <v>24</v>
      </c>
      <c r="B161" s="14">
        <f t="shared" si="7"/>
        <v>0</v>
      </c>
      <c r="C161" s="14">
        <f t="shared" si="8"/>
        <v>160</v>
      </c>
      <c r="D161" s="7" t="s">
        <v>199</v>
      </c>
      <c r="E161" s="7" t="s">
        <v>199</v>
      </c>
      <c r="F161" s="14" t="s">
        <v>1220</v>
      </c>
      <c r="I161" s="7" t="s">
        <v>199</v>
      </c>
      <c r="K161" s="14" t="str">
        <f t="shared" si="6"/>
        <v>INSERT INTO datalakepoc_metadata.column_definition values(0,160,'CHEQUE_IND','CHEQUE_IND','STRING','','','CHEQUE_IND');</v>
      </c>
    </row>
    <row r="162" spans="1:11" x14ac:dyDescent="0.25">
      <c r="A162" s="6" t="s">
        <v>24</v>
      </c>
      <c r="B162" s="14">
        <f t="shared" si="7"/>
        <v>0</v>
      </c>
      <c r="C162" s="14">
        <f t="shared" si="8"/>
        <v>161</v>
      </c>
      <c r="D162" s="7" t="s">
        <v>200</v>
      </c>
      <c r="E162" s="7" t="s">
        <v>200</v>
      </c>
      <c r="F162" s="14" t="s">
        <v>1220</v>
      </c>
      <c r="I162" s="7" t="s">
        <v>200</v>
      </c>
      <c r="K162" s="14" t="str">
        <f t="shared" si="6"/>
        <v>INSERT INTO datalakepoc_metadata.column_definition values(0,161,'INT_RATE_TYPE','INT_RATE_TYPE','STRING','','','INT_RATE_TYPE');</v>
      </c>
    </row>
    <row r="163" spans="1:11" x14ac:dyDescent="0.25">
      <c r="A163" s="6" t="s">
        <v>24</v>
      </c>
      <c r="B163" s="14">
        <f t="shared" si="7"/>
        <v>0</v>
      </c>
      <c r="C163" s="14">
        <f t="shared" si="8"/>
        <v>162</v>
      </c>
      <c r="D163" s="7" t="s">
        <v>201</v>
      </c>
      <c r="E163" s="7" t="s">
        <v>201</v>
      </c>
      <c r="F163" s="14" t="s">
        <v>1220</v>
      </c>
      <c r="I163" s="7" t="s">
        <v>201</v>
      </c>
      <c r="K163" s="14" t="str">
        <f t="shared" si="6"/>
        <v>INSERT INTO datalakepoc_metadata.column_definition values(0,162,'OD_INT_IND','OD_INT_IND','STRING','','','OD_INT_IND');</v>
      </c>
    </row>
    <row r="164" spans="1:11" x14ac:dyDescent="0.25">
      <c r="A164" s="6" t="s">
        <v>24</v>
      </c>
      <c r="B164" s="14">
        <f t="shared" si="7"/>
        <v>0</v>
      </c>
      <c r="C164" s="14">
        <f t="shared" si="8"/>
        <v>163</v>
      </c>
      <c r="D164" s="7" t="s">
        <v>202</v>
      </c>
      <c r="E164" s="7" t="s">
        <v>202</v>
      </c>
      <c r="F164" s="14" t="s">
        <v>1221</v>
      </c>
      <c r="I164" s="7" t="s">
        <v>202</v>
      </c>
      <c r="K164" s="14" t="str">
        <f t="shared" si="6"/>
        <v>INSERT INTO datalakepoc_metadata.column_definition values(0,163,'INC_OD_RATE','INC_OD_RATE','DOUBLE','','','INC_OD_RATE');</v>
      </c>
    </row>
    <row r="165" spans="1:11" x14ac:dyDescent="0.25">
      <c r="A165" s="6" t="s">
        <v>24</v>
      </c>
      <c r="B165" s="14">
        <f t="shared" si="7"/>
        <v>0</v>
      </c>
      <c r="C165" s="14">
        <f t="shared" si="8"/>
        <v>164</v>
      </c>
      <c r="D165" s="7" t="s">
        <v>203</v>
      </c>
      <c r="E165" s="7" t="s">
        <v>203</v>
      </c>
      <c r="F165" s="14" t="s">
        <v>1220</v>
      </c>
      <c r="I165" s="7" t="s">
        <v>203</v>
      </c>
      <c r="K165" s="14" t="str">
        <f t="shared" si="6"/>
        <v>INSERT INTO datalakepoc_metadata.column_definition values(0,164,'POSB_IND','POSB_IND','STRING','','','POSB_IND');</v>
      </c>
    </row>
    <row r="166" spans="1:11" x14ac:dyDescent="0.25">
      <c r="A166" s="6" t="s">
        <v>24</v>
      </c>
      <c r="B166" s="14">
        <f t="shared" si="7"/>
        <v>0</v>
      </c>
      <c r="C166" s="14">
        <f t="shared" si="8"/>
        <v>165</v>
      </c>
      <c r="D166" s="7" t="s">
        <v>204</v>
      </c>
      <c r="E166" s="7" t="s">
        <v>204</v>
      </c>
      <c r="F166" s="14" t="s">
        <v>1221</v>
      </c>
      <c r="I166" s="7" t="s">
        <v>204</v>
      </c>
      <c r="K166" s="14" t="str">
        <f t="shared" si="6"/>
        <v>INSERT INTO datalakepoc_metadata.column_definition values(0,165,'POSBINT','POSBINT','DOUBLE','','','POSBINT');</v>
      </c>
    </row>
    <row r="167" spans="1:11" x14ac:dyDescent="0.25">
      <c r="A167" s="6" t="s">
        <v>24</v>
      </c>
      <c r="B167" s="14">
        <f t="shared" si="7"/>
        <v>0</v>
      </c>
      <c r="C167" s="14">
        <f t="shared" si="8"/>
        <v>166</v>
      </c>
      <c r="D167" s="7" t="s">
        <v>205</v>
      </c>
      <c r="E167" s="7" t="s">
        <v>205</v>
      </c>
      <c r="F167" s="14" t="s">
        <v>1221</v>
      </c>
      <c r="I167" s="7" t="s">
        <v>205</v>
      </c>
      <c r="K167" s="14" t="str">
        <f t="shared" si="6"/>
        <v>INSERT INTO datalakepoc_metadata.column_definition values(0,166,'POSBINT_PREV_MTH','POSBINT_PREV_MTH','DOUBLE','','','POSBINT_PREV_MTH');</v>
      </c>
    </row>
    <row r="168" spans="1:11" x14ac:dyDescent="0.25">
      <c r="A168" s="6" t="s">
        <v>24</v>
      </c>
      <c r="B168" s="14">
        <f t="shared" si="7"/>
        <v>0</v>
      </c>
      <c r="C168" s="14">
        <f t="shared" si="8"/>
        <v>167</v>
      </c>
      <c r="D168" s="7" t="s">
        <v>206</v>
      </c>
      <c r="E168" s="7" t="s">
        <v>206</v>
      </c>
      <c r="F168" s="14" t="s">
        <v>1221</v>
      </c>
      <c r="I168" s="7" t="s">
        <v>206</v>
      </c>
      <c r="K168" s="14" t="str">
        <f t="shared" si="6"/>
        <v>INSERT INTO datalakepoc_metadata.column_definition values(0,167,'POSBINT_YR','POSBINT_YR','DOUBLE','','','POSBINT_YR');</v>
      </c>
    </row>
    <row r="169" spans="1:11" x14ac:dyDescent="0.25">
      <c r="A169" s="6" t="s">
        <v>24</v>
      </c>
      <c r="B169" s="14">
        <f t="shared" si="7"/>
        <v>0</v>
      </c>
      <c r="C169" s="14">
        <f t="shared" si="8"/>
        <v>168</v>
      </c>
      <c r="D169" s="7" t="s">
        <v>207</v>
      </c>
      <c r="E169" s="7" t="s">
        <v>207</v>
      </c>
      <c r="F169" s="14" t="s">
        <v>1220</v>
      </c>
      <c r="I169" s="7" t="s">
        <v>207</v>
      </c>
      <c r="K169" s="14" t="str">
        <f t="shared" si="6"/>
        <v>INSERT INTO datalakepoc_metadata.column_definition values(0,168,'CACIS_RESCTRY','CACIS_RESCTRY','STRING','','','CACIS_RESCTRY');</v>
      </c>
    </row>
    <row r="170" spans="1:11" x14ac:dyDescent="0.25">
      <c r="A170" s="6" t="s">
        <v>24</v>
      </c>
      <c r="B170" s="14">
        <f t="shared" si="7"/>
        <v>0</v>
      </c>
      <c r="C170" s="14">
        <f t="shared" si="8"/>
        <v>169</v>
      </c>
      <c r="D170" s="7" t="s">
        <v>208</v>
      </c>
      <c r="E170" s="7" t="s">
        <v>208</v>
      </c>
      <c r="F170" s="14" t="s">
        <v>1221</v>
      </c>
      <c r="I170" s="7" t="s">
        <v>208</v>
      </c>
      <c r="K170" s="14" t="str">
        <f t="shared" si="6"/>
        <v>INSERT INTO datalakepoc_metadata.column_definition values(0,169,'CACIS_INDUSTRY','CACIS_INDUSTRY','DOUBLE','','','CACIS_INDUSTRY');</v>
      </c>
    </row>
    <row r="171" spans="1:11" x14ac:dyDescent="0.25">
      <c r="A171" s="6" t="s">
        <v>24</v>
      </c>
      <c r="B171" s="14">
        <f t="shared" si="7"/>
        <v>0</v>
      </c>
      <c r="C171" s="14">
        <f t="shared" si="8"/>
        <v>170</v>
      </c>
      <c r="D171" s="7" t="s">
        <v>209</v>
      </c>
      <c r="E171" s="14" t="s">
        <v>213</v>
      </c>
      <c r="F171" s="14" t="s">
        <v>1222</v>
      </c>
      <c r="H171" s="2" t="s">
        <v>1259</v>
      </c>
      <c r="I171" s="7" t="s">
        <v>209</v>
      </c>
      <c r="K171" s="14" t="str">
        <f t="shared" si="6"/>
        <v>INSERT INTO datalakepoc_metadata.column_definition values(0,170,'IDENTIFIER','SCHEME_CONV_DATE','TIMESTAMP','','yyyy-MM-dd','IDENTIFIER');</v>
      </c>
    </row>
    <row r="172" spans="1:11" x14ac:dyDescent="0.25">
      <c r="A172" s="6" t="s">
        <v>24</v>
      </c>
      <c r="B172" s="14">
        <f t="shared" si="7"/>
        <v>0</v>
      </c>
      <c r="C172" s="14">
        <f t="shared" si="8"/>
        <v>171</v>
      </c>
      <c r="D172" s="7" t="s">
        <v>210</v>
      </c>
      <c r="E172" s="14" t="s">
        <v>209</v>
      </c>
      <c r="F172" s="14" t="s">
        <v>1220</v>
      </c>
      <c r="I172" s="7" t="s">
        <v>210</v>
      </c>
      <c r="K172" s="14" t="str">
        <f t="shared" si="6"/>
        <v>INSERT INTO datalakepoc_metadata.column_definition values(0,171,'ACCT_ID','IDENTIFIER','STRING','','','ACCT_ID');</v>
      </c>
    </row>
    <row r="173" spans="1:11" x14ac:dyDescent="0.25">
      <c r="A173" s="6" t="s">
        <v>24</v>
      </c>
      <c r="B173" s="14">
        <f t="shared" si="7"/>
        <v>0</v>
      </c>
      <c r="C173" s="14">
        <f t="shared" si="8"/>
        <v>172</v>
      </c>
      <c r="D173" s="7" t="s">
        <v>211</v>
      </c>
      <c r="E173" s="14" t="s">
        <v>214</v>
      </c>
      <c r="F173" s="14" t="s">
        <v>1221</v>
      </c>
      <c r="I173" s="7" t="s">
        <v>211</v>
      </c>
      <c r="K173" s="14" t="str">
        <f t="shared" si="6"/>
        <v>INSERT INTO datalakepoc_metadata.column_definition values(0,172,'PRDT_ID','PREF_INT','DOUBLE','','','PRDT_ID');</v>
      </c>
    </row>
    <row r="174" spans="1:11" x14ac:dyDescent="0.25">
      <c r="A174" s="6" t="s">
        <v>24</v>
      </c>
      <c r="B174" s="14">
        <f t="shared" si="7"/>
        <v>0</v>
      </c>
      <c r="C174" s="14">
        <f t="shared" si="8"/>
        <v>173</v>
      </c>
      <c r="D174" s="7" t="s">
        <v>212</v>
      </c>
      <c r="E174" s="14" t="s">
        <v>215</v>
      </c>
      <c r="F174" s="14" t="s">
        <v>1220</v>
      </c>
      <c r="I174" s="7" t="s">
        <v>212</v>
      </c>
      <c r="K174" s="14" t="str">
        <f t="shared" si="6"/>
        <v>INSERT INTO datalakepoc_metadata.column_definition values(0,173,'PARTY_ID','TRIG_FIRST_CHQBK','STRING','','','PARTY_ID');</v>
      </c>
    </row>
    <row r="175" spans="1:11" x14ac:dyDescent="0.25">
      <c r="A175" s="6" t="s">
        <v>24</v>
      </c>
      <c r="B175" s="14">
        <f t="shared" si="7"/>
        <v>0</v>
      </c>
      <c r="C175" s="14">
        <f t="shared" si="8"/>
        <v>174</v>
      </c>
      <c r="D175" s="7" t="s">
        <v>213</v>
      </c>
      <c r="E175" s="14" t="s">
        <v>216</v>
      </c>
      <c r="F175" s="14" t="s">
        <v>1220</v>
      </c>
      <c r="I175" s="7" t="s">
        <v>213</v>
      </c>
      <c r="K175" s="14" t="str">
        <f t="shared" si="6"/>
        <v>INSERT INTO datalakepoc_metadata.column_definition values(0,174,'SCHEME_CONV_DATE','CACCT_OPE_IND','STRING','','','SCHEME_CONV_DATE');</v>
      </c>
    </row>
    <row r="176" spans="1:11" x14ac:dyDescent="0.25">
      <c r="A176" s="6" t="s">
        <v>24</v>
      </c>
      <c r="B176" s="14">
        <f t="shared" si="7"/>
        <v>0</v>
      </c>
      <c r="C176" s="14">
        <f t="shared" si="8"/>
        <v>175</v>
      </c>
      <c r="D176" s="5" t="s">
        <v>214</v>
      </c>
      <c r="E176" s="14" t="s">
        <v>217</v>
      </c>
      <c r="F176" s="14" t="s">
        <v>1220</v>
      </c>
      <c r="I176" s="5" t="s">
        <v>214</v>
      </c>
      <c r="K176" s="14" t="str">
        <f t="shared" si="6"/>
        <v>INSERT INTO datalakepoc_metadata.column_definition values(0,175,'PREF_INT','ACCT_OPE_SRC','STRING','','','PREF_INT');</v>
      </c>
    </row>
    <row r="177" spans="1:11" x14ac:dyDescent="0.25">
      <c r="A177" s="6" t="s">
        <v>24</v>
      </c>
      <c r="B177" s="14">
        <f t="shared" si="7"/>
        <v>0</v>
      </c>
      <c r="C177" s="14">
        <f t="shared" si="8"/>
        <v>176</v>
      </c>
      <c r="D177" s="5" t="s">
        <v>215</v>
      </c>
      <c r="E177" s="14" t="s">
        <v>218</v>
      </c>
      <c r="F177" s="14" t="s">
        <v>1220</v>
      </c>
      <c r="I177" s="5" t="s">
        <v>215</v>
      </c>
      <c r="K177" s="14" t="str">
        <f t="shared" si="6"/>
        <v>INSERT INTO datalakepoc_metadata.column_definition values(0,176,'TRIG_FIRST_CHQBK','CAM_DEP_IND','STRING','','','TRIG_FIRST_CHQBK');</v>
      </c>
    </row>
    <row r="178" spans="1:11" x14ac:dyDescent="0.25">
      <c r="A178" s="6" t="s">
        <v>24</v>
      </c>
      <c r="B178" s="14">
        <f t="shared" si="7"/>
        <v>0</v>
      </c>
      <c r="C178" s="14">
        <f t="shared" si="8"/>
        <v>177</v>
      </c>
      <c r="D178" s="5" t="s">
        <v>216</v>
      </c>
      <c r="E178" s="14" t="s">
        <v>210</v>
      </c>
      <c r="F178" s="14" t="s">
        <v>1220</v>
      </c>
      <c r="I178" s="5" t="s">
        <v>216</v>
      </c>
      <c r="K178" s="14" t="str">
        <f t="shared" si="6"/>
        <v>INSERT INTO datalakepoc_metadata.column_definition values(0,177,'CACCT_OPE_IND','ACCT_ID','STRING','','','CACCT_OPE_IND');</v>
      </c>
    </row>
    <row r="179" spans="1:11" x14ac:dyDescent="0.25">
      <c r="A179" s="6" t="s">
        <v>24</v>
      </c>
      <c r="B179" s="14">
        <f t="shared" si="7"/>
        <v>0</v>
      </c>
      <c r="C179" s="14">
        <f t="shared" si="8"/>
        <v>178</v>
      </c>
      <c r="D179" s="5" t="s">
        <v>217</v>
      </c>
      <c r="E179" s="14" t="s">
        <v>211</v>
      </c>
      <c r="F179" s="14" t="s">
        <v>1220</v>
      </c>
      <c r="I179" s="5" t="s">
        <v>217</v>
      </c>
      <c r="K179" s="14" t="str">
        <f t="shared" si="6"/>
        <v>INSERT INTO datalakepoc_metadata.column_definition values(0,178,'ACCT_OPE_SRC','PRDT_ID','STRING','','','ACCT_OPE_SRC');</v>
      </c>
    </row>
    <row r="180" spans="1:11" x14ac:dyDescent="0.25">
      <c r="A180" s="6" t="s">
        <v>24</v>
      </c>
      <c r="B180" s="14">
        <f t="shared" si="7"/>
        <v>0</v>
      </c>
      <c r="C180" s="14">
        <f t="shared" si="8"/>
        <v>179</v>
      </c>
      <c r="D180" s="5" t="s">
        <v>218</v>
      </c>
      <c r="E180" s="14" t="s">
        <v>212</v>
      </c>
      <c r="F180" s="14" t="s">
        <v>1220</v>
      </c>
      <c r="I180" s="5" t="s">
        <v>218</v>
      </c>
      <c r="K180" s="14" t="str">
        <f t="shared" si="6"/>
        <v>INSERT INTO datalakepoc_metadata.column_definition values(0,179,'CAM_DEP_IND','PARTY_ID','STRING','','','CAM_DEP_IND');</v>
      </c>
    </row>
    <row r="181" spans="1:11" x14ac:dyDescent="0.25">
      <c r="A181" s="6" t="s">
        <v>25</v>
      </c>
      <c r="B181" s="14">
        <f t="shared" si="7"/>
        <v>1</v>
      </c>
      <c r="C181" s="14">
        <f t="shared" si="8"/>
        <v>1</v>
      </c>
      <c r="D181" s="14" t="s">
        <v>41</v>
      </c>
      <c r="E181" s="14" t="s">
        <v>41</v>
      </c>
      <c r="F181" s="14" t="s">
        <v>1220</v>
      </c>
      <c r="I181" s="14" t="s">
        <v>41</v>
      </c>
      <c r="K181" s="14" t="str">
        <f t="shared" si="6"/>
        <v>INSERT INTO datalakepoc_metadata.column_definition values(1,1,'ACNO','ACNO','STRING','','','ACNO');</v>
      </c>
    </row>
    <row r="182" spans="1:11" x14ac:dyDescent="0.25">
      <c r="A182" s="6" t="s">
        <v>25</v>
      </c>
      <c r="B182" s="14">
        <f t="shared" si="7"/>
        <v>1</v>
      </c>
      <c r="C182" s="14">
        <f t="shared" si="8"/>
        <v>2</v>
      </c>
      <c r="D182" s="14" t="s">
        <v>232</v>
      </c>
      <c r="E182" s="14" t="s">
        <v>232</v>
      </c>
      <c r="F182" s="14" t="s">
        <v>1220</v>
      </c>
      <c r="I182" s="14" t="s">
        <v>232</v>
      </c>
      <c r="K182" s="14" t="str">
        <f t="shared" si="6"/>
        <v>INSERT INTO datalakepoc_metadata.column_definition values(1,2,'FILE_SEQ','FILE_SEQ','STRING','','','FILE_SEQ');</v>
      </c>
    </row>
    <row r="183" spans="1:11" x14ac:dyDescent="0.25">
      <c r="A183" s="6" t="s">
        <v>25</v>
      </c>
      <c r="B183" s="14">
        <f t="shared" si="7"/>
        <v>1</v>
      </c>
      <c r="C183" s="14">
        <f t="shared" si="8"/>
        <v>3</v>
      </c>
      <c r="D183" s="14" t="s">
        <v>237</v>
      </c>
      <c r="E183" s="14" t="s">
        <v>237</v>
      </c>
      <c r="F183" s="14" t="s">
        <v>1220</v>
      </c>
      <c r="I183" s="14" t="s">
        <v>237</v>
      </c>
      <c r="K183" s="14" t="str">
        <f t="shared" si="6"/>
        <v>INSERT INTO datalakepoc_metadata.column_definition values(1,3,'VALID_TRANS_IND','VALID_TRANS_IND','STRING','','','VALID_TRANS_IND');</v>
      </c>
    </row>
    <row r="184" spans="1:11" x14ac:dyDescent="0.25">
      <c r="A184" s="6" t="s">
        <v>25</v>
      </c>
      <c r="B184" s="14">
        <f t="shared" si="7"/>
        <v>1</v>
      </c>
      <c r="C184" s="14">
        <f t="shared" si="8"/>
        <v>4</v>
      </c>
      <c r="D184" s="14" t="s">
        <v>226</v>
      </c>
      <c r="E184" s="14" t="s">
        <v>226</v>
      </c>
      <c r="F184" s="14" t="s">
        <v>1220</v>
      </c>
      <c r="I184" s="14" t="s">
        <v>226</v>
      </c>
      <c r="K184" s="14" t="str">
        <f t="shared" si="6"/>
        <v>INSERT INTO datalakepoc_metadata.column_definition values(1,4,'BOT','BOT','STRING','','','BOT');</v>
      </c>
    </row>
    <row r="185" spans="1:11" x14ac:dyDescent="0.25">
      <c r="A185" s="6" t="s">
        <v>25</v>
      </c>
      <c r="B185" s="14">
        <f t="shared" si="7"/>
        <v>1</v>
      </c>
      <c r="C185" s="14">
        <f t="shared" si="8"/>
        <v>5</v>
      </c>
      <c r="D185" s="14" t="s">
        <v>235</v>
      </c>
      <c r="E185" s="14" t="s">
        <v>235</v>
      </c>
      <c r="F185" s="14" t="s">
        <v>1220</v>
      </c>
      <c r="I185" s="14" t="s">
        <v>235</v>
      </c>
      <c r="K185" s="14" t="str">
        <f t="shared" si="6"/>
        <v>INSERT INTO datalakepoc_metadata.column_definition values(1,5,'BOR','BOR','STRING','','','BOR');</v>
      </c>
    </row>
    <row r="186" spans="1:11" x14ac:dyDescent="0.25">
      <c r="A186" s="6" t="s">
        <v>25</v>
      </c>
      <c r="B186" s="14">
        <f t="shared" si="7"/>
        <v>1</v>
      </c>
      <c r="C186" s="14">
        <f t="shared" si="8"/>
        <v>6</v>
      </c>
      <c r="D186" s="14" t="s">
        <v>222</v>
      </c>
      <c r="E186" s="14" t="s">
        <v>222</v>
      </c>
      <c r="F186" s="14" t="s">
        <v>1220</v>
      </c>
      <c r="I186" s="14" t="s">
        <v>222</v>
      </c>
      <c r="K186" s="14" t="str">
        <f t="shared" si="6"/>
        <v>INSERT INTO datalakepoc_metadata.column_definition values(1,6,'TELLER_ID','TELLER_ID','STRING','','','TELLER_ID');</v>
      </c>
    </row>
    <row r="187" spans="1:11" x14ac:dyDescent="0.25">
      <c r="A187" s="6" t="s">
        <v>25</v>
      </c>
      <c r="B187" s="14">
        <f t="shared" si="7"/>
        <v>1</v>
      </c>
      <c r="C187" s="14">
        <f t="shared" si="8"/>
        <v>7</v>
      </c>
      <c r="D187" s="14" t="s">
        <v>219</v>
      </c>
      <c r="E187" s="14" t="s">
        <v>219</v>
      </c>
      <c r="F187" s="14" t="s">
        <v>1220</v>
      </c>
      <c r="I187" s="14" t="s">
        <v>219</v>
      </c>
      <c r="K187" s="14" t="str">
        <f t="shared" si="6"/>
        <v>INSERT INTO datalakepoc_metadata.column_definition values(1,7,'OFFICER_ID','OFFICER_ID','STRING','','','OFFICER_ID');</v>
      </c>
    </row>
    <row r="188" spans="1:11" x14ac:dyDescent="0.25">
      <c r="A188" s="6" t="s">
        <v>25</v>
      </c>
      <c r="B188" s="14">
        <f t="shared" si="7"/>
        <v>1</v>
      </c>
      <c r="C188" s="14">
        <f t="shared" si="8"/>
        <v>8</v>
      </c>
      <c r="D188" s="14" t="s">
        <v>239</v>
      </c>
      <c r="E188" s="14" t="s">
        <v>239</v>
      </c>
      <c r="F188" s="14" t="s">
        <v>1221</v>
      </c>
      <c r="I188" s="14" t="s">
        <v>239</v>
      </c>
      <c r="K188" s="14" t="str">
        <f t="shared" si="6"/>
        <v>INSERT INTO datalakepoc_metadata.column_definition values(1,8,'TELLER_SEQ','TELLER_SEQ','DOUBLE','','','TELLER_SEQ');</v>
      </c>
    </row>
    <row r="189" spans="1:11" x14ac:dyDescent="0.25">
      <c r="A189" s="6" t="s">
        <v>25</v>
      </c>
      <c r="B189" s="14">
        <f t="shared" si="7"/>
        <v>1</v>
      </c>
      <c r="C189" s="14">
        <f t="shared" si="8"/>
        <v>9</v>
      </c>
      <c r="D189" s="14" t="s">
        <v>246</v>
      </c>
      <c r="E189" s="14" t="s">
        <v>246</v>
      </c>
      <c r="F189" s="14" t="s">
        <v>1221</v>
      </c>
      <c r="I189" s="14" t="s">
        <v>246</v>
      </c>
      <c r="K189" s="14" t="str">
        <f t="shared" si="6"/>
        <v>INSERT INTO datalakepoc_metadata.column_definition values(1,9,'AC_TRANS_NO','AC_TRANS_NO','DOUBLE','','','AC_TRANS_NO');</v>
      </c>
    </row>
    <row r="190" spans="1:11" x14ac:dyDescent="0.25">
      <c r="A190" s="6" t="s">
        <v>25</v>
      </c>
      <c r="B190" s="14">
        <f t="shared" si="7"/>
        <v>1</v>
      </c>
      <c r="C190" s="14">
        <f t="shared" si="8"/>
        <v>10</v>
      </c>
      <c r="D190" s="14" t="s">
        <v>233</v>
      </c>
      <c r="E190" s="14" t="s">
        <v>233</v>
      </c>
      <c r="F190" s="14" t="s">
        <v>1222</v>
      </c>
      <c r="H190" s="2" t="s">
        <v>1259</v>
      </c>
      <c r="I190" s="14" t="s">
        <v>233</v>
      </c>
      <c r="K190" s="14" t="str">
        <f t="shared" si="6"/>
        <v>INSERT INTO datalakepoc_metadata.column_definition values(1,10,'TRANS_DATE','TRANS_DATE','TIMESTAMP','','yyyy-MM-dd','TRANS_DATE');</v>
      </c>
    </row>
    <row r="191" spans="1:11" x14ac:dyDescent="0.25">
      <c r="A191" s="6" t="s">
        <v>25</v>
      </c>
      <c r="B191" s="14">
        <f t="shared" si="7"/>
        <v>1</v>
      </c>
      <c r="C191" s="14">
        <f t="shared" si="8"/>
        <v>11</v>
      </c>
      <c r="D191" s="14" t="s">
        <v>224</v>
      </c>
      <c r="E191" s="14" t="s">
        <v>224</v>
      </c>
      <c r="F191" s="14" t="s">
        <v>1220</v>
      </c>
      <c r="I191" s="14" t="s">
        <v>224</v>
      </c>
      <c r="K191" s="14" t="str">
        <f t="shared" si="6"/>
        <v>INSERT INTO datalakepoc_metadata.column_definition values(1,11,'TRANS_TIME','TRANS_TIME','STRING','','','TRANS_TIME');</v>
      </c>
    </row>
    <row r="192" spans="1:11" x14ac:dyDescent="0.25">
      <c r="A192" s="6" t="s">
        <v>25</v>
      </c>
      <c r="B192" s="14">
        <f t="shared" si="7"/>
        <v>1</v>
      </c>
      <c r="C192" s="14">
        <f t="shared" si="8"/>
        <v>12</v>
      </c>
      <c r="D192" s="14" t="s">
        <v>40</v>
      </c>
      <c r="E192" s="14" t="s">
        <v>40</v>
      </c>
      <c r="F192" s="14" t="s">
        <v>1220</v>
      </c>
      <c r="I192" s="14" t="s">
        <v>40</v>
      </c>
      <c r="K192" s="14" t="str">
        <f t="shared" si="6"/>
        <v>INSERT INTO datalakepoc_metadata.column_definition values(1,12,'RECTYPE','RECTYPE','STRING','','','RECTYPE');</v>
      </c>
    </row>
    <row r="193" spans="1:11" x14ac:dyDescent="0.25">
      <c r="A193" s="6" t="s">
        <v>25</v>
      </c>
      <c r="B193" s="14">
        <f t="shared" si="7"/>
        <v>1</v>
      </c>
      <c r="C193" s="14">
        <f t="shared" si="8"/>
        <v>13</v>
      </c>
      <c r="D193" s="14" t="s">
        <v>223</v>
      </c>
      <c r="E193" s="14" t="s">
        <v>223</v>
      </c>
      <c r="F193" s="14" t="s">
        <v>1221</v>
      </c>
      <c r="I193" s="14" t="s">
        <v>223</v>
      </c>
      <c r="K193" s="14" t="str">
        <f t="shared" si="6"/>
        <v>INSERT INTO datalakepoc_metadata.column_definition values(1,13,'RECSEQ','RECSEQ','DOUBLE','','','RECSEQ');</v>
      </c>
    </row>
    <row r="194" spans="1:11" x14ac:dyDescent="0.25">
      <c r="A194" s="6" t="s">
        <v>25</v>
      </c>
      <c r="B194" s="14">
        <f t="shared" si="7"/>
        <v>1</v>
      </c>
      <c r="C194" s="14">
        <f t="shared" si="8"/>
        <v>14</v>
      </c>
      <c r="D194" s="14" t="s">
        <v>236</v>
      </c>
      <c r="E194" s="14" t="s">
        <v>236</v>
      </c>
      <c r="F194" s="14" t="s">
        <v>1220</v>
      </c>
      <c r="I194" s="14" t="s">
        <v>236</v>
      </c>
      <c r="K194" s="14" t="str">
        <f t="shared" si="6"/>
        <v>INSERT INTO datalakepoc_metadata.column_definition values(1,14,'TC_BYTE_1_2','TC_BYTE_1_2','STRING','','','TC_BYTE_1_2');</v>
      </c>
    </row>
    <row r="195" spans="1:11" x14ac:dyDescent="0.25">
      <c r="A195" s="6" t="s">
        <v>25</v>
      </c>
      <c r="B195" s="14">
        <f t="shared" si="7"/>
        <v>1</v>
      </c>
      <c r="C195" s="14">
        <f t="shared" si="8"/>
        <v>15</v>
      </c>
      <c r="D195" s="14" t="s">
        <v>249</v>
      </c>
      <c r="E195" s="14" t="s">
        <v>249</v>
      </c>
      <c r="F195" s="14" t="s">
        <v>1220</v>
      </c>
      <c r="I195" s="14" t="s">
        <v>249</v>
      </c>
      <c r="K195" s="14" t="str">
        <f t="shared" ref="K195:K258" si="9">CONCATENATE("INSERT INTO datalakepoc_metadata.column_definition values(",B195,",",C195,",'",D195,"','",E195,"','",F195,"','",G195,"','",H195,"','",I195,"');")</f>
        <v>INSERT INTO datalakepoc_metadata.column_definition values(1,15,'TC_BYTE_3','TC_BYTE_3','STRING','','','TC_BYTE_3');</v>
      </c>
    </row>
    <row r="196" spans="1:11" x14ac:dyDescent="0.25">
      <c r="A196" s="6" t="s">
        <v>25</v>
      </c>
      <c r="B196" s="14">
        <f t="shared" ref="B196:B259" si="10">IF(A196=A195,B195,B195+1)</f>
        <v>1</v>
      </c>
      <c r="C196" s="14">
        <f t="shared" ref="C196:C259" si="11">IF(A196=A195,C195+1,1)</f>
        <v>16</v>
      </c>
      <c r="D196" s="14" t="s">
        <v>238</v>
      </c>
      <c r="E196" s="14" t="s">
        <v>238</v>
      </c>
      <c r="F196" s="14" t="s">
        <v>1220</v>
      </c>
      <c r="I196" s="14" t="s">
        <v>238</v>
      </c>
      <c r="K196" s="14" t="str">
        <f t="shared" si="9"/>
        <v>INSERT INTO datalakepoc_metadata.column_definition values(1,16,'TC_BYTE_4_6','TC_BYTE_4_6','STRING','','','TC_BYTE_4_6');</v>
      </c>
    </row>
    <row r="197" spans="1:11" x14ac:dyDescent="0.25">
      <c r="A197" s="6" t="s">
        <v>25</v>
      </c>
      <c r="B197" s="14">
        <f t="shared" si="10"/>
        <v>1</v>
      </c>
      <c r="C197" s="14">
        <f t="shared" si="11"/>
        <v>17</v>
      </c>
      <c r="D197" s="14" t="s">
        <v>250</v>
      </c>
      <c r="E197" s="14" t="s">
        <v>250</v>
      </c>
      <c r="F197" s="14" t="s">
        <v>1220</v>
      </c>
      <c r="I197" s="14" t="s">
        <v>250</v>
      </c>
      <c r="K197" s="14" t="str">
        <f t="shared" si="9"/>
        <v>INSERT INTO datalakepoc_metadata.column_definition values(1,17,'LCHQ_IND','LCHQ_IND','STRING','','','LCHQ_IND');</v>
      </c>
    </row>
    <row r="198" spans="1:11" x14ac:dyDescent="0.25">
      <c r="A198" s="6" t="s">
        <v>25</v>
      </c>
      <c r="B198" s="14">
        <f t="shared" si="10"/>
        <v>1</v>
      </c>
      <c r="C198" s="14">
        <f t="shared" si="11"/>
        <v>18</v>
      </c>
      <c r="D198" s="14" t="s">
        <v>241</v>
      </c>
      <c r="E198" s="14" t="s">
        <v>241</v>
      </c>
      <c r="F198" s="14" t="s">
        <v>1220</v>
      </c>
      <c r="I198" s="14" t="s">
        <v>241</v>
      </c>
      <c r="K198" s="14" t="str">
        <f t="shared" si="9"/>
        <v>INSERT INTO datalakepoc_metadata.column_definition values(1,18,'ENTRY_CODE','ENTRY_CODE','STRING','','','ENTRY_CODE');</v>
      </c>
    </row>
    <row r="199" spans="1:11" x14ac:dyDescent="0.25">
      <c r="A199" s="6" t="s">
        <v>25</v>
      </c>
      <c r="B199" s="14">
        <f t="shared" si="10"/>
        <v>1</v>
      </c>
      <c r="C199" s="14">
        <f t="shared" si="11"/>
        <v>19</v>
      </c>
      <c r="D199" s="14" t="s">
        <v>245</v>
      </c>
      <c r="E199" s="14" t="s">
        <v>245</v>
      </c>
      <c r="F199" s="14" t="s">
        <v>1221</v>
      </c>
      <c r="I199" s="14" t="s">
        <v>245</v>
      </c>
      <c r="K199" s="14" t="str">
        <f t="shared" si="9"/>
        <v>INSERT INTO datalakepoc_metadata.column_definition values(1,19,'MSGCODE','MSGCODE','DOUBLE','','','MSGCODE');</v>
      </c>
    </row>
    <row r="200" spans="1:11" x14ac:dyDescent="0.25">
      <c r="A200" s="6" t="s">
        <v>25</v>
      </c>
      <c r="B200" s="14">
        <f t="shared" si="10"/>
        <v>1</v>
      </c>
      <c r="C200" s="14">
        <f t="shared" si="11"/>
        <v>20</v>
      </c>
      <c r="D200" s="14" t="s">
        <v>66</v>
      </c>
      <c r="E200" s="14" t="s">
        <v>66</v>
      </c>
      <c r="F200" s="14" t="s">
        <v>1222</v>
      </c>
      <c r="H200" s="2" t="s">
        <v>1259</v>
      </c>
      <c r="I200" s="14" t="s">
        <v>66</v>
      </c>
      <c r="K200" s="14" t="str">
        <f t="shared" si="9"/>
        <v>INSERT INTO datalakepoc_metadata.column_definition values(1,20,'DLT','DLT','TIMESTAMP','','yyyy-MM-dd','DLT');</v>
      </c>
    </row>
    <row r="201" spans="1:11" x14ac:dyDescent="0.25">
      <c r="A201" s="6" t="s">
        <v>25</v>
      </c>
      <c r="B201" s="14">
        <f t="shared" si="10"/>
        <v>1</v>
      </c>
      <c r="C201" s="14">
        <f t="shared" si="11"/>
        <v>21</v>
      </c>
      <c r="D201" s="14" t="s">
        <v>229</v>
      </c>
      <c r="E201" s="14" t="s">
        <v>229</v>
      </c>
      <c r="F201" s="14" t="s">
        <v>1221</v>
      </c>
      <c r="I201" s="14" t="s">
        <v>229</v>
      </c>
      <c r="K201" s="14" t="str">
        <f t="shared" si="9"/>
        <v>INSERT INTO datalakepoc_metadata.column_definition values(1,21,'TRANS_AMT','TRANS_AMT','DOUBLE','','','TRANS_AMT');</v>
      </c>
    </row>
    <row r="202" spans="1:11" x14ac:dyDescent="0.25">
      <c r="A202" s="6" t="s">
        <v>25</v>
      </c>
      <c r="B202" s="14">
        <f t="shared" si="10"/>
        <v>1</v>
      </c>
      <c r="C202" s="14">
        <f t="shared" si="11"/>
        <v>22</v>
      </c>
      <c r="D202" s="14" t="s">
        <v>225</v>
      </c>
      <c r="E202" s="14" t="s">
        <v>225</v>
      </c>
      <c r="F202" s="14" t="s">
        <v>1220</v>
      </c>
      <c r="I202" s="14" t="s">
        <v>225</v>
      </c>
      <c r="K202" s="14" t="str">
        <f t="shared" si="9"/>
        <v>INSERT INTO datalakepoc_metadata.column_definition values(1,22,'TRANS_REF','TRANS_REF','STRING','','','TRANS_REF');</v>
      </c>
    </row>
    <row r="203" spans="1:11" x14ac:dyDescent="0.25">
      <c r="A203" s="6" t="s">
        <v>25</v>
      </c>
      <c r="B203" s="14">
        <f t="shared" si="10"/>
        <v>1</v>
      </c>
      <c r="C203" s="14">
        <f t="shared" si="11"/>
        <v>23</v>
      </c>
      <c r="D203" s="14" t="s">
        <v>231</v>
      </c>
      <c r="E203" s="14" t="s">
        <v>231</v>
      </c>
      <c r="F203" s="14" t="s">
        <v>1222</v>
      </c>
      <c r="H203" s="2" t="s">
        <v>1259</v>
      </c>
      <c r="I203" s="14" t="s">
        <v>231</v>
      </c>
      <c r="K203" s="14" t="str">
        <f t="shared" si="9"/>
        <v>INSERT INTO datalakepoc_metadata.column_definition values(1,23,'VALDATE','VALDATE','TIMESTAMP','','yyyy-MM-dd','VALDATE');</v>
      </c>
    </row>
    <row r="204" spans="1:11" x14ac:dyDescent="0.25">
      <c r="A204" s="6" t="s">
        <v>25</v>
      </c>
      <c r="B204" s="14">
        <f t="shared" si="10"/>
        <v>1</v>
      </c>
      <c r="C204" s="14">
        <f t="shared" si="11"/>
        <v>24</v>
      </c>
      <c r="D204" s="14" t="s">
        <v>227</v>
      </c>
      <c r="E204" s="14" t="s">
        <v>227</v>
      </c>
      <c r="F204" s="14" t="s">
        <v>1221</v>
      </c>
      <c r="I204" s="14" t="s">
        <v>227</v>
      </c>
      <c r="K204" s="14" t="str">
        <f t="shared" si="9"/>
        <v>INSERT INTO datalakepoc_metadata.column_definition values(1,24,'DAYCODE','DAYCODE','DOUBLE','','','DAYCODE');</v>
      </c>
    </row>
    <row r="205" spans="1:11" x14ac:dyDescent="0.25">
      <c r="A205" s="6" t="s">
        <v>25</v>
      </c>
      <c r="B205" s="14">
        <f t="shared" si="10"/>
        <v>1</v>
      </c>
      <c r="C205" s="14">
        <f t="shared" si="11"/>
        <v>25</v>
      </c>
      <c r="D205" s="14" t="s">
        <v>248</v>
      </c>
      <c r="E205" s="14" t="s">
        <v>248</v>
      </c>
      <c r="F205" s="14" t="s">
        <v>1220</v>
      </c>
      <c r="I205" s="14" t="s">
        <v>248</v>
      </c>
      <c r="K205" s="14" t="str">
        <f t="shared" si="9"/>
        <v>INSERT INTO datalakepoc_metadata.column_definition values(1,25,'ORIG_ACNO','ORIG_ACNO','STRING','','','ORIG_ACNO');</v>
      </c>
    </row>
    <row r="206" spans="1:11" x14ac:dyDescent="0.25">
      <c r="A206" s="6" t="s">
        <v>25</v>
      </c>
      <c r="B206" s="14">
        <f t="shared" si="10"/>
        <v>1</v>
      </c>
      <c r="C206" s="14">
        <f t="shared" si="11"/>
        <v>26</v>
      </c>
      <c r="D206" s="14" t="s">
        <v>243</v>
      </c>
      <c r="E206" s="14" t="s">
        <v>243</v>
      </c>
      <c r="F206" s="14" t="s">
        <v>1220</v>
      </c>
      <c r="I206" s="14" t="s">
        <v>243</v>
      </c>
      <c r="K206" s="14" t="str">
        <f t="shared" si="9"/>
        <v>INSERT INTO datalakepoc_metadata.column_definition values(1,26,'NEXT_FILE_SEQ','NEXT_FILE_SEQ','STRING','','','NEXT_FILE_SEQ');</v>
      </c>
    </row>
    <row r="207" spans="1:11" x14ac:dyDescent="0.25">
      <c r="A207" s="6" t="s">
        <v>25</v>
      </c>
      <c r="B207" s="14">
        <f t="shared" si="10"/>
        <v>1</v>
      </c>
      <c r="C207" s="14">
        <f t="shared" si="11"/>
        <v>27</v>
      </c>
      <c r="D207" s="14" t="s">
        <v>244</v>
      </c>
      <c r="E207" s="14" t="s">
        <v>244</v>
      </c>
      <c r="F207" s="14" t="s">
        <v>1220</v>
      </c>
      <c r="I207" s="14" t="s">
        <v>244</v>
      </c>
      <c r="K207" s="14" t="str">
        <f t="shared" si="9"/>
        <v>INSERT INTO datalakepoc_metadata.column_definition values(1,27,'CLIENT_REF','CLIENT_REF','STRING','','','CLIENT_REF');</v>
      </c>
    </row>
    <row r="208" spans="1:11" x14ac:dyDescent="0.25">
      <c r="A208" s="6" t="s">
        <v>25</v>
      </c>
      <c r="B208" s="14">
        <f t="shared" si="10"/>
        <v>1</v>
      </c>
      <c r="C208" s="14">
        <f t="shared" si="11"/>
        <v>28</v>
      </c>
      <c r="D208" s="14" t="s">
        <v>240</v>
      </c>
      <c r="E208" s="14" t="s">
        <v>240</v>
      </c>
      <c r="F208" s="14" t="s">
        <v>1220</v>
      </c>
      <c r="I208" s="14" t="s">
        <v>240</v>
      </c>
      <c r="K208" s="14" t="str">
        <f t="shared" si="9"/>
        <v>INSERT INTO datalakepoc_metadata.column_definition values(1,28,'ADDITIONAL_REF','ADDITIONAL_REF','STRING','','','ADDITIONAL_REF');</v>
      </c>
    </row>
    <row r="209" spans="1:11" x14ac:dyDescent="0.25">
      <c r="A209" s="6" t="s">
        <v>25</v>
      </c>
      <c r="B209" s="14">
        <f t="shared" si="10"/>
        <v>1</v>
      </c>
      <c r="C209" s="14">
        <f t="shared" si="11"/>
        <v>29</v>
      </c>
      <c r="D209" s="14" t="s">
        <v>43</v>
      </c>
      <c r="E209" s="14" t="s">
        <v>43</v>
      </c>
      <c r="F209" s="14" t="s">
        <v>1220</v>
      </c>
      <c r="I209" s="14" t="s">
        <v>43</v>
      </c>
      <c r="K209" s="14" t="str">
        <f t="shared" si="9"/>
        <v>INSERT INTO datalakepoc_metadata.column_definition values(1,29,'REASON_CODE','REASON_CODE','STRING','','','REASON_CODE');</v>
      </c>
    </row>
    <row r="210" spans="1:11" x14ac:dyDescent="0.25">
      <c r="A210" s="6" t="s">
        <v>25</v>
      </c>
      <c r="B210" s="14">
        <f t="shared" si="10"/>
        <v>1</v>
      </c>
      <c r="C210" s="14">
        <f t="shared" si="11"/>
        <v>30</v>
      </c>
      <c r="D210" s="14" t="s">
        <v>221</v>
      </c>
      <c r="E210" s="14" t="s">
        <v>221</v>
      </c>
      <c r="F210" s="14" t="s">
        <v>1221</v>
      </c>
      <c r="I210" s="14" t="s">
        <v>221</v>
      </c>
      <c r="K210" s="14" t="str">
        <f t="shared" si="9"/>
        <v>INSERT INTO datalakepoc_metadata.column_definition values(1,30,'NEW_LEDGER','NEW_LEDGER','DOUBLE','','','NEW_LEDGER');</v>
      </c>
    </row>
    <row r="211" spans="1:11" x14ac:dyDescent="0.25">
      <c r="A211" s="6" t="s">
        <v>25</v>
      </c>
      <c r="B211" s="14">
        <f t="shared" si="10"/>
        <v>1</v>
      </c>
      <c r="C211" s="14">
        <f t="shared" si="11"/>
        <v>31</v>
      </c>
      <c r="D211" s="14" t="s">
        <v>228</v>
      </c>
      <c r="E211" s="14" t="s">
        <v>228</v>
      </c>
      <c r="F211" s="14" t="s">
        <v>1220</v>
      </c>
      <c r="I211" s="14" t="s">
        <v>228</v>
      </c>
      <c r="K211" s="14" t="str">
        <f t="shared" si="9"/>
        <v>INSERT INTO datalakepoc_metadata.column_definition values(1,31,'P_BATCH_CODE','P_BATCH_CODE','STRING','','','P_BATCH_CODE');</v>
      </c>
    </row>
    <row r="212" spans="1:11" x14ac:dyDescent="0.25">
      <c r="A212" s="6" t="s">
        <v>25</v>
      </c>
      <c r="B212" s="14">
        <f t="shared" si="10"/>
        <v>1</v>
      </c>
      <c r="C212" s="14">
        <f t="shared" si="11"/>
        <v>32</v>
      </c>
      <c r="D212" s="14" t="s">
        <v>178</v>
      </c>
      <c r="E212" s="14" t="s">
        <v>178</v>
      </c>
      <c r="F212" s="14" t="s">
        <v>1220</v>
      </c>
      <c r="I212" s="14" t="s">
        <v>178</v>
      </c>
      <c r="K212" s="14" t="str">
        <f t="shared" si="9"/>
        <v>INSERT INTO datalakepoc_metadata.column_definition values(1,32,'BOA','BOA','STRING','','','BOA');</v>
      </c>
    </row>
    <row r="213" spans="1:11" x14ac:dyDescent="0.25">
      <c r="A213" s="6" t="s">
        <v>25</v>
      </c>
      <c r="B213" s="14">
        <f t="shared" si="10"/>
        <v>1</v>
      </c>
      <c r="C213" s="14">
        <f t="shared" si="11"/>
        <v>33</v>
      </c>
      <c r="D213" s="14" t="s">
        <v>234</v>
      </c>
      <c r="E213" s="14" t="s">
        <v>234</v>
      </c>
      <c r="F213" s="14" t="s">
        <v>1220</v>
      </c>
      <c r="I213" s="14" t="s">
        <v>234</v>
      </c>
      <c r="K213" s="14" t="str">
        <f t="shared" si="9"/>
        <v>INSERT INTO datalakepoc_metadata.column_definition values(1,33,'TERMINAL_TYPE','TERMINAL_TYPE','STRING','','','TERMINAL_TYPE');</v>
      </c>
    </row>
    <row r="214" spans="1:11" x14ac:dyDescent="0.25">
      <c r="A214" s="6" t="s">
        <v>25</v>
      </c>
      <c r="B214" s="14">
        <f t="shared" si="10"/>
        <v>1</v>
      </c>
      <c r="C214" s="14">
        <f t="shared" si="11"/>
        <v>34</v>
      </c>
      <c r="D214" s="14" t="s">
        <v>230</v>
      </c>
      <c r="E214" s="14" t="s">
        <v>230</v>
      </c>
      <c r="F214" s="14" t="s">
        <v>1220</v>
      </c>
      <c r="I214" s="14" t="s">
        <v>230</v>
      </c>
      <c r="K214" s="14" t="str">
        <f t="shared" si="9"/>
        <v>INSERT INTO datalakepoc_metadata.column_definition values(1,34,'SYSTEM_ID','SYSTEM_ID','STRING','','','SYSTEM_ID');</v>
      </c>
    </row>
    <row r="215" spans="1:11" x14ac:dyDescent="0.25">
      <c r="A215" s="6" t="s">
        <v>25</v>
      </c>
      <c r="B215" s="14">
        <f t="shared" si="10"/>
        <v>1</v>
      </c>
      <c r="C215" s="14">
        <f t="shared" si="11"/>
        <v>35</v>
      </c>
      <c r="D215" s="14" t="s">
        <v>251</v>
      </c>
      <c r="E215" s="14" t="s">
        <v>251</v>
      </c>
      <c r="F215" s="14" t="s">
        <v>1220</v>
      </c>
      <c r="I215" s="14" t="s">
        <v>251</v>
      </c>
      <c r="K215" s="14" t="str">
        <f t="shared" si="9"/>
        <v>INSERT INTO datalakepoc_metadata.column_definition values(1,35,'CLIENT_REF_PART2','CLIENT_REF_PART2','STRING','','','CLIENT_REF_PART2');</v>
      </c>
    </row>
    <row r="216" spans="1:11" x14ac:dyDescent="0.25">
      <c r="A216" s="6" t="s">
        <v>25</v>
      </c>
      <c r="B216" s="14">
        <f t="shared" si="10"/>
        <v>1</v>
      </c>
      <c r="C216" s="14">
        <f t="shared" si="11"/>
        <v>36</v>
      </c>
      <c r="D216" s="14" t="s">
        <v>252</v>
      </c>
      <c r="E216" s="14" t="s">
        <v>252</v>
      </c>
      <c r="F216" s="14" t="s">
        <v>1220</v>
      </c>
      <c r="I216" s="14" t="s">
        <v>252</v>
      </c>
      <c r="K216" s="14" t="str">
        <f t="shared" si="9"/>
        <v>INSERT INTO datalakepoc_metadata.column_definition values(1,36,'ADDITIONAL_REF_PART2','ADDITIONAL_REF_PART2','STRING','','','ADDITIONAL_REF_PART2');</v>
      </c>
    </row>
    <row r="217" spans="1:11" x14ac:dyDescent="0.25">
      <c r="A217" s="6" t="s">
        <v>25</v>
      </c>
      <c r="B217" s="14">
        <f t="shared" si="10"/>
        <v>1</v>
      </c>
      <c r="C217" s="14">
        <f t="shared" si="11"/>
        <v>37</v>
      </c>
      <c r="D217" s="14" t="s">
        <v>253</v>
      </c>
      <c r="E217" s="14" t="s">
        <v>253</v>
      </c>
      <c r="F217" s="14" t="s">
        <v>1220</v>
      </c>
      <c r="I217" s="14" t="s">
        <v>253</v>
      </c>
      <c r="K217" s="14" t="str">
        <f t="shared" si="9"/>
        <v>INSERT INTO datalakepoc_metadata.column_definition values(1,37,'MISC_REF','MISC_REF','STRING','','','MISC_REF');</v>
      </c>
    </row>
    <row r="218" spans="1:11" x14ac:dyDescent="0.25">
      <c r="A218" s="6" t="s">
        <v>25</v>
      </c>
      <c r="B218" s="14">
        <f t="shared" si="10"/>
        <v>1</v>
      </c>
      <c r="C218" s="14">
        <f t="shared" si="11"/>
        <v>38</v>
      </c>
      <c r="D218" s="14" t="s">
        <v>220</v>
      </c>
      <c r="E218" s="14" t="s">
        <v>220</v>
      </c>
      <c r="F218" s="14" t="s">
        <v>1220</v>
      </c>
      <c r="I218" s="14" t="s">
        <v>220</v>
      </c>
      <c r="K218" s="14" t="str">
        <f t="shared" si="9"/>
        <v>INSERT INTO datalakepoc_metadata.column_definition values(1,38,'EVENT_ID','EVENT_ID','STRING','','','EVENT_ID');</v>
      </c>
    </row>
    <row r="219" spans="1:11" x14ac:dyDescent="0.25">
      <c r="A219" s="6" t="s">
        <v>25</v>
      </c>
      <c r="B219" s="14">
        <f t="shared" si="10"/>
        <v>1</v>
      </c>
      <c r="C219" s="14">
        <f t="shared" si="11"/>
        <v>39</v>
      </c>
      <c r="D219" s="14" t="s">
        <v>209</v>
      </c>
      <c r="E219" s="14" t="s">
        <v>209</v>
      </c>
      <c r="F219" s="14" t="s">
        <v>1220</v>
      </c>
      <c r="I219" s="14" t="s">
        <v>209</v>
      </c>
      <c r="K219" s="14" t="str">
        <f t="shared" si="9"/>
        <v>INSERT INTO datalakepoc_metadata.column_definition values(1,39,'IDENTIFIER','IDENTIFIER','STRING','','','IDENTIFIER');</v>
      </c>
    </row>
    <row r="220" spans="1:11" x14ac:dyDescent="0.25">
      <c r="A220" s="6" t="s">
        <v>25</v>
      </c>
      <c r="B220" s="14">
        <f t="shared" si="10"/>
        <v>1</v>
      </c>
      <c r="C220" s="14">
        <f t="shared" si="11"/>
        <v>40</v>
      </c>
      <c r="D220" s="14" t="s">
        <v>242</v>
      </c>
      <c r="E220" s="14" t="s">
        <v>242</v>
      </c>
      <c r="F220" s="14" t="s">
        <v>1220</v>
      </c>
      <c r="I220" s="14" t="s">
        <v>242</v>
      </c>
      <c r="K220" s="14" t="str">
        <f t="shared" si="9"/>
        <v>INSERT INTO datalakepoc_metadata.column_definition values(1,40,'BOA_PARTY_ID','BOA_PARTY_ID','STRING','','','BOA_PARTY_ID');</v>
      </c>
    </row>
    <row r="221" spans="1:11" x14ac:dyDescent="0.25">
      <c r="A221" s="6" t="s">
        <v>25</v>
      </c>
      <c r="B221" s="14">
        <f t="shared" si="10"/>
        <v>1</v>
      </c>
      <c r="C221" s="14">
        <f t="shared" si="11"/>
        <v>41</v>
      </c>
      <c r="D221" s="14" t="s">
        <v>247</v>
      </c>
      <c r="E221" s="14" t="s">
        <v>247</v>
      </c>
      <c r="F221" s="14" t="s">
        <v>1220</v>
      </c>
      <c r="I221" s="14" t="s">
        <v>247</v>
      </c>
      <c r="K221" s="14" t="str">
        <f t="shared" si="9"/>
        <v>INSERT INTO datalakepoc_metadata.column_definition values(1,41,'BOT_PARTY_ID','BOT_PARTY_ID','STRING','','','BOT_PARTY_ID');</v>
      </c>
    </row>
    <row r="222" spans="1:11" x14ac:dyDescent="0.25">
      <c r="A222" s="6" t="s">
        <v>25</v>
      </c>
      <c r="B222" s="14">
        <f t="shared" si="10"/>
        <v>1</v>
      </c>
      <c r="C222" s="14">
        <f t="shared" si="11"/>
        <v>42</v>
      </c>
      <c r="D222" s="14" t="s">
        <v>1230</v>
      </c>
      <c r="E222" s="14" t="s">
        <v>1230</v>
      </c>
      <c r="F222" s="14" t="s">
        <v>1220</v>
      </c>
      <c r="I222" s="14" t="s">
        <v>1230</v>
      </c>
      <c r="K222" s="14" t="str">
        <f t="shared" si="9"/>
        <v>INSERT INTO datalakepoc_metadata.column_definition values(1,42,'ACNO_DG','ACNO_DG','STRING','','','ACNO_DG');</v>
      </c>
    </row>
    <row r="223" spans="1:11" x14ac:dyDescent="0.25">
      <c r="A223" s="6" t="s">
        <v>26</v>
      </c>
      <c r="B223" s="14">
        <f t="shared" si="10"/>
        <v>2</v>
      </c>
      <c r="C223" s="14">
        <f t="shared" si="11"/>
        <v>1</v>
      </c>
      <c r="D223" s="14" t="s">
        <v>262</v>
      </c>
      <c r="E223" s="14" t="s">
        <v>262</v>
      </c>
      <c r="F223" s="14" t="s">
        <v>1220</v>
      </c>
      <c r="I223" s="14" t="s">
        <v>262</v>
      </c>
      <c r="K223" s="14" t="str">
        <f t="shared" si="9"/>
        <v>INSERT INTO datalakepoc_metadata.column_definition values(2,1,'SYSID','SYSID','STRING','','','SYSID');</v>
      </c>
    </row>
    <row r="224" spans="1:11" x14ac:dyDescent="0.25">
      <c r="A224" s="6" t="s">
        <v>26</v>
      </c>
      <c r="B224" s="14">
        <f t="shared" si="10"/>
        <v>2</v>
      </c>
      <c r="C224" s="14">
        <f t="shared" si="11"/>
        <v>2</v>
      </c>
      <c r="D224" s="14" t="s">
        <v>266</v>
      </c>
      <c r="E224" s="14" t="s">
        <v>266</v>
      </c>
      <c r="F224" s="14" t="s">
        <v>1222</v>
      </c>
      <c r="H224" s="2" t="s">
        <v>1259</v>
      </c>
      <c r="I224" s="14" t="s">
        <v>266</v>
      </c>
      <c r="K224" s="14" t="str">
        <f t="shared" si="9"/>
        <v>INSERT INTO datalakepoc_metadata.column_definition values(2,2,'BUS_DATE','BUS_DATE','TIMESTAMP','','yyyy-MM-dd','BUS_DATE');</v>
      </c>
    </row>
    <row r="225" spans="1:11" x14ac:dyDescent="0.25">
      <c r="A225" s="6" t="s">
        <v>26</v>
      </c>
      <c r="B225" s="14">
        <f t="shared" si="10"/>
        <v>2</v>
      </c>
      <c r="C225" s="14">
        <f t="shared" si="11"/>
        <v>3</v>
      </c>
      <c r="D225" s="14" t="s">
        <v>273</v>
      </c>
      <c r="E225" s="14" t="s">
        <v>273</v>
      </c>
      <c r="F225" s="14" t="s">
        <v>1220</v>
      </c>
      <c r="I225" s="14" t="s">
        <v>273</v>
      </c>
      <c r="K225" s="14" t="str">
        <f t="shared" si="9"/>
        <v>INSERT INTO datalakepoc_metadata.column_definition values(2,3,'CIN','CIN','STRING','','','CIN');</v>
      </c>
    </row>
    <row r="226" spans="1:11" x14ac:dyDescent="0.25">
      <c r="A226" s="6" t="s">
        <v>26</v>
      </c>
      <c r="B226" s="14">
        <f t="shared" si="10"/>
        <v>2</v>
      </c>
      <c r="C226" s="14">
        <f t="shared" si="11"/>
        <v>4</v>
      </c>
      <c r="D226" s="14" t="s">
        <v>265</v>
      </c>
      <c r="E226" s="14" t="s">
        <v>265</v>
      </c>
      <c r="F226" s="14" t="s">
        <v>1220</v>
      </c>
      <c r="I226" s="14" t="s">
        <v>265</v>
      </c>
      <c r="K226" s="14" t="str">
        <f t="shared" si="9"/>
        <v>INSERT INTO datalakepoc_metadata.column_definition values(2,4,'SFX','SFX','STRING','','','SFX');</v>
      </c>
    </row>
    <row r="227" spans="1:11" x14ac:dyDescent="0.25">
      <c r="A227" s="6" t="s">
        <v>26</v>
      </c>
      <c r="B227" s="14">
        <f t="shared" si="10"/>
        <v>2</v>
      </c>
      <c r="C227" s="14">
        <f t="shared" si="11"/>
        <v>5</v>
      </c>
      <c r="D227" s="14" t="s">
        <v>280</v>
      </c>
      <c r="E227" s="14" t="s">
        <v>280</v>
      </c>
      <c r="F227" s="14" t="s">
        <v>1222</v>
      </c>
      <c r="H227" s="2" t="s">
        <v>1259</v>
      </c>
      <c r="I227" s="14" t="s">
        <v>280</v>
      </c>
      <c r="K227" s="14" t="str">
        <f t="shared" si="9"/>
        <v>INSERT INTO datalakepoc_metadata.column_definition values(2,5,'BDAY','BDAY','TIMESTAMP','','yyyy-MM-dd','BDAY');</v>
      </c>
    </row>
    <row r="228" spans="1:11" x14ac:dyDescent="0.25">
      <c r="A228" s="6" t="s">
        <v>26</v>
      </c>
      <c r="B228" s="14">
        <f t="shared" si="10"/>
        <v>2</v>
      </c>
      <c r="C228" s="14">
        <f t="shared" si="11"/>
        <v>6</v>
      </c>
      <c r="D228" s="14" t="s">
        <v>291</v>
      </c>
      <c r="E228" s="14" t="s">
        <v>291</v>
      </c>
      <c r="F228" s="14" t="s">
        <v>1229</v>
      </c>
      <c r="I228" s="14" t="s">
        <v>291</v>
      </c>
      <c r="K228" s="14" t="str">
        <f t="shared" si="9"/>
        <v>INSERT INTO datalakepoc_metadata.column_definition values(2,6,'BDAY_Y','BDAY_Y','INT','','','BDAY_Y');</v>
      </c>
    </row>
    <row r="229" spans="1:11" x14ac:dyDescent="0.25">
      <c r="A229" s="6" t="s">
        <v>26</v>
      </c>
      <c r="B229" s="14">
        <f t="shared" si="10"/>
        <v>2</v>
      </c>
      <c r="C229" s="14">
        <f t="shared" si="11"/>
        <v>7</v>
      </c>
      <c r="D229" s="14" t="s">
        <v>292</v>
      </c>
      <c r="E229" s="14" t="s">
        <v>292</v>
      </c>
      <c r="F229" s="14" t="s">
        <v>1220</v>
      </c>
      <c r="I229" s="14" t="s">
        <v>292</v>
      </c>
      <c r="K229" s="14" t="str">
        <f t="shared" si="9"/>
        <v>INSERT INTO datalakepoc_metadata.column_definition values(2,7,'BDAY_M','BDAY_M','STRING','','','BDAY_M');</v>
      </c>
    </row>
    <row r="230" spans="1:11" x14ac:dyDescent="0.25">
      <c r="A230" s="6" t="s">
        <v>26</v>
      </c>
      <c r="B230" s="14">
        <f t="shared" si="10"/>
        <v>2</v>
      </c>
      <c r="C230" s="14">
        <f t="shared" si="11"/>
        <v>8</v>
      </c>
      <c r="D230" s="14" t="s">
        <v>258</v>
      </c>
      <c r="E230" s="14" t="s">
        <v>258</v>
      </c>
      <c r="F230" s="14" t="s">
        <v>1220</v>
      </c>
      <c r="I230" s="14" t="s">
        <v>258</v>
      </c>
      <c r="K230" s="14" t="str">
        <f t="shared" si="9"/>
        <v>INSERT INTO datalakepoc_metadata.column_definition values(2,8,'BDAY_TEXT','BDAY_TEXT','STRING','','','BDAY_TEXT');</v>
      </c>
    </row>
    <row r="231" spans="1:11" x14ac:dyDescent="0.25">
      <c r="A231" s="6" t="s">
        <v>26</v>
      </c>
      <c r="B231" s="14">
        <f t="shared" si="10"/>
        <v>2</v>
      </c>
      <c r="C231" s="14">
        <f t="shared" si="11"/>
        <v>9</v>
      </c>
      <c r="D231" s="14" t="s">
        <v>256</v>
      </c>
      <c r="E231" s="14" t="s">
        <v>256</v>
      </c>
      <c r="F231" s="14" t="s">
        <v>1220</v>
      </c>
      <c r="I231" s="14" t="s">
        <v>256</v>
      </c>
      <c r="K231" s="14" t="str">
        <f t="shared" si="9"/>
        <v>INSERT INTO datalakepoc_metadata.column_definition values(2,9,'NATY','NATY','STRING','','','NATY');</v>
      </c>
    </row>
    <row r="232" spans="1:11" x14ac:dyDescent="0.25">
      <c r="A232" s="6" t="s">
        <v>26</v>
      </c>
      <c r="B232" s="14">
        <f t="shared" si="10"/>
        <v>2</v>
      </c>
      <c r="C232" s="14">
        <f t="shared" si="11"/>
        <v>10</v>
      </c>
      <c r="D232" s="14" t="s">
        <v>272</v>
      </c>
      <c r="E232" s="14" t="s">
        <v>272</v>
      </c>
      <c r="F232" s="14" t="s">
        <v>1220</v>
      </c>
      <c r="I232" s="14" t="s">
        <v>272</v>
      </c>
      <c r="K232" s="14" t="str">
        <f t="shared" si="9"/>
        <v>INSERT INTO datalakepoc_metadata.column_definition values(2,10,'RESCTRY','RESCTRY','STRING','','','RESCTRY');</v>
      </c>
    </row>
    <row r="233" spans="1:11" x14ac:dyDescent="0.25">
      <c r="A233" s="6" t="s">
        <v>26</v>
      </c>
      <c r="B233" s="14">
        <f t="shared" si="10"/>
        <v>2</v>
      </c>
      <c r="C233" s="14">
        <f t="shared" si="11"/>
        <v>11</v>
      </c>
      <c r="D233" s="14" t="s">
        <v>276</v>
      </c>
      <c r="E233" s="14" t="s">
        <v>276</v>
      </c>
      <c r="F233" s="14" t="s">
        <v>1220</v>
      </c>
      <c r="I233" s="14" t="s">
        <v>276</v>
      </c>
      <c r="K233" s="14" t="str">
        <f t="shared" si="9"/>
        <v>INSERT INTO datalakepoc_metadata.column_definition values(2,11,'BDIC','BDIC','STRING','','','BDIC');</v>
      </c>
    </row>
    <row r="234" spans="1:11" x14ac:dyDescent="0.25">
      <c r="A234" s="6" t="s">
        <v>26</v>
      </c>
      <c r="B234" s="14">
        <f t="shared" si="10"/>
        <v>2</v>
      </c>
      <c r="C234" s="14">
        <f t="shared" si="11"/>
        <v>12</v>
      </c>
      <c r="D234" s="14" t="s">
        <v>275</v>
      </c>
      <c r="E234" s="14" t="s">
        <v>275</v>
      </c>
      <c r="F234" s="14" t="s">
        <v>1220</v>
      </c>
      <c r="I234" s="14" t="s">
        <v>275</v>
      </c>
      <c r="K234" s="14" t="str">
        <f t="shared" si="9"/>
        <v>INSERT INTO datalakepoc_metadata.column_definition values(2,12,'INDUSTRY','INDUSTRY','STRING','','','INDUSTRY');</v>
      </c>
    </row>
    <row r="235" spans="1:11" x14ac:dyDescent="0.25">
      <c r="A235" s="6" t="s">
        <v>26</v>
      </c>
      <c r="B235" s="14">
        <f t="shared" si="10"/>
        <v>2</v>
      </c>
      <c r="C235" s="14">
        <f t="shared" si="11"/>
        <v>13</v>
      </c>
      <c r="D235" s="14" t="s">
        <v>274</v>
      </c>
      <c r="E235" s="14" t="s">
        <v>274</v>
      </c>
      <c r="F235" s="14" t="s">
        <v>1220</v>
      </c>
      <c r="I235" s="14" t="s">
        <v>274</v>
      </c>
      <c r="K235" s="14" t="str">
        <f t="shared" si="9"/>
        <v>INSERT INTO datalakepoc_metadata.column_definition values(2,13,'JOBBUSIN','JOBBUSIN','STRING','','','JOBBUSIN');</v>
      </c>
    </row>
    <row r="236" spans="1:11" x14ac:dyDescent="0.25">
      <c r="A236" s="6" t="s">
        <v>26</v>
      </c>
      <c r="B236" s="14">
        <f t="shared" si="10"/>
        <v>2</v>
      </c>
      <c r="C236" s="14">
        <f t="shared" si="11"/>
        <v>14</v>
      </c>
      <c r="D236" s="14" t="s">
        <v>289</v>
      </c>
      <c r="E236" s="14" t="s">
        <v>289</v>
      </c>
      <c r="F236" s="14" t="s">
        <v>1220</v>
      </c>
      <c r="I236" s="14" t="s">
        <v>289</v>
      </c>
      <c r="K236" s="14" t="str">
        <f t="shared" si="9"/>
        <v>INSERT INTO datalakepoc_metadata.column_definition values(2,14,'STATUS1','STATUS1','STRING','','','STATUS1');</v>
      </c>
    </row>
    <row r="237" spans="1:11" x14ac:dyDescent="0.25">
      <c r="A237" s="6" t="s">
        <v>26</v>
      </c>
      <c r="B237" s="14">
        <f t="shared" si="10"/>
        <v>2</v>
      </c>
      <c r="C237" s="14">
        <f t="shared" si="11"/>
        <v>15</v>
      </c>
      <c r="D237" s="14" t="s">
        <v>261</v>
      </c>
      <c r="E237" s="14" t="s">
        <v>261</v>
      </c>
      <c r="F237" s="14" t="s">
        <v>1220</v>
      </c>
      <c r="I237" s="14" t="s">
        <v>261</v>
      </c>
      <c r="K237" s="14" t="str">
        <f t="shared" si="9"/>
        <v>INSERT INTO datalakepoc_metadata.column_definition values(2,15,'STATUS2','STATUS2','STRING','','','STATUS2');</v>
      </c>
    </row>
    <row r="238" spans="1:11" x14ac:dyDescent="0.25">
      <c r="A238" s="6" t="s">
        <v>26</v>
      </c>
      <c r="B238" s="14">
        <f t="shared" si="10"/>
        <v>2</v>
      </c>
      <c r="C238" s="14">
        <f t="shared" si="11"/>
        <v>16</v>
      </c>
      <c r="D238" s="14" t="s">
        <v>270</v>
      </c>
      <c r="E238" s="14" t="s">
        <v>270</v>
      </c>
      <c r="F238" s="14" t="s">
        <v>1220</v>
      </c>
      <c r="I238" s="14" t="s">
        <v>270</v>
      </c>
      <c r="K238" s="14" t="str">
        <f t="shared" si="9"/>
        <v>INSERT INTO datalakepoc_metadata.column_definition values(2,16,'STATUS3','STATUS3','STRING','','','STATUS3');</v>
      </c>
    </row>
    <row r="239" spans="1:11" x14ac:dyDescent="0.25">
      <c r="A239" s="6" t="s">
        <v>26</v>
      </c>
      <c r="B239" s="14">
        <f t="shared" si="10"/>
        <v>2</v>
      </c>
      <c r="C239" s="14">
        <f t="shared" si="11"/>
        <v>17</v>
      </c>
      <c r="D239" s="14" t="s">
        <v>267</v>
      </c>
      <c r="E239" s="14" t="s">
        <v>267</v>
      </c>
      <c r="F239" s="14" t="s">
        <v>1220</v>
      </c>
      <c r="I239" s="14" t="s">
        <v>267</v>
      </c>
      <c r="K239" s="14" t="str">
        <f t="shared" si="9"/>
        <v>INSERT INTO datalakepoc_metadata.column_definition values(2,17,'STATUS4','STATUS4','STRING','','','STATUS4');</v>
      </c>
    </row>
    <row r="240" spans="1:11" x14ac:dyDescent="0.25">
      <c r="A240" s="6" t="s">
        <v>26</v>
      </c>
      <c r="B240" s="14">
        <f t="shared" si="10"/>
        <v>2</v>
      </c>
      <c r="C240" s="14">
        <f t="shared" si="11"/>
        <v>18</v>
      </c>
      <c r="D240" s="14" t="s">
        <v>264</v>
      </c>
      <c r="E240" s="14" t="s">
        <v>264</v>
      </c>
      <c r="F240" s="14" t="s">
        <v>1220</v>
      </c>
      <c r="I240" s="14" t="s">
        <v>264</v>
      </c>
      <c r="K240" s="14" t="str">
        <f t="shared" si="9"/>
        <v>INSERT INTO datalakepoc_metadata.column_definition values(2,18,'PHONE1','PHONE1','STRING','','','PHONE1');</v>
      </c>
    </row>
    <row r="241" spans="1:11" x14ac:dyDescent="0.25">
      <c r="A241" s="6" t="s">
        <v>26</v>
      </c>
      <c r="B241" s="14">
        <f t="shared" si="10"/>
        <v>2</v>
      </c>
      <c r="C241" s="14">
        <f t="shared" si="11"/>
        <v>19</v>
      </c>
      <c r="D241" s="14" t="s">
        <v>284</v>
      </c>
      <c r="E241" s="14" t="s">
        <v>284</v>
      </c>
      <c r="F241" s="14" t="s">
        <v>1220</v>
      </c>
      <c r="I241" s="14" t="s">
        <v>284</v>
      </c>
      <c r="K241" s="14" t="str">
        <f t="shared" si="9"/>
        <v>INSERT INTO datalakepoc_metadata.column_definition values(2,19,'PHONE2','PHONE2','STRING','','','PHONE2');</v>
      </c>
    </row>
    <row r="242" spans="1:11" x14ac:dyDescent="0.25">
      <c r="A242" s="6" t="s">
        <v>26</v>
      </c>
      <c r="B242" s="14">
        <f t="shared" si="10"/>
        <v>2</v>
      </c>
      <c r="C242" s="14">
        <f t="shared" si="11"/>
        <v>20</v>
      </c>
      <c r="D242" s="14" t="s">
        <v>263</v>
      </c>
      <c r="E242" s="14" t="s">
        <v>263</v>
      </c>
      <c r="F242" s="14" t="s">
        <v>1220</v>
      </c>
      <c r="I242" s="14" t="s">
        <v>263</v>
      </c>
      <c r="K242" s="14" t="str">
        <f t="shared" si="9"/>
        <v>INSERT INTO datalakepoc_metadata.column_definition values(2,20,'PHONE3','PHONE3','STRING','','','PHONE3');</v>
      </c>
    </row>
    <row r="243" spans="1:11" x14ac:dyDescent="0.25">
      <c r="A243" s="6" t="s">
        <v>26</v>
      </c>
      <c r="B243" s="14">
        <f t="shared" si="10"/>
        <v>2</v>
      </c>
      <c r="C243" s="14">
        <f t="shared" si="11"/>
        <v>21</v>
      </c>
      <c r="D243" s="14" t="s">
        <v>287</v>
      </c>
      <c r="E243" s="14" t="s">
        <v>287</v>
      </c>
      <c r="F243" s="14" t="s">
        <v>1220</v>
      </c>
      <c r="I243" s="14" t="s">
        <v>287</v>
      </c>
      <c r="K243" s="14" t="str">
        <f t="shared" si="9"/>
        <v>INSERT INTO datalakepoc_metadata.column_definition values(2,21,'CONSTIT','CONSTIT','STRING','','','CONSTIT');</v>
      </c>
    </row>
    <row r="244" spans="1:11" x14ac:dyDescent="0.25">
      <c r="A244" s="6" t="s">
        <v>26</v>
      </c>
      <c r="B244" s="14">
        <f t="shared" si="10"/>
        <v>2</v>
      </c>
      <c r="C244" s="14">
        <f t="shared" si="11"/>
        <v>22</v>
      </c>
      <c r="D244" s="14" t="s">
        <v>268</v>
      </c>
      <c r="E244" s="14" t="s">
        <v>268</v>
      </c>
      <c r="F244" s="14" t="s">
        <v>1220</v>
      </c>
      <c r="I244" s="14" t="s">
        <v>268</v>
      </c>
      <c r="K244" s="14" t="str">
        <f t="shared" si="9"/>
        <v>INSERT INTO datalakepoc_metadata.column_definition values(2,22,'TELEX','TELEX','STRING','','','TELEX');</v>
      </c>
    </row>
    <row r="245" spans="1:11" x14ac:dyDescent="0.25">
      <c r="A245" s="6" t="s">
        <v>26</v>
      </c>
      <c r="B245" s="14">
        <f t="shared" si="10"/>
        <v>2</v>
      </c>
      <c r="C245" s="14">
        <f t="shared" si="11"/>
        <v>23</v>
      </c>
      <c r="D245" s="14" t="s">
        <v>282</v>
      </c>
      <c r="E245" s="14" t="s">
        <v>282</v>
      </c>
      <c r="F245" s="14" t="s">
        <v>1222</v>
      </c>
      <c r="H245" s="2" t="s">
        <v>1259</v>
      </c>
      <c r="I245" s="14" t="s">
        <v>282</v>
      </c>
      <c r="K245" s="14" t="str">
        <f t="shared" si="9"/>
        <v>INSERT INTO datalakepoc_metadata.column_definition values(2,23,'DLU','DLU','TIMESTAMP','','yyyy-MM-dd','DLU');</v>
      </c>
    </row>
    <row r="246" spans="1:11" x14ac:dyDescent="0.25">
      <c r="A246" s="6" t="s">
        <v>26</v>
      </c>
      <c r="B246" s="14">
        <f t="shared" si="10"/>
        <v>2</v>
      </c>
      <c r="C246" s="14">
        <f t="shared" si="11"/>
        <v>24</v>
      </c>
      <c r="D246" s="14" t="s">
        <v>269</v>
      </c>
      <c r="E246" s="14" t="s">
        <v>269</v>
      </c>
      <c r="F246" s="14" t="s">
        <v>1222</v>
      </c>
      <c r="H246" s="2" t="s">
        <v>1259</v>
      </c>
      <c r="I246" s="14" t="s">
        <v>269</v>
      </c>
      <c r="K246" s="14" t="str">
        <f t="shared" si="9"/>
        <v>INSERT INTO datalakepoc_metadata.column_definition values(2,24,'DCREATE','DCREATE','TIMESTAMP','','yyyy-MM-dd','DCREATE');</v>
      </c>
    </row>
    <row r="247" spans="1:11" x14ac:dyDescent="0.25">
      <c r="A247" s="6" t="s">
        <v>26</v>
      </c>
      <c r="B247" s="14">
        <f t="shared" si="10"/>
        <v>2</v>
      </c>
      <c r="C247" s="14">
        <f t="shared" si="11"/>
        <v>25</v>
      </c>
      <c r="D247" s="14" t="s">
        <v>279</v>
      </c>
      <c r="E247" s="14" t="s">
        <v>279</v>
      </c>
      <c r="F247" s="14" t="s">
        <v>1220</v>
      </c>
      <c r="I247" s="14" t="s">
        <v>279</v>
      </c>
      <c r="K247" s="14" t="str">
        <f t="shared" si="9"/>
        <v>INSERT INTO datalakepoc_metadata.column_definition values(2,25,'CUSTYPE','CUSTYPE','STRING','','','CUSTYPE');</v>
      </c>
    </row>
    <row r="248" spans="1:11" x14ac:dyDescent="0.25">
      <c r="A248" s="6" t="s">
        <v>26</v>
      </c>
      <c r="B248" s="14">
        <f t="shared" si="10"/>
        <v>2</v>
      </c>
      <c r="C248" s="14">
        <f t="shared" si="11"/>
        <v>26</v>
      </c>
      <c r="D248" s="14" t="s">
        <v>259</v>
      </c>
      <c r="E248" s="14" t="s">
        <v>259</v>
      </c>
      <c r="F248" s="14" t="s">
        <v>1220</v>
      </c>
      <c r="I248" s="14" t="s">
        <v>259</v>
      </c>
      <c r="K248" s="14" t="str">
        <f t="shared" si="9"/>
        <v>INSERT INTO datalakepoc_metadata.column_definition values(2,26,'XFULLNAME1','XFULLNAME1','STRING','','','XFULLNAME1');</v>
      </c>
    </row>
    <row r="249" spans="1:11" x14ac:dyDescent="0.25">
      <c r="A249" s="6" t="s">
        <v>26</v>
      </c>
      <c r="B249" s="14">
        <f t="shared" si="10"/>
        <v>2</v>
      </c>
      <c r="C249" s="14">
        <f t="shared" si="11"/>
        <v>27</v>
      </c>
      <c r="D249" s="14" t="s">
        <v>257</v>
      </c>
      <c r="E249" s="14" t="s">
        <v>257</v>
      </c>
      <c r="F249" s="14" t="s">
        <v>1220</v>
      </c>
      <c r="I249" s="14" t="s">
        <v>257</v>
      </c>
      <c r="K249" s="14" t="str">
        <f t="shared" si="9"/>
        <v>INSERT INTO datalakepoc_metadata.column_definition values(2,27,'FULLNAME2','FULLNAME2','STRING','','','FULLNAME2');</v>
      </c>
    </row>
    <row r="250" spans="1:11" x14ac:dyDescent="0.25">
      <c r="A250" s="6" t="s">
        <v>26</v>
      </c>
      <c r="B250" s="14">
        <f t="shared" si="10"/>
        <v>2</v>
      </c>
      <c r="C250" s="14">
        <f t="shared" si="11"/>
        <v>28</v>
      </c>
      <c r="D250" s="14" t="s">
        <v>260</v>
      </c>
      <c r="E250" s="14" t="s">
        <v>260</v>
      </c>
      <c r="F250" s="14" t="s">
        <v>1220</v>
      </c>
      <c r="I250" s="14" t="s">
        <v>260</v>
      </c>
      <c r="K250" s="14" t="str">
        <f t="shared" si="9"/>
        <v>INSERT INTO datalakepoc_metadata.column_definition values(2,28,'OIC','OIC','STRING','','','OIC');</v>
      </c>
    </row>
    <row r="251" spans="1:11" x14ac:dyDescent="0.25">
      <c r="A251" s="6" t="s">
        <v>26</v>
      </c>
      <c r="B251" s="14">
        <f t="shared" si="10"/>
        <v>2</v>
      </c>
      <c r="C251" s="14">
        <f t="shared" si="11"/>
        <v>29</v>
      </c>
      <c r="D251" s="14" t="s">
        <v>281</v>
      </c>
      <c r="E251" s="14" t="s">
        <v>281</v>
      </c>
      <c r="F251" s="14" t="s">
        <v>1220</v>
      </c>
      <c r="I251" s="14" t="s">
        <v>281</v>
      </c>
      <c r="K251" s="14" t="str">
        <f t="shared" si="9"/>
        <v>INSERT INTO datalakepoc_metadata.column_definition values(2,29,'STATUSREF','STATUSREF','STRING','','','STATUSREF');</v>
      </c>
    </row>
    <row r="252" spans="1:11" x14ac:dyDescent="0.25">
      <c r="A252" s="6" t="s">
        <v>26</v>
      </c>
      <c r="B252" s="14">
        <f t="shared" si="10"/>
        <v>2</v>
      </c>
      <c r="C252" s="14">
        <f t="shared" si="11"/>
        <v>30</v>
      </c>
      <c r="D252" s="14" t="s">
        <v>271</v>
      </c>
      <c r="E252" s="14" t="s">
        <v>271</v>
      </c>
      <c r="F252" s="14" t="s">
        <v>1220</v>
      </c>
      <c r="I252" s="14" t="s">
        <v>271</v>
      </c>
      <c r="K252" s="14" t="str">
        <f t="shared" si="9"/>
        <v>INSERT INTO datalakepoc_metadata.column_definition values(2,30,'CDPACNO','CDPACNO','STRING','','','CDPACNO');</v>
      </c>
    </row>
    <row r="253" spans="1:11" x14ac:dyDescent="0.25">
      <c r="A253" s="6" t="s">
        <v>26</v>
      </c>
      <c r="B253" s="14">
        <f t="shared" si="10"/>
        <v>2</v>
      </c>
      <c r="C253" s="14">
        <f t="shared" si="11"/>
        <v>31</v>
      </c>
      <c r="D253" s="14" t="s">
        <v>255</v>
      </c>
      <c r="E253" s="14" t="s">
        <v>255</v>
      </c>
      <c r="F253" s="14" t="s">
        <v>1220</v>
      </c>
      <c r="I253" s="14" t="s">
        <v>255</v>
      </c>
      <c r="K253" s="14" t="str">
        <f t="shared" si="9"/>
        <v>INSERT INTO datalakepoc_metadata.column_definition values(2,31,'GSTRESSTATUS','GSTRESSTATUS','STRING','','','GSTRESSTATUS');</v>
      </c>
    </row>
    <row r="254" spans="1:11" x14ac:dyDescent="0.25">
      <c r="A254" s="6" t="s">
        <v>26</v>
      </c>
      <c r="B254" s="14">
        <f t="shared" si="10"/>
        <v>2</v>
      </c>
      <c r="C254" s="14">
        <f t="shared" si="11"/>
        <v>32</v>
      </c>
      <c r="D254" s="14" t="s">
        <v>278</v>
      </c>
      <c r="E254" s="14" t="s">
        <v>278</v>
      </c>
      <c r="F254" s="14" t="s">
        <v>1220</v>
      </c>
      <c r="I254" s="14" t="s">
        <v>278</v>
      </c>
      <c r="K254" s="14" t="str">
        <f t="shared" si="9"/>
        <v>INSERT INTO datalakepoc_metadata.column_definition values(2,32,'GSTREGNSTATUS','GSTREGNSTATUS','STRING','','','GSTREGNSTATUS');</v>
      </c>
    </row>
    <row r="255" spans="1:11" x14ac:dyDescent="0.25">
      <c r="A255" s="6" t="s">
        <v>26</v>
      </c>
      <c r="B255" s="14">
        <f t="shared" si="10"/>
        <v>2</v>
      </c>
      <c r="C255" s="14">
        <f t="shared" si="11"/>
        <v>33</v>
      </c>
      <c r="D255" s="14" t="s">
        <v>290</v>
      </c>
      <c r="E255" s="14" t="s">
        <v>290</v>
      </c>
      <c r="F255" s="14" t="s">
        <v>1220</v>
      </c>
      <c r="I255" s="14" t="s">
        <v>290</v>
      </c>
      <c r="K255" s="14" t="str">
        <f t="shared" si="9"/>
        <v>INSERT INTO datalakepoc_metadata.column_definition values(2,33,'GSTREGNO','GSTREGNO','STRING','','','GSTREGNO');</v>
      </c>
    </row>
    <row r="256" spans="1:11" x14ac:dyDescent="0.25">
      <c r="A256" s="6" t="s">
        <v>26</v>
      </c>
      <c r="B256" s="14">
        <f t="shared" si="10"/>
        <v>2</v>
      </c>
      <c r="C256" s="14">
        <f t="shared" si="11"/>
        <v>34</v>
      </c>
      <c r="D256" s="14" t="s">
        <v>285</v>
      </c>
      <c r="E256" s="14" t="s">
        <v>285</v>
      </c>
      <c r="F256" s="14" t="s">
        <v>1220</v>
      </c>
      <c r="I256" s="14" t="s">
        <v>285</v>
      </c>
      <c r="K256" s="14" t="str">
        <f t="shared" si="9"/>
        <v>INSERT INTO datalakepoc_metadata.column_definition values(2,34,'TERM_IND','TERM_IND','STRING','','','TERM_IND');</v>
      </c>
    </row>
    <row r="257" spans="1:11" x14ac:dyDescent="0.25">
      <c r="A257" s="6" t="s">
        <v>26</v>
      </c>
      <c r="B257" s="14">
        <f t="shared" si="10"/>
        <v>2</v>
      </c>
      <c r="C257" s="14">
        <f t="shared" si="11"/>
        <v>35</v>
      </c>
      <c r="D257" s="14" t="s">
        <v>254</v>
      </c>
      <c r="E257" s="14" t="s">
        <v>254</v>
      </c>
      <c r="F257" s="14" t="s">
        <v>1222</v>
      </c>
      <c r="H257" s="2" t="s">
        <v>1259</v>
      </c>
      <c r="I257" s="14" t="s">
        <v>254</v>
      </c>
      <c r="K257" s="14" t="str">
        <f t="shared" si="9"/>
        <v>INSERT INTO datalakepoc_metadata.column_definition values(2,35,'TERM_DTE','TERM_DTE','TIMESTAMP','','yyyy-MM-dd','TERM_DTE');</v>
      </c>
    </row>
    <row r="258" spans="1:11" x14ac:dyDescent="0.25">
      <c r="A258" s="6" t="s">
        <v>26</v>
      </c>
      <c r="B258" s="14">
        <f t="shared" si="10"/>
        <v>2</v>
      </c>
      <c r="C258" s="14">
        <f t="shared" si="11"/>
        <v>36</v>
      </c>
      <c r="D258" s="14" t="s">
        <v>286</v>
      </c>
      <c r="E258" s="14" t="s">
        <v>286</v>
      </c>
      <c r="F258" s="14" t="s">
        <v>1222</v>
      </c>
      <c r="H258" s="2" t="s">
        <v>1259</v>
      </c>
      <c r="I258" s="14" t="s">
        <v>286</v>
      </c>
      <c r="K258" s="14" t="str">
        <f t="shared" si="9"/>
        <v>INSERT INTO datalakepoc_metadata.column_definition values(2,36,'LST_UPD_DTE','LST_UPD_DTE','TIMESTAMP','','yyyy-MM-dd','LST_UPD_DTE');</v>
      </c>
    </row>
    <row r="259" spans="1:11" x14ac:dyDescent="0.25">
      <c r="A259" s="6" t="s">
        <v>26</v>
      </c>
      <c r="B259" s="14">
        <f t="shared" si="10"/>
        <v>2</v>
      </c>
      <c r="C259" s="14">
        <f t="shared" si="11"/>
        <v>37</v>
      </c>
      <c r="D259" s="14" t="s">
        <v>288</v>
      </c>
      <c r="E259" s="14" t="s">
        <v>288</v>
      </c>
      <c r="F259" s="14" t="s">
        <v>1220</v>
      </c>
      <c r="I259" s="14" t="s">
        <v>288</v>
      </c>
      <c r="K259" s="14" t="str">
        <f t="shared" ref="K259:K322" si="12">CONCATENATE("INSERT INTO datalakepoc_metadata.column_definition values(",B259,",",C259,",'",D259,"','",E259,"','",F259,"','",G259,"','",H259,"','",I259,"');")</f>
        <v>INSERT INTO datalakepoc_metadata.column_definition values(2,37,'NATY_SWIFT','NATY_SWIFT','STRING','','','NATY_SWIFT');</v>
      </c>
    </row>
    <row r="260" spans="1:11" x14ac:dyDescent="0.25">
      <c r="A260" s="6" t="s">
        <v>26</v>
      </c>
      <c r="B260" s="14">
        <f t="shared" ref="B260:B323" si="13">IF(A260=A259,B259,B259+1)</f>
        <v>2</v>
      </c>
      <c r="C260" s="14">
        <f t="shared" ref="C260:C323" si="14">IF(A260=A259,C259+1,1)</f>
        <v>38</v>
      </c>
      <c r="D260" s="14" t="s">
        <v>283</v>
      </c>
      <c r="E260" s="14" t="s">
        <v>283</v>
      </c>
      <c r="F260" s="14" t="s">
        <v>1220</v>
      </c>
      <c r="I260" s="14" t="s">
        <v>283</v>
      </c>
      <c r="K260" s="14" t="str">
        <f t="shared" si="12"/>
        <v>INSERT INTO datalakepoc_metadata.column_definition values(2,38,'RESCTRY_SWIFT','RESCTRY_SWIFT','STRING','','','RESCTRY_SWIFT');</v>
      </c>
    </row>
    <row r="261" spans="1:11" x14ac:dyDescent="0.25">
      <c r="A261" s="6" t="s">
        <v>26</v>
      </c>
      <c r="B261" s="14">
        <f t="shared" si="13"/>
        <v>2</v>
      </c>
      <c r="C261" s="14">
        <f t="shared" si="14"/>
        <v>39</v>
      </c>
      <c r="D261" s="14" t="s">
        <v>277</v>
      </c>
      <c r="E261" s="14" t="s">
        <v>277</v>
      </c>
      <c r="F261" s="14" t="s">
        <v>1220</v>
      </c>
      <c r="I261" s="14" t="s">
        <v>277</v>
      </c>
      <c r="K261" s="14" t="str">
        <f t="shared" si="12"/>
        <v>INSERT INTO datalakepoc_metadata.column_definition values(2,39,'UEN','UEN','STRING','','','UEN');</v>
      </c>
    </row>
    <row r="262" spans="1:11" x14ac:dyDescent="0.25">
      <c r="A262" s="6" t="s">
        <v>26</v>
      </c>
      <c r="B262" s="14">
        <f t="shared" si="13"/>
        <v>2</v>
      </c>
      <c r="C262" s="14">
        <f t="shared" si="14"/>
        <v>40</v>
      </c>
      <c r="D262" s="14" t="s">
        <v>212</v>
      </c>
      <c r="E262" s="14" t="s">
        <v>212</v>
      </c>
      <c r="F262" s="14" t="s">
        <v>1220</v>
      </c>
      <c r="I262" s="14" t="s">
        <v>212</v>
      </c>
      <c r="K262" s="14" t="str">
        <f t="shared" si="12"/>
        <v>INSERT INTO datalakepoc_metadata.column_definition values(2,40,'PARTY_ID','PARTY_ID','STRING','','','PARTY_ID');</v>
      </c>
    </row>
    <row r="263" spans="1:11" x14ac:dyDescent="0.25">
      <c r="A263" s="12" t="s">
        <v>27</v>
      </c>
      <c r="B263" s="14">
        <f t="shared" si="13"/>
        <v>3</v>
      </c>
      <c r="C263" s="14">
        <f t="shared" si="14"/>
        <v>1</v>
      </c>
      <c r="D263" s="7" t="s">
        <v>273</v>
      </c>
      <c r="E263" s="7" t="s">
        <v>273</v>
      </c>
      <c r="F263" s="14" t="s">
        <v>1220</v>
      </c>
      <c r="I263" s="7" t="s">
        <v>293</v>
      </c>
      <c r="K263" s="14" t="str">
        <f t="shared" si="12"/>
        <v>INSERT INTO datalakepoc_metadata.column_definition values(3,1,'CIN','CIN','STRING','','','CIN                           ');</v>
      </c>
    </row>
    <row r="264" spans="1:11" x14ac:dyDescent="0.25">
      <c r="A264" s="12" t="s">
        <v>27</v>
      </c>
      <c r="B264" s="14">
        <f t="shared" si="13"/>
        <v>3</v>
      </c>
      <c r="C264" s="14">
        <f t="shared" si="14"/>
        <v>2</v>
      </c>
      <c r="D264" s="7" t="s">
        <v>265</v>
      </c>
      <c r="E264" s="7" t="s">
        <v>265</v>
      </c>
      <c r="F264" s="14" t="s">
        <v>1220</v>
      </c>
      <c r="I264" s="7" t="s">
        <v>294</v>
      </c>
      <c r="K264" s="14" t="str">
        <f t="shared" si="12"/>
        <v>INSERT INTO datalakepoc_metadata.column_definition values(3,2,'SFX','SFX','STRING','','','SFX                           ');</v>
      </c>
    </row>
    <row r="265" spans="1:11" x14ac:dyDescent="0.25">
      <c r="A265" s="12" t="s">
        <v>27</v>
      </c>
      <c r="B265" s="14">
        <f t="shared" si="13"/>
        <v>3</v>
      </c>
      <c r="C265" s="14">
        <f t="shared" si="14"/>
        <v>3</v>
      </c>
      <c r="D265" s="7" t="s">
        <v>1277</v>
      </c>
      <c r="E265" s="7" t="s">
        <v>1277</v>
      </c>
      <c r="F265" s="14" t="s">
        <v>1222</v>
      </c>
      <c r="H265" s="2" t="s">
        <v>1260</v>
      </c>
      <c r="I265" s="7" t="s">
        <v>295</v>
      </c>
      <c r="K265" s="14" t="str">
        <f t="shared" si="12"/>
        <v>INSERT INTO datalakepoc_metadata.column_definition values(3,3,'Birthday','Birthday','TIMESTAMP','','M/d/yyyy','Birthday                      ');</v>
      </c>
    </row>
    <row r="266" spans="1:11" x14ac:dyDescent="0.25">
      <c r="A266" s="12" t="s">
        <v>27</v>
      </c>
      <c r="B266" s="14">
        <f t="shared" si="13"/>
        <v>3</v>
      </c>
      <c r="C266" s="14">
        <f t="shared" si="14"/>
        <v>4</v>
      </c>
      <c r="D266" s="7" t="s">
        <v>1278</v>
      </c>
      <c r="E266" s="7" t="s">
        <v>1278</v>
      </c>
      <c r="F266" s="14" t="s">
        <v>1220</v>
      </c>
      <c r="I266" s="7" t="s">
        <v>296</v>
      </c>
      <c r="K266" s="14" t="str">
        <f t="shared" si="12"/>
        <v>INSERT INTO datalakepoc_metadata.column_definition values(3,4,'city','city','STRING','','','city                          ');</v>
      </c>
    </row>
    <row r="267" spans="1:11" x14ac:dyDescent="0.25">
      <c r="A267" s="12" t="s">
        <v>27</v>
      </c>
      <c r="B267" s="14">
        <f t="shared" si="13"/>
        <v>3</v>
      </c>
      <c r="C267" s="14">
        <f t="shared" si="14"/>
        <v>5</v>
      </c>
      <c r="D267" s="7" t="s">
        <v>1279</v>
      </c>
      <c r="E267" s="7" t="s">
        <v>1279</v>
      </c>
      <c r="F267" s="14" t="s">
        <v>1220</v>
      </c>
      <c r="I267" s="7" t="s">
        <v>297</v>
      </c>
      <c r="K267" s="14" t="str">
        <f t="shared" si="12"/>
        <v>INSERT INTO datalakepoc_metadata.column_definition values(3,5,'ccnumber','ccnumber','STRING','','','ccnumber                      ');</v>
      </c>
    </row>
    <row r="268" spans="1:11" x14ac:dyDescent="0.25">
      <c r="A268" s="12" t="s">
        <v>27</v>
      </c>
      <c r="B268" s="14">
        <f t="shared" si="13"/>
        <v>3</v>
      </c>
      <c r="C268" s="14">
        <f t="shared" si="14"/>
        <v>6</v>
      </c>
      <c r="D268" s="7" t="s">
        <v>1280</v>
      </c>
      <c r="E268" s="7" t="s">
        <v>1280</v>
      </c>
      <c r="F268" s="14" t="s">
        <v>1220</v>
      </c>
      <c r="I268" s="7" t="s">
        <v>298</v>
      </c>
      <c r="K268" s="14" t="str">
        <f t="shared" si="12"/>
        <v>INSERT INTO datalakepoc_metadata.column_definition values(3,6,'dollar','dollar','STRING','','','dollar                        ');</v>
      </c>
    </row>
    <row r="269" spans="1:11" x14ac:dyDescent="0.25">
      <c r="A269" s="12" t="s">
        <v>27</v>
      </c>
      <c r="B269" s="14">
        <f t="shared" si="13"/>
        <v>3</v>
      </c>
      <c r="C269" s="14">
        <f t="shared" si="14"/>
        <v>7</v>
      </c>
      <c r="D269" s="7" t="s">
        <v>1281</v>
      </c>
      <c r="E269" s="7" t="s">
        <v>1281</v>
      </c>
      <c r="F269" s="14" t="s">
        <v>1220</v>
      </c>
      <c r="I269" s="7" t="s">
        <v>299</v>
      </c>
      <c r="K269" s="14" t="str">
        <f t="shared" si="12"/>
        <v>INSERT INTO datalakepoc_metadata.column_definition values(3,7,'domain1','domain1','STRING','','','domain1                       ');</v>
      </c>
    </row>
    <row r="270" spans="1:11" x14ac:dyDescent="0.25">
      <c r="A270" s="12" t="s">
        <v>27</v>
      </c>
      <c r="B270" s="14">
        <f t="shared" si="13"/>
        <v>3</v>
      </c>
      <c r="C270" s="14">
        <f t="shared" si="14"/>
        <v>8</v>
      </c>
      <c r="D270" s="7" t="s">
        <v>1282</v>
      </c>
      <c r="E270" s="7" t="s">
        <v>1282</v>
      </c>
      <c r="F270" s="14" t="s">
        <v>1220</v>
      </c>
      <c r="I270" s="7" t="s">
        <v>300</v>
      </c>
      <c r="K270" s="14" t="str">
        <f t="shared" si="12"/>
        <v>INSERT INTO datalakepoc_metadata.column_definition values(3,8,'email','email','STRING','','','email                         ');</v>
      </c>
    </row>
    <row r="271" spans="1:11" x14ac:dyDescent="0.25">
      <c r="A271" s="12" t="s">
        <v>27</v>
      </c>
      <c r="B271" s="14">
        <f t="shared" si="13"/>
        <v>3</v>
      </c>
      <c r="C271" s="14">
        <f t="shared" si="14"/>
        <v>9</v>
      </c>
      <c r="D271" s="7" t="s">
        <v>1283</v>
      </c>
      <c r="E271" s="7" t="s">
        <v>1283</v>
      </c>
      <c r="F271" s="14" t="s">
        <v>1220</v>
      </c>
      <c r="I271" s="7" t="s">
        <v>301</v>
      </c>
      <c r="K271" s="14" t="str">
        <f t="shared" si="12"/>
        <v>INSERT INTO datalakepoc_metadata.column_definition values(3,9,'gender','gender','STRING','','','gender                        ');</v>
      </c>
    </row>
    <row r="272" spans="1:11" x14ac:dyDescent="0.25">
      <c r="A272" s="12" t="s">
        <v>27</v>
      </c>
      <c r="B272" s="14">
        <f t="shared" si="13"/>
        <v>3</v>
      </c>
      <c r="C272" s="14">
        <f t="shared" si="14"/>
        <v>10</v>
      </c>
      <c r="D272" s="7" t="s">
        <v>1284</v>
      </c>
      <c r="E272" s="7" t="s">
        <v>1284</v>
      </c>
      <c r="F272" s="14" t="s">
        <v>1220</v>
      </c>
      <c r="I272" s="7" t="s">
        <v>302</v>
      </c>
      <c r="K272" s="14" t="str">
        <f t="shared" si="12"/>
        <v>INSERT INTO datalakepoc_metadata.column_definition values(3,10,'guid','guid','STRING','','','guid                          ');</v>
      </c>
    </row>
    <row r="273" spans="1:11" x14ac:dyDescent="0.25">
      <c r="A273" s="12" t="s">
        <v>27</v>
      </c>
      <c r="B273" s="14">
        <f t="shared" si="13"/>
        <v>3</v>
      </c>
      <c r="C273" s="14">
        <f t="shared" si="14"/>
        <v>11</v>
      </c>
      <c r="D273" s="7" t="s">
        <v>1285</v>
      </c>
      <c r="E273" s="7" t="s">
        <v>1285</v>
      </c>
      <c r="F273" s="14" t="s">
        <v>1220</v>
      </c>
      <c r="I273" s="7" t="s">
        <v>303</v>
      </c>
      <c r="K273" s="14" t="str">
        <f t="shared" si="12"/>
        <v>INSERT INTO datalakepoc_metadata.column_definition values(3,11,'latitude','latitude','STRING','','','latitude                      ');</v>
      </c>
    </row>
    <row r="274" spans="1:11" x14ac:dyDescent="0.25">
      <c r="A274" s="12" t="s">
        <v>27</v>
      </c>
      <c r="B274" s="14">
        <f t="shared" si="13"/>
        <v>3</v>
      </c>
      <c r="C274" s="14">
        <f t="shared" si="14"/>
        <v>12</v>
      </c>
      <c r="D274" s="7" t="s">
        <v>1286</v>
      </c>
      <c r="E274" s="7" t="s">
        <v>1286</v>
      </c>
      <c r="F274" s="14" t="s">
        <v>1220</v>
      </c>
      <c r="I274" s="7" t="s">
        <v>304</v>
      </c>
      <c r="K274" s="14" t="str">
        <f t="shared" si="12"/>
        <v>INSERT INTO datalakepoc_metadata.column_definition values(3,12,'longitude','longitude','STRING','','','longitude                     ');</v>
      </c>
    </row>
    <row r="275" spans="1:11" x14ac:dyDescent="0.25">
      <c r="A275" s="12" t="s">
        <v>27</v>
      </c>
      <c r="B275" s="14">
        <f t="shared" si="13"/>
        <v>3</v>
      </c>
      <c r="C275" s="14">
        <f t="shared" si="14"/>
        <v>13</v>
      </c>
      <c r="D275" s="7" t="s">
        <v>1287</v>
      </c>
      <c r="E275" s="7" t="s">
        <v>1287</v>
      </c>
      <c r="F275" s="14" t="s">
        <v>1220</v>
      </c>
      <c r="I275" s="7" t="s">
        <v>305</v>
      </c>
      <c r="K275" s="14" t="str">
        <f t="shared" si="12"/>
        <v>INSERT INTO datalakepoc_metadata.column_definition values(3,13,'name1','name1','STRING','','','name1                         ');</v>
      </c>
    </row>
    <row r="276" spans="1:11" x14ac:dyDescent="0.25">
      <c r="A276" s="12" t="s">
        <v>27</v>
      </c>
      <c r="B276" s="14">
        <f t="shared" si="13"/>
        <v>3</v>
      </c>
      <c r="C276" s="14">
        <f t="shared" si="14"/>
        <v>14</v>
      </c>
      <c r="D276" s="7" t="s">
        <v>1288</v>
      </c>
      <c r="E276" s="7" t="s">
        <v>1288</v>
      </c>
      <c r="F276" s="14" t="s">
        <v>1220</v>
      </c>
      <c r="I276" s="7" t="s">
        <v>306</v>
      </c>
      <c r="K276" s="14" t="str">
        <f t="shared" si="12"/>
        <v>INSERT INTO datalakepoc_metadata.column_definition values(3,14,'phone','phone','STRING','','','phone                         ');</v>
      </c>
    </row>
    <row r="277" spans="1:11" x14ac:dyDescent="0.25">
      <c r="A277" s="12" t="s">
        <v>27</v>
      </c>
      <c r="B277" s="14">
        <f t="shared" si="13"/>
        <v>3</v>
      </c>
      <c r="C277" s="14">
        <f t="shared" si="14"/>
        <v>15</v>
      </c>
      <c r="D277" s="7" t="s">
        <v>1289</v>
      </c>
      <c r="E277" s="7" t="s">
        <v>1289</v>
      </c>
      <c r="F277" s="14" t="s">
        <v>1220</v>
      </c>
      <c r="I277" s="7" t="s">
        <v>307</v>
      </c>
      <c r="K277" s="14" t="str">
        <f t="shared" si="12"/>
        <v>INSERT INTO datalakepoc_metadata.column_definition values(3,15,'postal','postal','STRING','','','postal                        ');</v>
      </c>
    </row>
    <row r="278" spans="1:11" x14ac:dyDescent="0.25">
      <c r="A278" s="12" t="s">
        <v>27</v>
      </c>
      <c r="B278" s="14">
        <f t="shared" si="13"/>
        <v>3</v>
      </c>
      <c r="C278" s="14">
        <f t="shared" si="14"/>
        <v>16</v>
      </c>
      <c r="D278" s="7" t="s">
        <v>1290</v>
      </c>
      <c r="E278" s="7" t="s">
        <v>1290</v>
      </c>
      <c r="F278" s="14" t="s">
        <v>1220</v>
      </c>
      <c r="I278" s="7" t="s">
        <v>308</v>
      </c>
      <c r="K278" s="14" t="str">
        <f t="shared" si="12"/>
        <v>INSERT INTO datalakepoc_metadata.column_definition values(3,16,'province','province','STRING','','','province                      ');</v>
      </c>
    </row>
    <row r="279" spans="1:11" x14ac:dyDescent="0.25">
      <c r="A279" s="12" t="s">
        <v>27</v>
      </c>
      <c r="B279" s="14">
        <f t="shared" si="13"/>
        <v>3</v>
      </c>
      <c r="C279" s="14">
        <f t="shared" si="14"/>
        <v>17</v>
      </c>
      <c r="D279" s="7" t="s">
        <v>1291</v>
      </c>
      <c r="E279" s="7" t="s">
        <v>1291</v>
      </c>
      <c r="F279" s="14" t="s">
        <v>1220</v>
      </c>
      <c r="I279" s="7" t="s">
        <v>309</v>
      </c>
      <c r="K279" s="14" t="str">
        <f t="shared" si="12"/>
        <v>INSERT INTO datalakepoc_metadata.column_definition values(3,17,'state','state','STRING','','','state                         ');</v>
      </c>
    </row>
    <row r="280" spans="1:11" x14ac:dyDescent="0.25">
      <c r="A280" s="12" t="s">
        <v>27</v>
      </c>
      <c r="B280" s="14">
        <f t="shared" si="13"/>
        <v>3</v>
      </c>
      <c r="C280" s="14">
        <f t="shared" si="14"/>
        <v>18</v>
      </c>
      <c r="D280" s="7" t="s">
        <v>1292</v>
      </c>
      <c r="E280" s="7" t="s">
        <v>1292</v>
      </c>
      <c r="F280" s="14" t="s">
        <v>1220</v>
      </c>
      <c r="I280" s="7" t="s">
        <v>310</v>
      </c>
      <c r="K280" s="14" t="str">
        <f t="shared" si="12"/>
        <v>INSERT INTO datalakepoc_metadata.column_definition values(3,18,'street','street','STRING','','','street                        ');</v>
      </c>
    </row>
    <row r="281" spans="1:11" x14ac:dyDescent="0.25">
      <c r="A281" s="12" t="s">
        <v>27</v>
      </c>
      <c r="B281" s="14">
        <f t="shared" si="13"/>
        <v>3</v>
      </c>
      <c r="C281" s="14">
        <f t="shared" si="14"/>
        <v>19</v>
      </c>
      <c r="D281" s="7" t="s">
        <v>1293</v>
      </c>
      <c r="E281" s="7" t="s">
        <v>1293</v>
      </c>
      <c r="F281" s="14" t="s">
        <v>1220</v>
      </c>
      <c r="I281" s="7" t="s">
        <v>311</v>
      </c>
      <c r="K281" s="14" t="str">
        <f t="shared" si="12"/>
        <v>INSERT INTO datalakepoc_metadata.column_definition values(3,19,'zip','zip','STRING','','','zip                           ');</v>
      </c>
    </row>
    <row r="282" spans="1:11" x14ac:dyDescent="0.25">
      <c r="A282" s="12" t="s">
        <v>27</v>
      </c>
      <c r="B282" s="14">
        <f t="shared" si="13"/>
        <v>3</v>
      </c>
      <c r="C282" s="14">
        <f t="shared" si="14"/>
        <v>20</v>
      </c>
      <c r="D282" s="7" t="s">
        <v>1294</v>
      </c>
      <c r="E282" s="7" t="s">
        <v>1294</v>
      </c>
      <c r="F282" s="14" t="s">
        <v>1220</v>
      </c>
      <c r="I282" s="7" t="s">
        <v>312</v>
      </c>
      <c r="K282" s="14" t="str">
        <f t="shared" si="12"/>
        <v>INSERT INTO datalakepoc_metadata.column_definition values(3,20,'zip9','zip9','STRING','','','zip9                          ');</v>
      </c>
    </row>
    <row r="283" spans="1:11" x14ac:dyDescent="0.25">
      <c r="A283" s="12" t="s">
        <v>27</v>
      </c>
      <c r="B283" s="14">
        <f t="shared" si="13"/>
        <v>3</v>
      </c>
      <c r="C283" s="14">
        <f t="shared" si="14"/>
        <v>21</v>
      </c>
      <c r="D283" s="7" t="s">
        <v>1223</v>
      </c>
      <c r="E283" s="7" t="s">
        <v>1223</v>
      </c>
      <c r="F283" s="2" t="s">
        <v>1220</v>
      </c>
      <c r="I283" s="7" t="s">
        <v>1223</v>
      </c>
      <c r="K283" s="14" t="str">
        <f t="shared" si="12"/>
        <v>INSERT INTO datalakepoc_metadata.column_definition values(3,21,'rec_ind','rec_ind','STRING','','','rec_ind');</v>
      </c>
    </row>
    <row r="284" spans="1:11" x14ac:dyDescent="0.25">
      <c r="A284" s="6" t="s">
        <v>28</v>
      </c>
      <c r="B284" s="14">
        <f t="shared" si="13"/>
        <v>4</v>
      </c>
      <c r="C284" s="14">
        <f t="shared" si="14"/>
        <v>1</v>
      </c>
      <c r="D284" s="14" t="s">
        <v>320</v>
      </c>
      <c r="E284" s="14" t="s">
        <v>320</v>
      </c>
      <c r="F284" s="14" t="s">
        <v>1220</v>
      </c>
      <c r="I284" s="14" t="s">
        <v>320</v>
      </c>
      <c r="K284" s="14" t="str">
        <f t="shared" si="12"/>
        <v>INSERT INTO datalakepoc_metadata.column_definition values(4,1,'CTRL_SYSID','CTRL_SYSID','STRING','','','CTRL_SYSID');</v>
      </c>
    </row>
    <row r="285" spans="1:11" x14ac:dyDescent="0.25">
      <c r="A285" s="6" t="s">
        <v>28</v>
      </c>
      <c r="B285" s="14">
        <f t="shared" si="13"/>
        <v>4</v>
      </c>
      <c r="C285" s="14">
        <f t="shared" si="14"/>
        <v>2</v>
      </c>
      <c r="D285" s="14" t="s">
        <v>324</v>
      </c>
      <c r="E285" s="14" t="s">
        <v>324</v>
      </c>
      <c r="F285" s="14" t="s">
        <v>1222</v>
      </c>
      <c r="H285" s="2" t="s">
        <v>1259</v>
      </c>
      <c r="I285" s="14" t="s">
        <v>324</v>
      </c>
      <c r="K285" s="14" t="str">
        <f t="shared" si="12"/>
        <v>INSERT INTO datalakepoc_metadata.column_definition values(4,2,'CTRL_DATE','CTRL_DATE','TIMESTAMP','','yyyy-MM-dd','CTRL_DATE');</v>
      </c>
    </row>
    <row r="286" spans="1:11" x14ac:dyDescent="0.25">
      <c r="A286" s="6" t="s">
        <v>28</v>
      </c>
      <c r="B286" s="14">
        <f t="shared" si="13"/>
        <v>4</v>
      </c>
      <c r="C286" s="14">
        <f t="shared" si="14"/>
        <v>3</v>
      </c>
      <c r="D286" s="14" t="s">
        <v>273</v>
      </c>
      <c r="E286" s="14" t="s">
        <v>273</v>
      </c>
      <c r="F286" s="14" t="s">
        <v>1220</v>
      </c>
      <c r="I286" s="14" t="s">
        <v>273</v>
      </c>
      <c r="K286" s="14" t="str">
        <f t="shared" si="12"/>
        <v>INSERT INTO datalakepoc_metadata.column_definition values(4,3,'CIN','CIN','STRING','','','CIN');</v>
      </c>
    </row>
    <row r="287" spans="1:11" x14ac:dyDescent="0.25">
      <c r="A287" s="6" t="s">
        <v>28</v>
      </c>
      <c r="B287" s="14">
        <f t="shared" si="13"/>
        <v>4</v>
      </c>
      <c r="C287" s="14">
        <f t="shared" si="14"/>
        <v>4</v>
      </c>
      <c r="D287" s="14" t="s">
        <v>265</v>
      </c>
      <c r="E287" s="14" t="s">
        <v>265</v>
      </c>
      <c r="F287" s="14" t="s">
        <v>1220</v>
      </c>
      <c r="I287" s="14" t="s">
        <v>265</v>
      </c>
      <c r="K287" s="14" t="str">
        <f t="shared" si="12"/>
        <v>INSERT INTO datalakepoc_metadata.column_definition values(4,4,'SFX','SFX','STRING','','','SFX');</v>
      </c>
    </row>
    <row r="288" spans="1:11" x14ac:dyDescent="0.25">
      <c r="A288" s="6" t="s">
        <v>28</v>
      </c>
      <c r="B288" s="14">
        <f t="shared" si="13"/>
        <v>4</v>
      </c>
      <c r="C288" s="14">
        <f t="shared" si="14"/>
        <v>5</v>
      </c>
      <c r="D288" s="14" t="s">
        <v>316</v>
      </c>
      <c r="E288" s="14" t="s">
        <v>316</v>
      </c>
      <c r="F288" s="14" t="s">
        <v>1220</v>
      </c>
      <c r="I288" s="14" t="s">
        <v>316</v>
      </c>
      <c r="K288" s="14" t="str">
        <f t="shared" si="12"/>
        <v>INSERT INTO datalakepoc_metadata.column_definition values(4,5,'XPRODUCT','XPRODUCT','STRING','','','XPRODUCT');</v>
      </c>
    </row>
    <row r="289" spans="1:11" x14ac:dyDescent="0.25">
      <c r="A289" s="6" t="s">
        <v>28</v>
      </c>
      <c r="B289" s="14">
        <f t="shared" si="13"/>
        <v>4</v>
      </c>
      <c r="C289" s="14">
        <f t="shared" si="14"/>
        <v>6</v>
      </c>
      <c r="D289" s="14" t="s">
        <v>314</v>
      </c>
      <c r="E289" s="14" t="s">
        <v>314</v>
      </c>
      <c r="F289" s="14" t="s">
        <v>1220</v>
      </c>
      <c r="I289" s="14" t="s">
        <v>314</v>
      </c>
      <c r="K289" s="14" t="str">
        <f t="shared" si="12"/>
        <v>INSERT INTO datalakepoc_metadata.column_definition values(4,6,'PRDREFNO','PRDREFNO','STRING','','','PRDREFNO');</v>
      </c>
    </row>
    <row r="290" spans="1:11" x14ac:dyDescent="0.25">
      <c r="A290" s="6" t="s">
        <v>28</v>
      </c>
      <c r="B290" s="14">
        <f t="shared" si="13"/>
        <v>4</v>
      </c>
      <c r="C290" s="14">
        <f t="shared" si="14"/>
        <v>7</v>
      </c>
      <c r="D290" s="14" t="s">
        <v>317</v>
      </c>
      <c r="E290" s="14" t="s">
        <v>317</v>
      </c>
      <c r="F290" s="14" t="s">
        <v>1220</v>
      </c>
      <c r="I290" s="14" t="s">
        <v>317</v>
      </c>
      <c r="K290" s="14" t="str">
        <f t="shared" si="12"/>
        <v>INSERT INTO datalakepoc_metadata.column_definition values(4,7,'JOINTIND','JOINTIND','STRING','','','JOINTIND');</v>
      </c>
    </row>
    <row r="291" spans="1:11" x14ac:dyDescent="0.25">
      <c r="A291" s="6" t="s">
        <v>28</v>
      </c>
      <c r="B291" s="14">
        <f t="shared" si="13"/>
        <v>4</v>
      </c>
      <c r="C291" s="14">
        <f t="shared" si="14"/>
        <v>8</v>
      </c>
      <c r="D291" s="14" t="s">
        <v>322</v>
      </c>
      <c r="E291" s="14" t="s">
        <v>322</v>
      </c>
      <c r="F291" s="14" t="s">
        <v>1220</v>
      </c>
      <c r="I291" s="14" t="s">
        <v>322</v>
      </c>
      <c r="K291" s="14" t="str">
        <f t="shared" si="12"/>
        <v>INSERT INTO datalakepoc_metadata.column_definition values(4,8,'PADDRIND','PADDRIND','STRING','','','PADDRIND');</v>
      </c>
    </row>
    <row r="292" spans="1:11" x14ac:dyDescent="0.25">
      <c r="A292" s="6" t="s">
        <v>28</v>
      </c>
      <c r="B292" s="14">
        <f t="shared" si="13"/>
        <v>4</v>
      </c>
      <c r="C292" s="14">
        <f t="shared" si="14"/>
        <v>9</v>
      </c>
      <c r="D292" s="14" t="s">
        <v>323</v>
      </c>
      <c r="E292" s="14" t="s">
        <v>323</v>
      </c>
      <c r="F292" s="14" t="s">
        <v>1220</v>
      </c>
      <c r="I292" s="14" t="s">
        <v>323</v>
      </c>
      <c r="K292" s="14" t="str">
        <f t="shared" si="12"/>
        <v>INSERT INTO datalakepoc_metadata.column_definition values(4,9,'PADDRCIN','PADDRCIN','STRING','','','PADDRCIN');</v>
      </c>
    </row>
    <row r="293" spans="1:11" x14ac:dyDescent="0.25">
      <c r="A293" s="6" t="s">
        <v>28</v>
      </c>
      <c r="B293" s="14">
        <f t="shared" si="13"/>
        <v>4</v>
      </c>
      <c r="C293" s="14">
        <f t="shared" si="14"/>
        <v>10</v>
      </c>
      <c r="D293" s="14" t="s">
        <v>321</v>
      </c>
      <c r="E293" s="14" t="s">
        <v>321</v>
      </c>
      <c r="F293" s="14" t="s">
        <v>1220</v>
      </c>
      <c r="I293" s="14" t="s">
        <v>321</v>
      </c>
      <c r="K293" s="14" t="str">
        <f t="shared" si="12"/>
        <v>INSERT INTO datalakepoc_metadata.column_definition values(4,10,'PADDRSFX','PADDRSFX','STRING','','','PADDRSFX');</v>
      </c>
    </row>
    <row r="294" spans="1:11" x14ac:dyDescent="0.25">
      <c r="A294" s="6" t="s">
        <v>28</v>
      </c>
      <c r="B294" s="14">
        <f t="shared" si="13"/>
        <v>4</v>
      </c>
      <c r="C294" s="14">
        <f t="shared" si="14"/>
        <v>11</v>
      </c>
      <c r="D294" s="14" t="s">
        <v>318</v>
      </c>
      <c r="E294" s="14" t="s">
        <v>318</v>
      </c>
      <c r="F294" s="14" t="s">
        <v>1220</v>
      </c>
      <c r="I294" s="14" t="s">
        <v>318</v>
      </c>
      <c r="K294" s="14" t="str">
        <f t="shared" si="12"/>
        <v>INSERT INTO datalakepoc_metadata.column_definition values(4,11,'CLOSEIND','CLOSEIND','STRING','','','CLOSEIND');</v>
      </c>
    </row>
    <row r="295" spans="1:11" x14ac:dyDescent="0.25">
      <c r="A295" s="6" t="s">
        <v>28</v>
      </c>
      <c r="B295" s="14">
        <f t="shared" si="13"/>
        <v>4</v>
      </c>
      <c r="C295" s="14">
        <f t="shared" si="14"/>
        <v>12</v>
      </c>
      <c r="D295" s="14" t="s">
        <v>313</v>
      </c>
      <c r="E295" s="14" t="s">
        <v>313</v>
      </c>
      <c r="F295" s="14" t="s">
        <v>1222</v>
      </c>
      <c r="H295" s="2" t="s">
        <v>1259</v>
      </c>
      <c r="I295" s="14" t="s">
        <v>313</v>
      </c>
      <c r="K295" s="14" t="str">
        <f t="shared" si="12"/>
        <v>INSERT INTO datalakepoc_metadata.column_definition values(4,12,'AUPDDATE','AUPDDATE','TIMESTAMP','','yyyy-MM-dd','AUPDDATE');</v>
      </c>
    </row>
    <row r="296" spans="1:11" x14ac:dyDescent="0.25">
      <c r="A296" s="6" t="s">
        <v>28</v>
      </c>
      <c r="B296" s="14">
        <f t="shared" si="13"/>
        <v>4</v>
      </c>
      <c r="C296" s="14">
        <f t="shared" si="14"/>
        <v>13</v>
      </c>
      <c r="D296" s="14" t="s">
        <v>315</v>
      </c>
      <c r="E296" s="14" t="s">
        <v>315</v>
      </c>
      <c r="F296" s="14" t="s">
        <v>1220</v>
      </c>
      <c r="I296" s="14" t="s">
        <v>315</v>
      </c>
      <c r="K296" s="14" t="str">
        <f t="shared" si="12"/>
        <v>INSERT INTO datalakepoc_metadata.column_definition values(4,13,'AUPDBR','AUPDBR','STRING','','','AUPDBR');</v>
      </c>
    </row>
    <row r="297" spans="1:11" x14ac:dyDescent="0.25">
      <c r="A297" s="6" t="s">
        <v>28</v>
      </c>
      <c r="B297" s="14">
        <f t="shared" si="13"/>
        <v>4</v>
      </c>
      <c r="C297" s="14">
        <f t="shared" si="14"/>
        <v>14</v>
      </c>
      <c r="D297" s="14" t="s">
        <v>319</v>
      </c>
      <c r="E297" s="14" t="s">
        <v>319</v>
      </c>
      <c r="F297" s="14" t="s">
        <v>1220</v>
      </c>
      <c r="I297" s="14" t="s">
        <v>319</v>
      </c>
      <c r="K297" s="14" t="str">
        <f t="shared" si="12"/>
        <v>INSERT INTO datalakepoc_metadata.column_definition values(4,14,'AUPDID','AUPDID','STRING','','','AUPDID');</v>
      </c>
    </row>
    <row r="298" spans="1:11" x14ac:dyDescent="0.25">
      <c r="A298" s="6" t="s">
        <v>28</v>
      </c>
      <c r="B298" s="14">
        <f t="shared" si="13"/>
        <v>4</v>
      </c>
      <c r="C298" s="14">
        <f t="shared" si="14"/>
        <v>15</v>
      </c>
      <c r="D298" s="14" t="s">
        <v>285</v>
      </c>
      <c r="E298" s="14" t="s">
        <v>285</v>
      </c>
      <c r="F298" s="14" t="s">
        <v>1220</v>
      </c>
      <c r="I298" s="14" t="s">
        <v>285</v>
      </c>
      <c r="K298" s="14" t="str">
        <f t="shared" si="12"/>
        <v>INSERT INTO datalakepoc_metadata.column_definition values(4,15,'TERM_IND','TERM_IND','STRING','','','TERM_IND');</v>
      </c>
    </row>
    <row r="299" spans="1:11" x14ac:dyDescent="0.25">
      <c r="A299" s="6" t="s">
        <v>28</v>
      </c>
      <c r="B299" s="14">
        <f t="shared" si="13"/>
        <v>4</v>
      </c>
      <c r="C299" s="14">
        <f t="shared" si="14"/>
        <v>16</v>
      </c>
      <c r="D299" s="14" t="s">
        <v>254</v>
      </c>
      <c r="E299" s="14" t="s">
        <v>254</v>
      </c>
      <c r="F299" s="14" t="s">
        <v>1222</v>
      </c>
      <c r="H299" s="2" t="s">
        <v>1259</v>
      </c>
      <c r="I299" s="14" t="s">
        <v>254</v>
      </c>
      <c r="K299" s="14" t="str">
        <f t="shared" si="12"/>
        <v>INSERT INTO datalakepoc_metadata.column_definition values(4,16,'TERM_DTE','TERM_DTE','TIMESTAMP','','yyyy-MM-dd','TERM_DTE');</v>
      </c>
    </row>
    <row r="300" spans="1:11" x14ac:dyDescent="0.25">
      <c r="A300" s="6" t="s">
        <v>28</v>
      </c>
      <c r="B300" s="14">
        <f t="shared" si="13"/>
        <v>4</v>
      </c>
      <c r="C300" s="14">
        <f t="shared" si="14"/>
        <v>17</v>
      </c>
      <c r="D300" s="14" t="s">
        <v>286</v>
      </c>
      <c r="E300" s="14" t="s">
        <v>286</v>
      </c>
      <c r="F300" s="14" t="s">
        <v>1222</v>
      </c>
      <c r="H300" s="2" t="s">
        <v>1259</v>
      </c>
      <c r="I300" s="14" t="s">
        <v>286</v>
      </c>
      <c r="K300" s="14" t="str">
        <f t="shared" si="12"/>
        <v>INSERT INTO datalakepoc_metadata.column_definition values(4,17,'LST_UPD_DTE','LST_UPD_DTE','TIMESTAMP','','yyyy-MM-dd','LST_UPD_DTE');</v>
      </c>
    </row>
    <row r="301" spans="1:11" x14ac:dyDescent="0.25">
      <c r="A301" s="6" t="s">
        <v>28</v>
      </c>
      <c r="B301" s="14">
        <f t="shared" si="13"/>
        <v>4</v>
      </c>
      <c r="C301" s="14">
        <f t="shared" si="14"/>
        <v>18</v>
      </c>
      <c r="D301" s="14" t="s">
        <v>212</v>
      </c>
      <c r="E301" s="14" t="s">
        <v>212</v>
      </c>
      <c r="F301" s="14" t="s">
        <v>1220</v>
      </c>
      <c r="I301" s="14" t="s">
        <v>212</v>
      </c>
      <c r="K301" s="14" t="str">
        <f t="shared" si="12"/>
        <v>INSERT INTO datalakepoc_metadata.column_definition values(4,18,'PARTY_ID','PARTY_ID','STRING','','','PARTY_ID');</v>
      </c>
    </row>
    <row r="302" spans="1:11" x14ac:dyDescent="0.25">
      <c r="A302" s="6" t="s">
        <v>29</v>
      </c>
      <c r="B302" s="14">
        <f t="shared" si="13"/>
        <v>5</v>
      </c>
      <c r="C302" s="14">
        <f t="shared" si="14"/>
        <v>1</v>
      </c>
      <c r="D302" s="14" t="s">
        <v>343</v>
      </c>
      <c r="E302" s="14" t="s">
        <v>343</v>
      </c>
      <c r="F302" s="14" t="s">
        <v>1220</v>
      </c>
      <c r="I302" s="14" t="s">
        <v>343</v>
      </c>
      <c r="K302" s="14" t="str">
        <f t="shared" si="12"/>
        <v>INSERT INTO datalakepoc_metadata.column_definition values(5,1,'TRANS_ACNO','TRANS_ACNO','STRING','','','TRANS_ACNO');</v>
      </c>
    </row>
    <row r="303" spans="1:11" x14ac:dyDescent="0.25">
      <c r="A303" s="6" t="s">
        <v>29</v>
      </c>
      <c r="B303" s="14">
        <f t="shared" si="13"/>
        <v>5</v>
      </c>
      <c r="C303" s="14">
        <f t="shared" si="14"/>
        <v>2</v>
      </c>
      <c r="D303" s="14" t="s">
        <v>233</v>
      </c>
      <c r="E303" s="14" t="s">
        <v>233</v>
      </c>
      <c r="F303" s="14" t="s">
        <v>1222</v>
      </c>
      <c r="H303" s="2" t="s">
        <v>1259</v>
      </c>
      <c r="I303" s="14" t="s">
        <v>233</v>
      </c>
      <c r="K303" s="14" t="str">
        <f t="shared" si="12"/>
        <v>INSERT INTO datalakepoc_metadata.column_definition values(5,2,'TRANS_DATE','TRANS_DATE','TIMESTAMP','','yyyy-MM-dd','TRANS_DATE');</v>
      </c>
    </row>
    <row r="304" spans="1:11" x14ac:dyDescent="0.25">
      <c r="A304" s="6" t="s">
        <v>29</v>
      </c>
      <c r="B304" s="14">
        <f t="shared" si="13"/>
        <v>5</v>
      </c>
      <c r="C304" s="14">
        <f t="shared" si="14"/>
        <v>3</v>
      </c>
      <c r="D304" s="14" t="s">
        <v>224</v>
      </c>
      <c r="E304" s="14" t="s">
        <v>224</v>
      </c>
      <c r="F304" s="14" t="s">
        <v>1220</v>
      </c>
      <c r="I304" s="14" t="s">
        <v>224</v>
      </c>
      <c r="K304" s="14" t="str">
        <f t="shared" si="12"/>
        <v>INSERT INTO datalakepoc_metadata.column_definition values(5,3,'TRANS_TIME','TRANS_TIME','STRING','','','TRANS_TIME');</v>
      </c>
    </row>
    <row r="305" spans="1:11" x14ac:dyDescent="0.25">
      <c r="A305" s="6" t="s">
        <v>29</v>
      </c>
      <c r="B305" s="14">
        <f t="shared" si="13"/>
        <v>5</v>
      </c>
      <c r="C305" s="14">
        <f t="shared" si="14"/>
        <v>4</v>
      </c>
      <c r="D305" s="14" t="s">
        <v>326</v>
      </c>
      <c r="E305" s="14" t="s">
        <v>326</v>
      </c>
      <c r="F305" s="14" t="s">
        <v>1221</v>
      </c>
      <c r="I305" s="14" t="s">
        <v>326</v>
      </c>
      <c r="K305" s="14" t="str">
        <f t="shared" si="12"/>
        <v>INSERT INTO datalakepoc_metadata.column_definition values(5,4,'TRANS_SEQNO','TRANS_SEQNO','DOUBLE','','','TRANS_SEQNO');</v>
      </c>
    </row>
    <row r="306" spans="1:11" x14ac:dyDescent="0.25">
      <c r="A306" s="6" t="s">
        <v>29</v>
      </c>
      <c r="B306" s="14">
        <f t="shared" si="13"/>
        <v>5</v>
      </c>
      <c r="C306" s="14">
        <f t="shared" si="14"/>
        <v>5</v>
      </c>
      <c r="D306" s="14" t="s">
        <v>341</v>
      </c>
      <c r="E306" s="14" t="s">
        <v>341</v>
      </c>
      <c r="F306" s="14" t="s">
        <v>1220</v>
      </c>
      <c r="I306" s="14" t="s">
        <v>341</v>
      </c>
      <c r="K306" s="14" t="str">
        <f t="shared" si="12"/>
        <v>INSERT INTO datalakepoc_metadata.column_definition values(5,5,'TRANS_BOT','TRANS_BOT','STRING','','','TRANS_BOT');</v>
      </c>
    </row>
    <row r="307" spans="1:11" x14ac:dyDescent="0.25">
      <c r="A307" s="6" t="s">
        <v>29</v>
      </c>
      <c r="B307" s="14">
        <f t="shared" si="13"/>
        <v>5</v>
      </c>
      <c r="C307" s="14">
        <f t="shared" si="14"/>
        <v>6</v>
      </c>
      <c r="D307" s="14" t="s">
        <v>328</v>
      </c>
      <c r="E307" s="14" t="s">
        <v>328</v>
      </c>
      <c r="F307" s="14" t="s">
        <v>1220</v>
      </c>
      <c r="I307" s="14" t="s">
        <v>328</v>
      </c>
      <c r="K307" s="14" t="str">
        <f t="shared" si="12"/>
        <v>INSERT INTO datalakepoc_metadata.column_definition values(5,6,'TRANS_CODE_CD1','TRANS_CODE_CD1','STRING','','','TRANS_CODE_CD1');</v>
      </c>
    </row>
    <row r="308" spans="1:11" x14ac:dyDescent="0.25">
      <c r="A308" s="6" t="s">
        <v>29</v>
      </c>
      <c r="B308" s="14">
        <f t="shared" si="13"/>
        <v>5</v>
      </c>
      <c r="C308" s="14">
        <f t="shared" si="14"/>
        <v>7</v>
      </c>
      <c r="D308" s="14" t="s">
        <v>327</v>
      </c>
      <c r="E308" s="14" t="s">
        <v>327</v>
      </c>
      <c r="F308" s="14" t="s">
        <v>1220</v>
      </c>
      <c r="I308" s="14" t="s">
        <v>327</v>
      </c>
      <c r="K308" s="14" t="str">
        <f t="shared" si="12"/>
        <v>INSERT INTO datalakepoc_metadata.column_definition values(5,7,'TRANS_CODE_CD2','TRANS_CODE_CD2','STRING','','','TRANS_CODE_CD2');</v>
      </c>
    </row>
    <row r="309" spans="1:11" x14ac:dyDescent="0.25">
      <c r="A309" s="6" t="s">
        <v>29</v>
      </c>
      <c r="B309" s="14">
        <f t="shared" si="13"/>
        <v>5</v>
      </c>
      <c r="C309" s="14">
        <f t="shared" si="14"/>
        <v>8</v>
      </c>
      <c r="D309" s="14" t="s">
        <v>329</v>
      </c>
      <c r="E309" s="14" t="s">
        <v>329</v>
      </c>
      <c r="F309" s="14" t="s">
        <v>1220</v>
      </c>
      <c r="I309" s="14" t="s">
        <v>329</v>
      </c>
      <c r="K309" s="14" t="str">
        <f t="shared" si="12"/>
        <v>INSERT INTO datalakepoc_metadata.column_definition values(5,8,'TRANS_CODE_CD3','TRANS_CODE_CD3','STRING','','','TRANS_CODE_CD3');</v>
      </c>
    </row>
    <row r="310" spans="1:11" x14ac:dyDescent="0.25">
      <c r="A310" s="6" t="s">
        <v>29</v>
      </c>
      <c r="B310" s="14">
        <f t="shared" si="13"/>
        <v>5</v>
      </c>
      <c r="C310" s="14">
        <f t="shared" si="14"/>
        <v>9</v>
      </c>
      <c r="D310" s="14" t="s">
        <v>332</v>
      </c>
      <c r="E310" s="14" t="s">
        <v>332</v>
      </c>
      <c r="F310" s="14" t="s">
        <v>1220</v>
      </c>
      <c r="I310" s="14" t="s">
        <v>332</v>
      </c>
      <c r="K310" s="14" t="str">
        <f t="shared" si="12"/>
        <v>INSERT INTO datalakepoc_metadata.column_definition values(5,9,'TRANS_CODE_CD4','TRANS_CODE_CD4','STRING','','','TRANS_CODE_CD4');</v>
      </c>
    </row>
    <row r="311" spans="1:11" x14ac:dyDescent="0.25">
      <c r="A311" s="6" t="s">
        <v>29</v>
      </c>
      <c r="B311" s="14">
        <f t="shared" si="13"/>
        <v>5</v>
      </c>
      <c r="C311" s="14">
        <f t="shared" si="14"/>
        <v>10</v>
      </c>
      <c r="D311" s="14" t="s">
        <v>335</v>
      </c>
      <c r="E311" s="14" t="s">
        <v>335</v>
      </c>
      <c r="F311" s="14" t="s">
        <v>1220</v>
      </c>
      <c r="I311" s="14" t="s">
        <v>335</v>
      </c>
      <c r="K311" s="14" t="str">
        <f t="shared" si="12"/>
        <v>INSERT INTO datalakepoc_metadata.column_definition values(5,10,'TRANS_CODE_CD5','TRANS_CODE_CD5','STRING','','','TRANS_CODE_CD5');</v>
      </c>
    </row>
    <row r="312" spans="1:11" x14ac:dyDescent="0.25">
      <c r="A312" s="6" t="s">
        <v>29</v>
      </c>
      <c r="B312" s="14">
        <f t="shared" si="13"/>
        <v>5</v>
      </c>
      <c r="C312" s="14">
        <f t="shared" si="14"/>
        <v>11</v>
      </c>
      <c r="D312" s="14" t="s">
        <v>333</v>
      </c>
      <c r="E312" s="14" t="s">
        <v>333</v>
      </c>
      <c r="F312" s="14" t="s">
        <v>1220</v>
      </c>
      <c r="I312" s="14" t="s">
        <v>333</v>
      </c>
      <c r="K312" s="14" t="str">
        <f t="shared" si="12"/>
        <v>INSERT INTO datalakepoc_metadata.column_definition values(5,11,'TRANS_CODE_CD6','TRANS_CODE_CD6','STRING','','','TRANS_CODE_CD6');</v>
      </c>
    </row>
    <row r="313" spans="1:11" x14ac:dyDescent="0.25">
      <c r="A313" s="6" t="s">
        <v>29</v>
      </c>
      <c r="B313" s="14">
        <f t="shared" si="13"/>
        <v>5</v>
      </c>
      <c r="C313" s="14">
        <f t="shared" si="14"/>
        <v>12</v>
      </c>
      <c r="D313" s="14" t="s">
        <v>336</v>
      </c>
      <c r="E313" s="14" t="s">
        <v>336</v>
      </c>
      <c r="F313" s="14" t="s">
        <v>1221</v>
      </c>
      <c r="I313" s="14" t="s">
        <v>336</v>
      </c>
      <c r="K313" s="14" t="str">
        <f t="shared" si="12"/>
        <v>INSERT INTO datalakepoc_metadata.column_definition values(5,12,'TRANS_CLGIND','TRANS_CLGIND','DOUBLE','','','TRANS_CLGIND');</v>
      </c>
    </row>
    <row r="314" spans="1:11" x14ac:dyDescent="0.25">
      <c r="A314" s="6" t="s">
        <v>29</v>
      </c>
      <c r="B314" s="14">
        <f t="shared" si="13"/>
        <v>5</v>
      </c>
      <c r="C314" s="14">
        <f t="shared" si="14"/>
        <v>13</v>
      </c>
      <c r="D314" s="14" t="s">
        <v>229</v>
      </c>
      <c r="E314" s="14" t="s">
        <v>229</v>
      </c>
      <c r="F314" s="14" t="s">
        <v>1221</v>
      </c>
      <c r="I314" s="14" t="s">
        <v>229</v>
      </c>
      <c r="K314" s="14" t="str">
        <f t="shared" si="12"/>
        <v>INSERT INTO datalakepoc_metadata.column_definition values(5,13,'TRANS_AMT','TRANS_AMT','DOUBLE','','','TRANS_AMT');</v>
      </c>
    </row>
    <row r="315" spans="1:11" x14ac:dyDescent="0.25">
      <c r="A315" s="6" t="s">
        <v>29</v>
      </c>
      <c r="B315" s="14">
        <f t="shared" si="13"/>
        <v>5</v>
      </c>
      <c r="C315" s="14">
        <f t="shared" si="14"/>
        <v>14</v>
      </c>
      <c r="D315" s="14" t="s">
        <v>345</v>
      </c>
      <c r="E315" s="14" t="s">
        <v>345</v>
      </c>
      <c r="F315" s="14" t="s">
        <v>1221</v>
      </c>
      <c r="I315" s="14" t="s">
        <v>345</v>
      </c>
      <c r="K315" s="14" t="str">
        <f t="shared" si="12"/>
        <v>INSERT INTO datalakepoc_metadata.column_definition values(5,14,'TRANS_LASTBAL','TRANS_LASTBAL','DOUBLE','','','TRANS_LASTBAL');</v>
      </c>
    </row>
    <row r="316" spans="1:11" x14ac:dyDescent="0.25">
      <c r="A316" s="6" t="s">
        <v>29</v>
      </c>
      <c r="B316" s="14">
        <f t="shared" si="13"/>
        <v>5</v>
      </c>
      <c r="C316" s="14">
        <f t="shared" si="14"/>
        <v>15</v>
      </c>
      <c r="D316" s="14" t="s">
        <v>346</v>
      </c>
      <c r="E316" s="14" t="s">
        <v>346</v>
      </c>
      <c r="F316" s="14" t="s">
        <v>1220</v>
      </c>
      <c r="I316" s="14" t="s">
        <v>346</v>
      </c>
      <c r="K316" s="14" t="str">
        <f t="shared" si="12"/>
        <v>INSERT INTO datalakepoc_metadata.column_definition values(5,15,'TRANS_MODE','TRANS_MODE','STRING','','','TRANS_MODE');</v>
      </c>
    </row>
    <row r="317" spans="1:11" x14ac:dyDescent="0.25">
      <c r="A317" s="6" t="s">
        <v>29</v>
      </c>
      <c r="B317" s="14">
        <f t="shared" si="13"/>
        <v>5</v>
      </c>
      <c r="C317" s="14">
        <f t="shared" si="14"/>
        <v>16</v>
      </c>
      <c r="D317" s="14" t="s">
        <v>325</v>
      </c>
      <c r="E317" s="14" t="s">
        <v>325</v>
      </c>
      <c r="F317" s="14" t="s">
        <v>1220</v>
      </c>
      <c r="I317" s="14" t="s">
        <v>325</v>
      </c>
      <c r="K317" s="14" t="str">
        <f t="shared" si="12"/>
        <v>INSERT INTO datalakepoc_metadata.column_definition values(5,16,'TRANS_REFNO','TRANS_REFNO','STRING','','','TRANS_REFNO');</v>
      </c>
    </row>
    <row r="318" spans="1:11" x14ac:dyDescent="0.25">
      <c r="A318" s="6" t="s">
        <v>29</v>
      </c>
      <c r="B318" s="14">
        <f t="shared" si="13"/>
        <v>5</v>
      </c>
      <c r="C318" s="14">
        <f t="shared" si="14"/>
        <v>17</v>
      </c>
      <c r="D318" s="14" t="s">
        <v>348</v>
      </c>
      <c r="E318" s="14" t="s">
        <v>348</v>
      </c>
      <c r="F318" s="14" t="s">
        <v>1220</v>
      </c>
      <c r="I318" s="14" t="s">
        <v>348</v>
      </c>
      <c r="K318" s="14" t="str">
        <f t="shared" si="12"/>
        <v>INSERT INTO datalakepoc_metadata.column_definition values(5,17,'TRANS_35REF_1','TRANS_35REF_1','STRING','','','TRANS_35REF_1');</v>
      </c>
    </row>
    <row r="319" spans="1:11" x14ac:dyDescent="0.25">
      <c r="A319" s="6" t="s">
        <v>29</v>
      </c>
      <c r="B319" s="14">
        <f t="shared" si="13"/>
        <v>5</v>
      </c>
      <c r="C319" s="14">
        <f t="shared" si="14"/>
        <v>18</v>
      </c>
      <c r="D319" s="14" t="s">
        <v>349</v>
      </c>
      <c r="E319" s="14" t="s">
        <v>349</v>
      </c>
      <c r="F319" s="14" t="s">
        <v>1220</v>
      </c>
      <c r="I319" s="14" t="s">
        <v>349</v>
      </c>
      <c r="K319" s="14" t="str">
        <f t="shared" si="12"/>
        <v>INSERT INTO datalakepoc_metadata.column_definition values(5,18,'TRANS_35REF_2','TRANS_35REF_2','STRING','','','TRANS_35REF_2');</v>
      </c>
    </row>
    <row r="320" spans="1:11" x14ac:dyDescent="0.25">
      <c r="A320" s="6" t="s">
        <v>29</v>
      </c>
      <c r="B320" s="14">
        <f t="shared" si="13"/>
        <v>5</v>
      </c>
      <c r="C320" s="14">
        <f t="shared" si="14"/>
        <v>19</v>
      </c>
      <c r="D320" s="14" t="s">
        <v>350</v>
      </c>
      <c r="E320" s="14" t="s">
        <v>350</v>
      </c>
      <c r="F320" s="14" t="s">
        <v>1220</v>
      </c>
      <c r="I320" s="14" t="s">
        <v>350</v>
      </c>
      <c r="K320" s="14" t="str">
        <f t="shared" si="12"/>
        <v>INSERT INTO datalakepoc_metadata.column_definition values(5,19,'TRANS_35REF_3','TRANS_35REF_3','STRING','','','TRANS_35REF_3');</v>
      </c>
    </row>
    <row r="321" spans="1:11" x14ac:dyDescent="0.25">
      <c r="A321" s="6" t="s">
        <v>29</v>
      </c>
      <c r="B321" s="14">
        <f t="shared" si="13"/>
        <v>5</v>
      </c>
      <c r="C321" s="14">
        <f t="shared" si="14"/>
        <v>20</v>
      </c>
      <c r="D321" s="14" t="s">
        <v>351</v>
      </c>
      <c r="E321" s="14" t="s">
        <v>351</v>
      </c>
      <c r="F321" s="14" t="s">
        <v>1220</v>
      </c>
      <c r="I321" s="14" t="s">
        <v>351</v>
      </c>
      <c r="K321" s="14" t="str">
        <f t="shared" si="12"/>
        <v>INSERT INTO datalakepoc_metadata.column_definition values(5,20,'TRANS_G3_IND','TRANS_G3_IND','STRING','','','TRANS_G3_IND');</v>
      </c>
    </row>
    <row r="322" spans="1:11" x14ac:dyDescent="0.25">
      <c r="A322" s="6" t="s">
        <v>29</v>
      </c>
      <c r="B322" s="14">
        <f t="shared" si="13"/>
        <v>5</v>
      </c>
      <c r="C322" s="14">
        <f t="shared" si="14"/>
        <v>21</v>
      </c>
      <c r="D322" s="14" t="s">
        <v>334</v>
      </c>
      <c r="E322" s="14" t="s">
        <v>334</v>
      </c>
      <c r="F322" s="14" t="s">
        <v>1220</v>
      </c>
      <c r="I322" s="14" t="s">
        <v>334</v>
      </c>
      <c r="K322" s="14" t="str">
        <f t="shared" si="12"/>
        <v>INSERT INTO datalakepoc_metadata.column_definition values(5,21,'TRANS_REASCODE','TRANS_REASCODE','STRING','','','TRANS_REASCODE');</v>
      </c>
    </row>
    <row r="323" spans="1:11" x14ac:dyDescent="0.25">
      <c r="A323" s="6" t="s">
        <v>29</v>
      </c>
      <c r="B323" s="14">
        <f t="shared" si="13"/>
        <v>5</v>
      </c>
      <c r="C323" s="14">
        <f t="shared" si="14"/>
        <v>22</v>
      </c>
      <c r="D323" s="14" t="s">
        <v>338</v>
      </c>
      <c r="E323" s="14" t="s">
        <v>338</v>
      </c>
      <c r="F323" s="14" t="s">
        <v>1220</v>
      </c>
      <c r="I323" s="14" t="s">
        <v>338</v>
      </c>
      <c r="K323" s="14" t="str">
        <f t="shared" ref="K323:K386" si="15">CONCATENATE("INSERT INTO datalakepoc_metadata.column_definition values(",B323,",",C323,",'",D323,"','",E323,"','",F323,"','",G323,"','",H323,"','",I323,"');")</f>
        <v>INSERT INTO datalakepoc_metadata.column_definition values(5,22,'TRANS_PROD_IND','TRANS_PROD_IND','STRING','','','TRANS_PROD_IND');</v>
      </c>
    </row>
    <row r="324" spans="1:11" x14ac:dyDescent="0.25">
      <c r="A324" s="6" t="s">
        <v>29</v>
      </c>
      <c r="B324" s="14">
        <f t="shared" ref="B324:B387" si="16">IF(A324=A323,B323,B323+1)</f>
        <v>5</v>
      </c>
      <c r="C324" s="14">
        <f t="shared" ref="C324:C387" si="17">IF(A324=A323,C323+1,1)</f>
        <v>23</v>
      </c>
      <c r="D324" s="14" t="s">
        <v>347</v>
      </c>
      <c r="E324" s="14" t="s">
        <v>347</v>
      </c>
      <c r="F324" s="14" t="s">
        <v>1220</v>
      </c>
      <c r="I324" s="14" t="s">
        <v>347</v>
      </c>
      <c r="K324" s="14" t="str">
        <f t="shared" si="15"/>
        <v>INSERT INTO datalakepoc_metadata.column_definition values(5,23,'TXN_SOURCE_IND','TXN_SOURCE_IND','STRING','','','TXN_SOURCE_IND');</v>
      </c>
    </row>
    <row r="325" spans="1:11" x14ac:dyDescent="0.25">
      <c r="A325" s="6" t="s">
        <v>29</v>
      </c>
      <c r="B325" s="14">
        <f t="shared" si="16"/>
        <v>5</v>
      </c>
      <c r="C325" s="14">
        <f t="shared" si="17"/>
        <v>24</v>
      </c>
      <c r="D325" s="14" t="s">
        <v>340</v>
      </c>
      <c r="E325" s="14" t="s">
        <v>340</v>
      </c>
      <c r="F325" s="14" t="s">
        <v>1220</v>
      </c>
      <c r="I325" s="14" t="s">
        <v>340</v>
      </c>
      <c r="K325" s="14" t="str">
        <f t="shared" si="15"/>
        <v>INSERT INTO datalakepoc_metadata.column_definition values(5,24,'TRANS_POSB_TRN_CD','TRANS_POSB_TRN_CD','STRING','','','TRANS_POSB_TRN_CD');</v>
      </c>
    </row>
    <row r="326" spans="1:11" x14ac:dyDescent="0.25">
      <c r="A326" s="6" t="s">
        <v>29</v>
      </c>
      <c r="B326" s="14">
        <f t="shared" si="16"/>
        <v>5</v>
      </c>
      <c r="C326" s="14">
        <f t="shared" si="17"/>
        <v>25</v>
      </c>
      <c r="D326" s="14" t="s">
        <v>344</v>
      </c>
      <c r="E326" s="14" t="s">
        <v>344</v>
      </c>
      <c r="F326" s="14" t="s">
        <v>1220</v>
      </c>
      <c r="I326" s="14" t="s">
        <v>344</v>
      </c>
      <c r="K326" s="14" t="str">
        <f t="shared" si="15"/>
        <v>INSERT INTO datalakepoc_metadata.column_definition values(5,25,'TRANS_34REF_1','TRANS_34REF_1','STRING','','','TRANS_34REF_1');</v>
      </c>
    </row>
    <row r="327" spans="1:11" x14ac:dyDescent="0.25">
      <c r="A327" s="6" t="s">
        <v>29</v>
      </c>
      <c r="B327" s="14">
        <f t="shared" si="16"/>
        <v>5</v>
      </c>
      <c r="C327" s="14">
        <f t="shared" si="17"/>
        <v>26</v>
      </c>
      <c r="D327" s="14" t="s">
        <v>330</v>
      </c>
      <c r="E327" s="14" t="s">
        <v>330</v>
      </c>
      <c r="F327" s="14" t="s">
        <v>1220</v>
      </c>
      <c r="I327" s="14" t="s">
        <v>330</v>
      </c>
      <c r="K327" s="14" t="str">
        <f t="shared" si="15"/>
        <v>INSERT INTO datalakepoc_metadata.column_definition values(5,26,'TRANS_34REF_2','TRANS_34REF_2','STRING','','','TRANS_34REF_2');</v>
      </c>
    </row>
    <row r="328" spans="1:11" x14ac:dyDescent="0.25">
      <c r="A328" s="6" t="s">
        <v>29</v>
      </c>
      <c r="B328" s="14">
        <f t="shared" si="16"/>
        <v>5</v>
      </c>
      <c r="C328" s="14">
        <f t="shared" si="17"/>
        <v>27</v>
      </c>
      <c r="D328" s="14" t="s">
        <v>337</v>
      </c>
      <c r="E328" s="14" t="s">
        <v>337</v>
      </c>
      <c r="F328" s="14" t="s">
        <v>1220</v>
      </c>
      <c r="I328" s="14" t="s">
        <v>337</v>
      </c>
      <c r="K328" s="14" t="str">
        <f t="shared" si="15"/>
        <v>INSERT INTO datalakepoc_metadata.column_definition values(5,27,'TRANS_34REF_3','TRANS_34REF_3','STRING','','','TRANS_34REF_3');</v>
      </c>
    </row>
    <row r="329" spans="1:11" x14ac:dyDescent="0.25">
      <c r="A329" s="6" t="s">
        <v>29</v>
      </c>
      <c r="B329" s="14">
        <f t="shared" si="16"/>
        <v>5</v>
      </c>
      <c r="C329" s="14">
        <f t="shared" si="17"/>
        <v>28</v>
      </c>
      <c r="D329" s="14" t="s">
        <v>331</v>
      </c>
      <c r="E329" s="14" t="s">
        <v>331</v>
      </c>
      <c r="F329" s="14" t="s">
        <v>1220</v>
      </c>
      <c r="I329" s="14" t="s">
        <v>331</v>
      </c>
      <c r="K329" s="14" t="str">
        <f t="shared" si="15"/>
        <v>INSERT INTO datalakepoc_metadata.column_definition values(5,28,'TRANS_TELLER_ID','TRANS_TELLER_ID','STRING','','','TRANS_TELLER_ID');</v>
      </c>
    </row>
    <row r="330" spans="1:11" x14ac:dyDescent="0.25">
      <c r="A330" s="6" t="s">
        <v>29</v>
      </c>
      <c r="B330" s="14">
        <f t="shared" si="16"/>
        <v>5</v>
      </c>
      <c r="C330" s="14">
        <f t="shared" si="17"/>
        <v>29</v>
      </c>
      <c r="D330" s="14" t="s">
        <v>339</v>
      </c>
      <c r="E330" s="14" t="s">
        <v>339</v>
      </c>
      <c r="F330" s="14" t="s">
        <v>1220</v>
      </c>
      <c r="I330" s="14" t="s">
        <v>339</v>
      </c>
      <c r="K330" s="14" t="str">
        <f t="shared" si="15"/>
        <v>INSERT INTO datalakepoc_metadata.column_definition values(5,29,'TRANS_OFFICER_ID','TRANS_OFFICER_ID','STRING','','','TRANS_OFFICER_ID');</v>
      </c>
    </row>
    <row r="331" spans="1:11" x14ac:dyDescent="0.25">
      <c r="A331" s="6" t="s">
        <v>29</v>
      </c>
      <c r="B331" s="14">
        <f t="shared" si="16"/>
        <v>5</v>
      </c>
      <c r="C331" s="14">
        <f t="shared" si="17"/>
        <v>30</v>
      </c>
      <c r="D331" s="14" t="s">
        <v>342</v>
      </c>
      <c r="E331" s="14" t="s">
        <v>342</v>
      </c>
      <c r="F331" s="14" t="s">
        <v>1220</v>
      </c>
      <c r="I331" s="14" t="s">
        <v>342</v>
      </c>
      <c r="K331" s="14" t="str">
        <f t="shared" si="15"/>
        <v>INSERT INTO datalakepoc_metadata.column_definition values(5,30,'TRANS_SUBSYS_ID','TRANS_SUBSYS_ID','STRING','','','TRANS_SUBSYS_ID');</v>
      </c>
    </row>
    <row r="332" spans="1:11" x14ac:dyDescent="0.25">
      <c r="A332" s="6" t="s">
        <v>29</v>
      </c>
      <c r="B332" s="14">
        <f t="shared" si="16"/>
        <v>5</v>
      </c>
      <c r="C332" s="14">
        <f t="shared" si="17"/>
        <v>31</v>
      </c>
      <c r="D332" s="14" t="s">
        <v>209</v>
      </c>
      <c r="E332" s="14" t="s">
        <v>209</v>
      </c>
      <c r="F332" s="14" t="s">
        <v>1220</v>
      </c>
      <c r="I332" s="14" t="s">
        <v>209</v>
      </c>
      <c r="K332" s="14" t="str">
        <f t="shared" si="15"/>
        <v>INSERT INTO datalakepoc_metadata.column_definition values(5,31,'IDENTIFIER','IDENTIFIER','STRING','','','IDENTIFIER');</v>
      </c>
    </row>
    <row r="333" spans="1:11" x14ac:dyDescent="0.25">
      <c r="A333" s="6" t="s">
        <v>29</v>
      </c>
      <c r="B333" s="14">
        <f t="shared" si="16"/>
        <v>5</v>
      </c>
      <c r="C333" s="14">
        <f t="shared" si="17"/>
        <v>32</v>
      </c>
      <c r="D333" s="14" t="s">
        <v>220</v>
      </c>
      <c r="E333" s="14" t="s">
        <v>220</v>
      </c>
      <c r="F333" s="14" t="s">
        <v>1220</v>
      </c>
      <c r="I333" s="14" t="s">
        <v>220</v>
      </c>
      <c r="K333" s="14" t="str">
        <f t="shared" si="15"/>
        <v>INSERT INTO datalakepoc_metadata.column_definition values(5,32,'EVENT_ID','EVENT_ID','STRING','','','EVENT_ID');</v>
      </c>
    </row>
    <row r="334" spans="1:11" x14ac:dyDescent="0.25">
      <c r="A334" s="6" t="s">
        <v>30</v>
      </c>
      <c r="B334" s="14">
        <f t="shared" si="16"/>
        <v>6</v>
      </c>
      <c r="C334" s="14">
        <f t="shared" si="17"/>
        <v>1</v>
      </c>
      <c r="D334" s="14" t="s">
        <v>41</v>
      </c>
      <c r="E334" s="14" t="s">
        <v>41</v>
      </c>
      <c r="F334" s="14" t="s">
        <v>1220</v>
      </c>
      <c r="I334" s="14" t="s">
        <v>41</v>
      </c>
      <c r="K334" s="14" t="str">
        <f t="shared" si="15"/>
        <v>INSERT INTO datalakepoc_metadata.column_definition values(6,1,'ACNO','ACNO','STRING','','','ACNO');</v>
      </c>
    </row>
    <row r="335" spans="1:11" x14ac:dyDescent="0.25">
      <c r="A335" s="6" t="s">
        <v>30</v>
      </c>
      <c r="B335" s="14">
        <f t="shared" si="16"/>
        <v>6</v>
      </c>
      <c r="C335" s="14">
        <f t="shared" si="17"/>
        <v>2</v>
      </c>
      <c r="D335" s="14" t="s">
        <v>380</v>
      </c>
      <c r="E335" s="14" t="s">
        <v>380</v>
      </c>
      <c r="F335" s="14" t="s">
        <v>1221</v>
      </c>
      <c r="I335" s="14" t="s">
        <v>380</v>
      </c>
      <c r="K335" s="14" t="str">
        <f t="shared" si="15"/>
        <v>INSERT INTO datalakepoc_metadata.column_definition values(6,2,'LEDGER_BAL','LEDGER_BAL','DOUBLE','','','LEDGER_BAL');</v>
      </c>
    </row>
    <row r="336" spans="1:11" x14ac:dyDescent="0.25">
      <c r="A336" s="6" t="s">
        <v>30</v>
      </c>
      <c r="B336" s="14">
        <f t="shared" si="16"/>
        <v>6</v>
      </c>
      <c r="C336" s="14">
        <f t="shared" si="17"/>
        <v>3</v>
      </c>
      <c r="D336" s="14" t="s">
        <v>495</v>
      </c>
      <c r="E336" s="14" t="s">
        <v>495</v>
      </c>
      <c r="F336" s="14" t="s">
        <v>1221</v>
      </c>
      <c r="I336" s="14" t="s">
        <v>495</v>
      </c>
      <c r="K336" s="14" t="str">
        <f t="shared" si="15"/>
        <v>INSERT INTO datalakepoc_metadata.column_definition values(6,3,'HALF_DAY_HOLD','HALF_DAY_HOLD','DOUBLE','','','HALF_DAY_HOLD');</v>
      </c>
    </row>
    <row r="337" spans="1:11" x14ac:dyDescent="0.25">
      <c r="A337" s="6" t="s">
        <v>30</v>
      </c>
      <c r="B337" s="14">
        <f t="shared" si="16"/>
        <v>6</v>
      </c>
      <c r="C337" s="14">
        <f t="shared" si="17"/>
        <v>4</v>
      </c>
      <c r="D337" s="14" t="s">
        <v>459</v>
      </c>
      <c r="E337" s="14" t="s">
        <v>459</v>
      </c>
      <c r="F337" s="14" t="s">
        <v>1221</v>
      </c>
      <c r="I337" s="14" t="s">
        <v>459</v>
      </c>
      <c r="K337" s="14" t="str">
        <f t="shared" si="15"/>
        <v>INSERT INTO datalakepoc_metadata.column_definition values(6,4,'ONE_DAY_HOLD','ONE_DAY_HOLD','DOUBLE','','','ONE_DAY_HOLD');</v>
      </c>
    </row>
    <row r="338" spans="1:11" x14ac:dyDescent="0.25">
      <c r="A338" s="6" t="s">
        <v>30</v>
      </c>
      <c r="B338" s="14">
        <f t="shared" si="16"/>
        <v>6</v>
      </c>
      <c r="C338" s="14">
        <f t="shared" si="17"/>
        <v>5</v>
      </c>
      <c r="D338" s="14" t="s">
        <v>435</v>
      </c>
      <c r="E338" s="14" t="s">
        <v>435</v>
      </c>
      <c r="F338" s="14" t="s">
        <v>1221</v>
      </c>
      <c r="I338" s="14" t="s">
        <v>435</v>
      </c>
      <c r="K338" s="14" t="str">
        <f t="shared" si="15"/>
        <v>INSERT INTO datalakepoc_metadata.column_definition values(6,5,'TWO_DAY_HOLD','TWO_DAY_HOLD','DOUBLE','','','TWO_DAY_HOLD');</v>
      </c>
    </row>
    <row r="339" spans="1:11" x14ac:dyDescent="0.25">
      <c r="A339" s="6" t="s">
        <v>30</v>
      </c>
      <c r="B339" s="14">
        <f t="shared" si="16"/>
        <v>6</v>
      </c>
      <c r="C339" s="14">
        <f t="shared" si="17"/>
        <v>6</v>
      </c>
      <c r="D339" s="14" t="s">
        <v>467</v>
      </c>
      <c r="E339" s="14" t="s">
        <v>467</v>
      </c>
      <c r="F339" s="14" t="s">
        <v>1221</v>
      </c>
      <c r="I339" s="14" t="s">
        <v>467</v>
      </c>
      <c r="K339" s="14" t="str">
        <f t="shared" si="15"/>
        <v>INSERT INTO datalakepoc_metadata.column_definition values(6,6,'NET_UPI_AMT','NET_UPI_AMT','DOUBLE','','','NET_UPI_AMT');</v>
      </c>
    </row>
    <row r="340" spans="1:11" x14ac:dyDescent="0.25">
      <c r="A340" s="6" t="s">
        <v>30</v>
      </c>
      <c r="B340" s="14">
        <f t="shared" si="16"/>
        <v>6</v>
      </c>
      <c r="C340" s="14">
        <f t="shared" si="17"/>
        <v>7</v>
      </c>
      <c r="D340" s="14" t="s">
        <v>376</v>
      </c>
      <c r="E340" s="14" t="s">
        <v>376</v>
      </c>
      <c r="F340" s="14" t="s">
        <v>1221</v>
      </c>
      <c r="I340" s="14" t="s">
        <v>376</v>
      </c>
      <c r="K340" s="14" t="str">
        <f t="shared" si="15"/>
        <v>INSERT INTO datalakepoc_metadata.column_definition values(6,7,'ACCR_INT','ACCR_INT','DOUBLE','','','ACCR_INT');</v>
      </c>
    </row>
    <row r="341" spans="1:11" x14ac:dyDescent="0.25">
      <c r="A341" s="6" t="s">
        <v>30</v>
      </c>
      <c r="B341" s="14">
        <f t="shared" si="16"/>
        <v>6</v>
      </c>
      <c r="C341" s="14">
        <f t="shared" si="17"/>
        <v>8</v>
      </c>
      <c r="D341" s="14" t="s">
        <v>359</v>
      </c>
      <c r="E341" s="14" t="s">
        <v>359</v>
      </c>
      <c r="F341" s="14" t="s">
        <v>1220</v>
      </c>
      <c r="I341" s="14" t="s">
        <v>359</v>
      </c>
      <c r="K341" s="14" t="str">
        <f t="shared" si="15"/>
        <v>INSERT INTO datalakepoc_metadata.column_definition values(6,8,'SIGNAL1','SIGNAL1','STRING','','','SIGNAL1');</v>
      </c>
    </row>
    <row r="342" spans="1:11" x14ac:dyDescent="0.25">
      <c r="A342" s="6" t="s">
        <v>30</v>
      </c>
      <c r="B342" s="14">
        <f t="shared" si="16"/>
        <v>6</v>
      </c>
      <c r="C342" s="14">
        <f t="shared" si="17"/>
        <v>9</v>
      </c>
      <c r="D342" s="14" t="s">
        <v>432</v>
      </c>
      <c r="E342" s="14" t="s">
        <v>432</v>
      </c>
      <c r="F342" s="14" t="s">
        <v>1220</v>
      </c>
      <c r="I342" s="14" t="s">
        <v>432</v>
      </c>
      <c r="K342" s="14" t="str">
        <f t="shared" si="15"/>
        <v>INSERT INTO datalakepoc_metadata.column_definition values(6,9,'SIGNAL2','SIGNAL2','STRING','','','SIGNAL2');</v>
      </c>
    </row>
    <row r="343" spans="1:11" x14ac:dyDescent="0.25">
      <c r="A343" s="6" t="s">
        <v>30</v>
      </c>
      <c r="B343" s="14">
        <f t="shared" si="16"/>
        <v>6</v>
      </c>
      <c r="C343" s="14">
        <f t="shared" si="17"/>
        <v>10</v>
      </c>
      <c r="D343" s="14" t="s">
        <v>375</v>
      </c>
      <c r="E343" s="14" t="s">
        <v>375</v>
      </c>
      <c r="F343" s="14" t="s">
        <v>1220</v>
      </c>
      <c r="I343" s="14" t="s">
        <v>375</v>
      </c>
      <c r="K343" s="14" t="str">
        <f t="shared" si="15"/>
        <v>INSERT INTO datalakepoc_metadata.column_definition values(6,10,'SIGNAL3','SIGNAL3','STRING','','','SIGNAL3');</v>
      </c>
    </row>
    <row r="344" spans="1:11" x14ac:dyDescent="0.25">
      <c r="A344" s="6" t="s">
        <v>30</v>
      </c>
      <c r="B344" s="14">
        <f t="shared" si="16"/>
        <v>6</v>
      </c>
      <c r="C344" s="14">
        <f t="shared" si="17"/>
        <v>11</v>
      </c>
      <c r="D344" s="14" t="s">
        <v>496</v>
      </c>
      <c r="E344" s="14" t="s">
        <v>496</v>
      </c>
      <c r="F344" s="14" t="s">
        <v>1220</v>
      </c>
      <c r="I344" s="14" t="s">
        <v>496</v>
      </c>
      <c r="K344" s="14" t="str">
        <f t="shared" si="15"/>
        <v>INSERT INTO datalakepoc_metadata.column_definition values(6,11,'SIGNAL4','SIGNAL4','STRING','','','SIGNAL4');</v>
      </c>
    </row>
    <row r="345" spans="1:11" x14ac:dyDescent="0.25">
      <c r="A345" s="6" t="s">
        <v>30</v>
      </c>
      <c r="B345" s="14">
        <f t="shared" si="16"/>
        <v>6</v>
      </c>
      <c r="C345" s="14">
        <f t="shared" si="17"/>
        <v>12</v>
      </c>
      <c r="D345" s="14" t="s">
        <v>398</v>
      </c>
      <c r="E345" s="14" t="s">
        <v>398</v>
      </c>
      <c r="F345" s="14" t="s">
        <v>1220</v>
      </c>
      <c r="I345" s="14" t="s">
        <v>398</v>
      </c>
      <c r="K345" s="14" t="str">
        <f t="shared" si="15"/>
        <v>INSERT INTO datalakepoc_metadata.column_definition values(6,12,'SIGNAL5','SIGNAL5','STRING','','','SIGNAL5');</v>
      </c>
    </row>
    <row r="346" spans="1:11" x14ac:dyDescent="0.25">
      <c r="A346" s="6" t="s">
        <v>30</v>
      </c>
      <c r="B346" s="14">
        <f t="shared" si="16"/>
        <v>6</v>
      </c>
      <c r="C346" s="14">
        <f t="shared" si="17"/>
        <v>13</v>
      </c>
      <c r="D346" s="14" t="s">
        <v>420</v>
      </c>
      <c r="E346" s="14" t="s">
        <v>420</v>
      </c>
      <c r="F346" s="14" t="s">
        <v>1220</v>
      </c>
      <c r="I346" s="14" t="s">
        <v>420</v>
      </c>
      <c r="K346" s="14" t="str">
        <f t="shared" si="15"/>
        <v>INSERT INTO datalakepoc_metadata.column_definition values(6,13,'SIGNAL6','SIGNAL6','STRING','','','SIGNAL6');</v>
      </c>
    </row>
    <row r="347" spans="1:11" x14ac:dyDescent="0.25">
      <c r="A347" s="6" t="s">
        <v>30</v>
      </c>
      <c r="B347" s="14">
        <f t="shared" si="16"/>
        <v>6</v>
      </c>
      <c r="C347" s="14">
        <f t="shared" si="17"/>
        <v>14</v>
      </c>
      <c r="D347" s="14" t="s">
        <v>449</v>
      </c>
      <c r="E347" s="14" t="s">
        <v>449</v>
      </c>
      <c r="F347" s="14" t="s">
        <v>1220</v>
      </c>
      <c r="I347" s="14" t="s">
        <v>449</v>
      </c>
      <c r="K347" s="14" t="str">
        <f t="shared" si="15"/>
        <v>INSERT INTO datalakepoc_metadata.column_definition values(6,14,'SIGNAL7','SIGNAL7','STRING','','','SIGNAL7');</v>
      </c>
    </row>
    <row r="348" spans="1:11" x14ac:dyDescent="0.25">
      <c r="A348" s="6" t="s">
        <v>30</v>
      </c>
      <c r="B348" s="14">
        <f t="shared" si="16"/>
        <v>6</v>
      </c>
      <c r="C348" s="14">
        <f t="shared" si="17"/>
        <v>15</v>
      </c>
      <c r="D348" s="14" t="s">
        <v>481</v>
      </c>
      <c r="E348" s="14" t="s">
        <v>481</v>
      </c>
      <c r="F348" s="14" t="s">
        <v>1220</v>
      </c>
      <c r="I348" s="14" t="s">
        <v>481</v>
      </c>
      <c r="K348" s="14" t="str">
        <f t="shared" si="15"/>
        <v>INSERT INTO datalakepoc_metadata.column_definition values(6,15,'SIGNAL8','SIGNAL8','STRING','','','SIGNAL8');</v>
      </c>
    </row>
    <row r="349" spans="1:11" x14ac:dyDescent="0.25">
      <c r="A349" s="6" t="s">
        <v>30</v>
      </c>
      <c r="B349" s="14">
        <f t="shared" si="16"/>
        <v>6</v>
      </c>
      <c r="C349" s="14">
        <f t="shared" si="17"/>
        <v>16</v>
      </c>
      <c r="D349" s="14" t="s">
        <v>42</v>
      </c>
      <c r="E349" s="14" t="s">
        <v>42</v>
      </c>
      <c r="F349" s="14" t="s">
        <v>1220</v>
      </c>
      <c r="I349" s="14" t="s">
        <v>42</v>
      </c>
      <c r="K349" s="14" t="str">
        <f t="shared" si="15"/>
        <v>INSERT INTO datalakepoc_metadata.column_definition values(6,16,'STATUS','STATUS','STRING','','','STATUS');</v>
      </c>
    </row>
    <row r="350" spans="1:11" x14ac:dyDescent="0.25">
      <c r="A350" s="6" t="s">
        <v>30</v>
      </c>
      <c r="B350" s="14">
        <f t="shared" si="16"/>
        <v>6</v>
      </c>
      <c r="C350" s="14">
        <f t="shared" si="17"/>
        <v>17</v>
      </c>
      <c r="D350" s="14" t="s">
        <v>66</v>
      </c>
      <c r="E350" s="14" t="s">
        <v>66</v>
      </c>
      <c r="F350" s="14" t="s">
        <v>1222</v>
      </c>
      <c r="H350" s="2" t="s">
        <v>1259</v>
      </c>
      <c r="I350" s="14" t="s">
        <v>66</v>
      </c>
      <c r="K350" s="14" t="str">
        <f t="shared" si="15"/>
        <v>INSERT INTO datalakepoc_metadata.column_definition values(6,17,'DLT','DLT','TIMESTAMP','','yyyy-MM-dd','DLT');</v>
      </c>
    </row>
    <row r="351" spans="1:11" x14ac:dyDescent="0.25">
      <c r="A351" s="6" t="s">
        <v>30</v>
      </c>
      <c r="B351" s="14">
        <f t="shared" si="16"/>
        <v>6</v>
      </c>
      <c r="C351" s="14">
        <f t="shared" si="17"/>
        <v>18</v>
      </c>
      <c r="D351" s="14" t="s">
        <v>401</v>
      </c>
      <c r="E351" s="14" t="s">
        <v>401</v>
      </c>
      <c r="F351" s="14" t="s">
        <v>1221</v>
      </c>
      <c r="I351" s="14" t="s">
        <v>401</v>
      </c>
      <c r="K351" s="14" t="str">
        <f t="shared" si="15"/>
        <v>INSERT INTO datalakepoc_metadata.column_definition values(6,18,'MTR_SEQNO','MTR_SEQNO','DOUBLE','','','MTR_SEQNO');</v>
      </c>
    </row>
    <row r="352" spans="1:11" x14ac:dyDescent="0.25">
      <c r="A352" s="6" t="s">
        <v>30</v>
      </c>
      <c r="B352" s="14">
        <f t="shared" si="16"/>
        <v>6</v>
      </c>
      <c r="C352" s="14">
        <f t="shared" si="17"/>
        <v>19</v>
      </c>
      <c r="D352" s="14" t="s">
        <v>176</v>
      </c>
      <c r="E352" s="14" t="s">
        <v>176</v>
      </c>
      <c r="F352" s="14" t="s">
        <v>1220</v>
      </c>
      <c r="I352" s="14" t="s">
        <v>176</v>
      </c>
      <c r="K352" s="14" t="str">
        <f t="shared" si="15"/>
        <v>INSERT INTO datalakepoc_metadata.column_definition values(6,19,'STAFF_IND','STAFF_IND','STRING','','','STAFF_IND');</v>
      </c>
    </row>
    <row r="353" spans="1:11" x14ac:dyDescent="0.25">
      <c r="A353" s="6" t="s">
        <v>30</v>
      </c>
      <c r="B353" s="14">
        <f t="shared" si="16"/>
        <v>6</v>
      </c>
      <c r="C353" s="14">
        <f t="shared" si="17"/>
        <v>20</v>
      </c>
      <c r="D353" s="14" t="s">
        <v>415</v>
      </c>
      <c r="E353" s="14" t="s">
        <v>415</v>
      </c>
      <c r="F353" s="14" t="s">
        <v>1220</v>
      </c>
      <c r="I353" s="14" t="s">
        <v>415</v>
      </c>
      <c r="K353" s="14" t="str">
        <f t="shared" si="15"/>
        <v>INSERT INTO datalakepoc_metadata.column_definition values(6,20,'RES_IND','RES_IND','STRING','','','RES_IND');</v>
      </c>
    </row>
    <row r="354" spans="1:11" x14ac:dyDescent="0.25">
      <c r="A354" s="6" t="s">
        <v>30</v>
      </c>
      <c r="B354" s="14">
        <f t="shared" si="16"/>
        <v>6</v>
      </c>
      <c r="C354" s="14">
        <f t="shared" si="17"/>
        <v>21</v>
      </c>
      <c r="D354" s="14" t="s">
        <v>500</v>
      </c>
      <c r="E354" s="14" t="s">
        <v>500</v>
      </c>
      <c r="F354" s="14" t="s">
        <v>1220</v>
      </c>
      <c r="I354" s="14" t="s">
        <v>500</v>
      </c>
      <c r="K354" s="14" t="str">
        <f t="shared" si="15"/>
        <v>INSERT INTO datalakepoc_metadata.column_definition values(6,21,'PB_NO','PB_NO','STRING','','','PB_NO');</v>
      </c>
    </row>
    <row r="355" spans="1:11" x14ac:dyDescent="0.25">
      <c r="A355" s="6" t="s">
        <v>30</v>
      </c>
      <c r="B355" s="14">
        <f t="shared" si="16"/>
        <v>6</v>
      </c>
      <c r="C355" s="14">
        <f t="shared" si="17"/>
        <v>22</v>
      </c>
      <c r="D355" s="14" t="s">
        <v>425</v>
      </c>
      <c r="E355" s="14" t="s">
        <v>425</v>
      </c>
      <c r="F355" s="14" t="s">
        <v>1221</v>
      </c>
      <c r="I355" s="14" t="s">
        <v>425</v>
      </c>
      <c r="K355" s="14" t="str">
        <f t="shared" si="15"/>
        <v>INSERT INTO datalakepoc_metadata.column_definition values(6,22,'INT_BONUS','INT_BONUS','DOUBLE','','','INT_BONUS');</v>
      </c>
    </row>
    <row r="356" spans="1:11" x14ac:dyDescent="0.25">
      <c r="A356" s="6" t="s">
        <v>30</v>
      </c>
      <c r="B356" s="14">
        <f t="shared" si="16"/>
        <v>6</v>
      </c>
      <c r="C356" s="14">
        <f t="shared" si="17"/>
        <v>23</v>
      </c>
      <c r="D356" s="14" t="s">
        <v>483</v>
      </c>
      <c r="E356" s="14" t="s">
        <v>483</v>
      </c>
      <c r="F356" s="14" t="s">
        <v>1222</v>
      </c>
      <c r="H356" s="2" t="s">
        <v>1259</v>
      </c>
      <c r="I356" s="14" t="s">
        <v>483</v>
      </c>
      <c r="K356" s="14" t="str">
        <f t="shared" si="15"/>
        <v>INSERT INTO datalakepoc_metadata.column_definition values(6,23,'NEXTWRK_DAY','NEXTWRK_DAY','TIMESTAMP','','yyyy-MM-dd','NEXTWRK_DAY');</v>
      </c>
    </row>
    <row r="357" spans="1:11" x14ac:dyDescent="0.25">
      <c r="A357" s="6" t="s">
        <v>30</v>
      </c>
      <c r="B357" s="14">
        <f t="shared" si="16"/>
        <v>6</v>
      </c>
      <c r="C357" s="14">
        <f t="shared" si="17"/>
        <v>24</v>
      </c>
      <c r="D357" s="14" t="s">
        <v>418</v>
      </c>
      <c r="E357" s="14" t="s">
        <v>418</v>
      </c>
      <c r="F357" s="14" t="s">
        <v>1220</v>
      </c>
      <c r="I357" s="14" t="s">
        <v>418</v>
      </c>
      <c r="K357" s="14" t="str">
        <f t="shared" si="15"/>
        <v>INSERT INTO datalakepoc_metadata.column_definition values(6,24,'WDL_IND','WDL_IND','STRING','','','WDL_IND');</v>
      </c>
    </row>
    <row r="358" spans="1:11" x14ac:dyDescent="0.25">
      <c r="A358" s="6" t="s">
        <v>30</v>
      </c>
      <c r="B358" s="14">
        <f t="shared" si="16"/>
        <v>6</v>
      </c>
      <c r="C358" s="14">
        <f t="shared" si="17"/>
        <v>25</v>
      </c>
      <c r="D358" s="14" t="s">
        <v>490</v>
      </c>
      <c r="E358" s="14" t="s">
        <v>490</v>
      </c>
      <c r="F358" s="14" t="s">
        <v>1221</v>
      </c>
      <c r="I358" s="14" t="s">
        <v>490</v>
      </c>
      <c r="K358" s="14" t="str">
        <f t="shared" si="15"/>
        <v>INSERT INTO datalakepoc_metadata.column_definition values(6,25,'MSA_ACI','MSA_ACI','DOUBLE','','','MSA_ACI');</v>
      </c>
    </row>
    <row r="359" spans="1:11" x14ac:dyDescent="0.25">
      <c r="A359" s="6" t="s">
        <v>30</v>
      </c>
      <c r="B359" s="14">
        <f t="shared" si="16"/>
        <v>6</v>
      </c>
      <c r="C359" s="14">
        <f t="shared" si="17"/>
        <v>26</v>
      </c>
      <c r="D359" s="14" t="s">
        <v>457</v>
      </c>
      <c r="E359" s="14" t="s">
        <v>457</v>
      </c>
      <c r="F359" s="14" t="s">
        <v>1220</v>
      </c>
      <c r="I359" s="14" t="s">
        <v>457</v>
      </c>
      <c r="K359" s="14" t="str">
        <f t="shared" si="15"/>
        <v>INSERT INTO datalakepoc_metadata.column_definition values(6,26,'TAX_EXEMP_IND','TAX_EXEMP_IND','STRING','','','TAX_EXEMP_IND');</v>
      </c>
    </row>
    <row r="360" spans="1:11" x14ac:dyDescent="0.25">
      <c r="A360" s="6" t="s">
        <v>30</v>
      </c>
      <c r="B360" s="14">
        <f t="shared" si="16"/>
        <v>6</v>
      </c>
      <c r="C360" s="14">
        <f t="shared" si="17"/>
        <v>27</v>
      </c>
      <c r="D360" s="14" t="s">
        <v>472</v>
      </c>
      <c r="E360" s="14" t="s">
        <v>472</v>
      </c>
      <c r="F360" s="14" t="s">
        <v>1220</v>
      </c>
      <c r="I360" s="14" t="s">
        <v>472</v>
      </c>
      <c r="K360" s="14" t="str">
        <f t="shared" si="15"/>
        <v>INSERT INTO datalakepoc_metadata.column_definition values(6,27,'OD_IND','OD_IND','STRING','','','OD_IND');</v>
      </c>
    </row>
    <row r="361" spans="1:11" x14ac:dyDescent="0.25">
      <c r="A361" s="6" t="s">
        <v>30</v>
      </c>
      <c r="B361" s="14">
        <f t="shared" si="16"/>
        <v>6</v>
      </c>
      <c r="C361" s="14">
        <f t="shared" si="17"/>
        <v>28</v>
      </c>
      <c r="D361" s="14" t="s">
        <v>386</v>
      </c>
      <c r="E361" s="14" t="s">
        <v>386</v>
      </c>
      <c r="F361" s="14" t="s">
        <v>1221</v>
      </c>
      <c r="I361" s="14" t="s">
        <v>386</v>
      </c>
      <c r="K361" s="14" t="str">
        <f t="shared" si="15"/>
        <v>INSERT INTO datalakepoc_metadata.column_definition values(6,28,'SCHEME_START_CCYYMM','SCHEME_START_CCYYMM','DOUBLE','','','SCHEME_START_CCYYMM');</v>
      </c>
    </row>
    <row r="362" spans="1:11" x14ac:dyDescent="0.25">
      <c r="A362" s="6" t="s">
        <v>30</v>
      </c>
      <c r="B362" s="14">
        <f t="shared" si="16"/>
        <v>6</v>
      </c>
      <c r="C362" s="14">
        <f t="shared" si="17"/>
        <v>29</v>
      </c>
      <c r="D362" s="14" t="s">
        <v>412</v>
      </c>
      <c r="E362" s="14" t="s">
        <v>412</v>
      </c>
      <c r="F362" s="14" t="s">
        <v>1221</v>
      </c>
      <c r="I362" s="14" t="s">
        <v>412</v>
      </c>
      <c r="K362" s="14" t="str">
        <f t="shared" si="15"/>
        <v>INSERT INTO datalakepoc_metadata.column_definition values(6,29,'SCHEME_INSTALLMENT_AMT','SCHEME_INSTALLMENT_AMT','DOUBLE','','','SCHEME_INSTALLMENT_AMT');</v>
      </c>
    </row>
    <row r="363" spans="1:11" x14ac:dyDescent="0.25">
      <c r="A363" s="6" t="s">
        <v>30</v>
      </c>
      <c r="B363" s="14">
        <f t="shared" si="16"/>
        <v>6</v>
      </c>
      <c r="C363" s="14">
        <f t="shared" si="17"/>
        <v>30</v>
      </c>
      <c r="D363" s="14" t="s">
        <v>447</v>
      </c>
      <c r="E363" s="14" t="s">
        <v>447</v>
      </c>
      <c r="F363" s="14" t="s">
        <v>1221</v>
      </c>
      <c r="I363" s="14" t="s">
        <v>447</v>
      </c>
      <c r="K363" s="14" t="str">
        <f t="shared" si="15"/>
        <v>INSERT INTO datalakepoc_metadata.column_definition values(6,30,'ACCUM_INT_CRED','ACCUM_INT_CRED','DOUBLE','','','ACCUM_INT_CRED');</v>
      </c>
    </row>
    <row r="364" spans="1:11" x14ac:dyDescent="0.25">
      <c r="A364" s="6" t="s">
        <v>30</v>
      </c>
      <c r="B364" s="14">
        <f t="shared" si="16"/>
        <v>6</v>
      </c>
      <c r="C364" s="14">
        <f t="shared" si="17"/>
        <v>31</v>
      </c>
      <c r="D364" s="14" t="s">
        <v>423</v>
      </c>
      <c r="E364" s="14" t="s">
        <v>423</v>
      </c>
      <c r="F364" s="14" t="s">
        <v>1221</v>
      </c>
      <c r="I364" s="14" t="s">
        <v>423</v>
      </c>
      <c r="K364" s="14" t="str">
        <f t="shared" si="15"/>
        <v>INSERT INTO datalakepoc_metadata.column_definition values(6,31,'DLY_INT','DLY_INT','DOUBLE','','','DLY_INT');</v>
      </c>
    </row>
    <row r="365" spans="1:11" x14ac:dyDescent="0.25">
      <c r="A365" s="6" t="s">
        <v>30</v>
      </c>
      <c r="B365" s="14">
        <f t="shared" si="16"/>
        <v>6</v>
      </c>
      <c r="C365" s="14">
        <f t="shared" si="17"/>
        <v>32</v>
      </c>
      <c r="D365" s="14" t="s">
        <v>406</v>
      </c>
      <c r="E365" s="14" t="s">
        <v>406</v>
      </c>
      <c r="F365" s="14" t="s">
        <v>1220</v>
      </c>
      <c r="I365" s="14" t="s">
        <v>406</v>
      </c>
      <c r="K365" s="14" t="str">
        <f t="shared" si="15"/>
        <v>INSERT INTO datalakepoc_metadata.column_definition values(6,32,'TXN_CD_1','TXN_CD_1','STRING','','','TXN_CD_1');</v>
      </c>
    </row>
    <row r="366" spans="1:11" x14ac:dyDescent="0.25">
      <c r="A366" s="6" t="s">
        <v>30</v>
      </c>
      <c r="B366" s="14">
        <f t="shared" si="16"/>
        <v>6</v>
      </c>
      <c r="C366" s="14">
        <f t="shared" si="17"/>
        <v>33</v>
      </c>
      <c r="D366" s="14" t="s">
        <v>366</v>
      </c>
      <c r="E366" s="14" t="s">
        <v>366</v>
      </c>
      <c r="F366" s="14" t="s">
        <v>1220</v>
      </c>
      <c r="I366" s="14" t="s">
        <v>366</v>
      </c>
      <c r="K366" s="14" t="str">
        <f t="shared" si="15"/>
        <v>INSERT INTO datalakepoc_metadata.column_definition values(6,33,'BR_TXN_1','BR_TXN_1','STRING','','','BR_TXN_1');</v>
      </c>
    </row>
    <row r="367" spans="1:11" x14ac:dyDescent="0.25">
      <c r="A367" s="6" t="s">
        <v>30</v>
      </c>
      <c r="B367" s="14">
        <f t="shared" si="16"/>
        <v>6</v>
      </c>
      <c r="C367" s="14">
        <f t="shared" si="17"/>
        <v>34</v>
      </c>
      <c r="D367" s="14" t="s">
        <v>407</v>
      </c>
      <c r="E367" s="14" t="s">
        <v>407</v>
      </c>
      <c r="F367" s="14" t="s">
        <v>1221</v>
      </c>
      <c r="I367" s="14" t="s">
        <v>407</v>
      </c>
      <c r="K367" s="14" t="str">
        <f t="shared" si="15"/>
        <v>INSERT INTO datalakepoc_metadata.column_definition values(6,34,'CLR_IND_1','CLR_IND_1','DOUBLE','','','CLR_IND_1');</v>
      </c>
    </row>
    <row r="368" spans="1:11" x14ac:dyDescent="0.25">
      <c r="A368" s="6" t="s">
        <v>30</v>
      </c>
      <c r="B368" s="14">
        <f t="shared" si="16"/>
        <v>6</v>
      </c>
      <c r="C368" s="14">
        <f t="shared" si="17"/>
        <v>35</v>
      </c>
      <c r="D368" s="14" t="s">
        <v>373</v>
      </c>
      <c r="E368" s="14" t="s">
        <v>373</v>
      </c>
      <c r="F368" s="14" t="s">
        <v>1221</v>
      </c>
      <c r="I368" s="14" t="s">
        <v>373</v>
      </c>
      <c r="K368" s="14" t="str">
        <f t="shared" si="15"/>
        <v>INSERT INTO datalakepoc_metadata.column_definition values(6,35,'YINT_1','YINT_1','DOUBLE','','','YINT_1');</v>
      </c>
    </row>
    <row r="369" spans="1:11" x14ac:dyDescent="0.25">
      <c r="A369" s="6" t="s">
        <v>30</v>
      </c>
      <c r="B369" s="14">
        <f t="shared" si="16"/>
        <v>6</v>
      </c>
      <c r="C369" s="14">
        <f t="shared" si="17"/>
        <v>36</v>
      </c>
      <c r="D369" s="14" t="s">
        <v>437</v>
      </c>
      <c r="E369" s="14" t="s">
        <v>437</v>
      </c>
      <c r="F369" s="14" t="s">
        <v>1221</v>
      </c>
      <c r="I369" s="14" t="s">
        <v>437</v>
      </c>
      <c r="K369" s="14" t="str">
        <f t="shared" si="15"/>
        <v>INSERT INTO datalakepoc_metadata.column_definition values(6,36,'TXN_DATE_1','TXN_DATE_1','DOUBLE','','','TXN_DATE_1');</v>
      </c>
    </row>
    <row r="370" spans="1:11" x14ac:dyDescent="0.25">
      <c r="A370" s="6" t="s">
        <v>30</v>
      </c>
      <c r="B370" s="14">
        <f t="shared" si="16"/>
        <v>6</v>
      </c>
      <c r="C370" s="14">
        <f t="shared" si="17"/>
        <v>37</v>
      </c>
      <c r="D370" s="14" t="s">
        <v>436</v>
      </c>
      <c r="E370" s="14" t="s">
        <v>436</v>
      </c>
      <c r="F370" s="14" t="s">
        <v>1220</v>
      </c>
      <c r="I370" s="14" t="s">
        <v>436</v>
      </c>
      <c r="K370" s="14" t="str">
        <f t="shared" si="15"/>
        <v>INSERT INTO datalakepoc_metadata.column_definition values(6,37,'UPI_STATUS_1','UPI_STATUS_1','STRING','','','UPI_STATUS_1');</v>
      </c>
    </row>
    <row r="371" spans="1:11" x14ac:dyDescent="0.25">
      <c r="A371" s="6" t="s">
        <v>30</v>
      </c>
      <c r="B371" s="14">
        <f t="shared" si="16"/>
        <v>6</v>
      </c>
      <c r="C371" s="14">
        <f t="shared" si="17"/>
        <v>38</v>
      </c>
      <c r="D371" s="14" t="s">
        <v>440</v>
      </c>
      <c r="E371" s="14" t="s">
        <v>440</v>
      </c>
      <c r="F371" s="14" t="s">
        <v>1220</v>
      </c>
      <c r="I371" s="14" t="s">
        <v>440</v>
      </c>
      <c r="K371" s="14" t="str">
        <f t="shared" si="15"/>
        <v>INSERT INTO datalakepoc_metadata.column_definition values(6,38,'REF_1','REF_1','STRING','','','REF_1');</v>
      </c>
    </row>
    <row r="372" spans="1:11" x14ac:dyDescent="0.25">
      <c r="A372" s="6" t="s">
        <v>30</v>
      </c>
      <c r="B372" s="14">
        <f t="shared" si="16"/>
        <v>6</v>
      </c>
      <c r="C372" s="14">
        <f t="shared" si="17"/>
        <v>39</v>
      </c>
      <c r="D372" s="14" t="s">
        <v>474</v>
      </c>
      <c r="E372" s="14" t="s">
        <v>474</v>
      </c>
      <c r="F372" s="14" t="s">
        <v>1220</v>
      </c>
      <c r="I372" s="14" t="s">
        <v>474</v>
      </c>
      <c r="K372" s="14" t="str">
        <f t="shared" si="15"/>
        <v>INSERT INTO datalakepoc_metadata.column_definition values(6,39,'REASON_1','REASON_1','STRING','','','REASON_1');</v>
      </c>
    </row>
    <row r="373" spans="1:11" x14ac:dyDescent="0.25">
      <c r="A373" s="6" t="s">
        <v>30</v>
      </c>
      <c r="B373" s="14">
        <f t="shared" si="16"/>
        <v>6</v>
      </c>
      <c r="C373" s="14">
        <f t="shared" si="17"/>
        <v>40</v>
      </c>
      <c r="D373" s="14" t="s">
        <v>363</v>
      </c>
      <c r="E373" s="14" t="s">
        <v>363</v>
      </c>
      <c r="F373" s="14" t="s">
        <v>1221</v>
      </c>
      <c r="I373" s="14" t="s">
        <v>363</v>
      </c>
      <c r="K373" s="14" t="str">
        <f t="shared" si="15"/>
        <v>INSERT INTO datalakepoc_metadata.column_definition values(6,40,'TXN_AMT_1','TXN_AMT_1','DOUBLE','','','TXN_AMT_1');</v>
      </c>
    </row>
    <row r="374" spans="1:11" x14ac:dyDescent="0.25">
      <c r="A374" s="6" t="s">
        <v>30</v>
      </c>
      <c r="B374" s="14">
        <f t="shared" si="16"/>
        <v>6</v>
      </c>
      <c r="C374" s="14">
        <f t="shared" si="17"/>
        <v>41</v>
      </c>
      <c r="D374" s="14" t="s">
        <v>352</v>
      </c>
      <c r="E374" s="14" t="s">
        <v>352</v>
      </c>
      <c r="F374" s="14" t="s">
        <v>1220</v>
      </c>
      <c r="I374" s="14" t="s">
        <v>352</v>
      </c>
      <c r="K374" s="14" t="str">
        <f t="shared" si="15"/>
        <v>INSERT INTO datalakepoc_metadata.column_definition values(6,41,'TXN_CD_2','TXN_CD_2','STRING','','','TXN_CD_2');</v>
      </c>
    </row>
    <row r="375" spans="1:11" x14ac:dyDescent="0.25">
      <c r="A375" s="6" t="s">
        <v>30</v>
      </c>
      <c r="B375" s="14">
        <f t="shared" si="16"/>
        <v>6</v>
      </c>
      <c r="C375" s="14">
        <f t="shared" si="17"/>
        <v>42</v>
      </c>
      <c r="D375" s="14" t="s">
        <v>358</v>
      </c>
      <c r="E375" s="14" t="s">
        <v>358</v>
      </c>
      <c r="F375" s="14" t="s">
        <v>1220</v>
      </c>
      <c r="I375" s="14" t="s">
        <v>358</v>
      </c>
      <c r="K375" s="14" t="str">
        <f t="shared" si="15"/>
        <v>INSERT INTO datalakepoc_metadata.column_definition values(6,42,'BR_TXN_2','BR_TXN_2','STRING','','','BR_TXN_2');</v>
      </c>
    </row>
    <row r="376" spans="1:11" x14ac:dyDescent="0.25">
      <c r="A376" s="6" t="s">
        <v>30</v>
      </c>
      <c r="B376" s="14">
        <f t="shared" si="16"/>
        <v>6</v>
      </c>
      <c r="C376" s="14">
        <f t="shared" si="17"/>
        <v>43</v>
      </c>
      <c r="D376" s="14" t="s">
        <v>397</v>
      </c>
      <c r="E376" s="14" t="s">
        <v>397</v>
      </c>
      <c r="F376" s="14" t="s">
        <v>1221</v>
      </c>
      <c r="I376" s="14" t="s">
        <v>397</v>
      </c>
      <c r="K376" s="14" t="str">
        <f t="shared" si="15"/>
        <v>INSERT INTO datalakepoc_metadata.column_definition values(6,43,'CLR_IND_2','CLR_IND_2','DOUBLE','','','CLR_IND_2');</v>
      </c>
    </row>
    <row r="377" spans="1:11" x14ac:dyDescent="0.25">
      <c r="A377" s="6" t="s">
        <v>30</v>
      </c>
      <c r="B377" s="14">
        <f t="shared" si="16"/>
        <v>6</v>
      </c>
      <c r="C377" s="14">
        <f t="shared" si="17"/>
        <v>44</v>
      </c>
      <c r="D377" s="14" t="s">
        <v>377</v>
      </c>
      <c r="E377" s="14" t="s">
        <v>377</v>
      </c>
      <c r="F377" s="14" t="s">
        <v>1221</v>
      </c>
      <c r="I377" s="14" t="s">
        <v>377</v>
      </c>
      <c r="K377" s="14" t="str">
        <f t="shared" si="15"/>
        <v>INSERT INTO datalakepoc_metadata.column_definition values(6,44,'YINT_2','YINT_2','DOUBLE','','','YINT_2');</v>
      </c>
    </row>
    <row r="378" spans="1:11" x14ac:dyDescent="0.25">
      <c r="A378" s="6" t="s">
        <v>30</v>
      </c>
      <c r="B378" s="14">
        <f t="shared" si="16"/>
        <v>6</v>
      </c>
      <c r="C378" s="14">
        <f t="shared" si="17"/>
        <v>45</v>
      </c>
      <c r="D378" s="14" t="s">
        <v>400</v>
      </c>
      <c r="E378" s="14" t="s">
        <v>400</v>
      </c>
      <c r="F378" s="14" t="s">
        <v>1221</v>
      </c>
      <c r="I378" s="14" t="s">
        <v>400</v>
      </c>
      <c r="K378" s="14" t="str">
        <f t="shared" si="15"/>
        <v>INSERT INTO datalakepoc_metadata.column_definition values(6,45,'TXN_DATE_2','TXN_DATE_2','DOUBLE','','','TXN_DATE_2');</v>
      </c>
    </row>
    <row r="379" spans="1:11" x14ac:dyDescent="0.25">
      <c r="A379" s="6" t="s">
        <v>30</v>
      </c>
      <c r="B379" s="14">
        <f t="shared" si="16"/>
        <v>6</v>
      </c>
      <c r="C379" s="14">
        <f t="shared" si="17"/>
        <v>46</v>
      </c>
      <c r="D379" s="14" t="s">
        <v>417</v>
      </c>
      <c r="E379" s="14" t="s">
        <v>417</v>
      </c>
      <c r="F379" s="14" t="s">
        <v>1220</v>
      </c>
      <c r="I379" s="14" t="s">
        <v>417</v>
      </c>
      <c r="K379" s="14" t="str">
        <f t="shared" si="15"/>
        <v>INSERT INTO datalakepoc_metadata.column_definition values(6,46,'UPI_STATUS_2','UPI_STATUS_2','STRING','','','UPI_STATUS_2');</v>
      </c>
    </row>
    <row r="380" spans="1:11" x14ac:dyDescent="0.25">
      <c r="A380" s="6" t="s">
        <v>30</v>
      </c>
      <c r="B380" s="14">
        <f t="shared" si="16"/>
        <v>6</v>
      </c>
      <c r="C380" s="14">
        <f t="shared" si="17"/>
        <v>47</v>
      </c>
      <c r="D380" s="14" t="s">
        <v>374</v>
      </c>
      <c r="E380" s="14" t="s">
        <v>374</v>
      </c>
      <c r="F380" s="14" t="s">
        <v>1220</v>
      </c>
      <c r="I380" s="14" t="s">
        <v>374</v>
      </c>
      <c r="K380" s="14" t="str">
        <f t="shared" si="15"/>
        <v>INSERT INTO datalakepoc_metadata.column_definition values(6,47,'REF_2','REF_2','STRING','','','REF_2');</v>
      </c>
    </row>
    <row r="381" spans="1:11" x14ac:dyDescent="0.25">
      <c r="A381" s="6" t="s">
        <v>30</v>
      </c>
      <c r="B381" s="14">
        <f t="shared" si="16"/>
        <v>6</v>
      </c>
      <c r="C381" s="14">
        <f t="shared" si="17"/>
        <v>48</v>
      </c>
      <c r="D381" s="14" t="s">
        <v>453</v>
      </c>
      <c r="E381" s="14" t="s">
        <v>453</v>
      </c>
      <c r="F381" s="14" t="s">
        <v>1220</v>
      </c>
      <c r="I381" s="14" t="s">
        <v>453</v>
      </c>
      <c r="K381" s="14" t="str">
        <f t="shared" si="15"/>
        <v>INSERT INTO datalakepoc_metadata.column_definition values(6,48,'REASON_2','REASON_2','STRING','','','REASON_2');</v>
      </c>
    </row>
    <row r="382" spans="1:11" x14ac:dyDescent="0.25">
      <c r="A382" s="6" t="s">
        <v>30</v>
      </c>
      <c r="B382" s="14">
        <f t="shared" si="16"/>
        <v>6</v>
      </c>
      <c r="C382" s="14">
        <f t="shared" si="17"/>
        <v>49</v>
      </c>
      <c r="D382" s="14" t="s">
        <v>473</v>
      </c>
      <c r="E382" s="14" t="s">
        <v>473</v>
      </c>
      <c r="F382" s="14" t="s">
        <v>1221</v>
      </c>
      <c r="I382" s="14" t="s">
        <v>473</v>
      </c>
      <c r="K382" s="14" t="str">
        <f t="shared" si="15"/>
        <v>INSERT INTO datalakepoc_metadata.column_definition values(6,49,'TXN_AMT_2','TXN_AMT_2','DOUBLE','','','TXN_AMT_2');</v>
      </c>
    </row>
    <row r="383" spans="1:11" x14ac:dyDescent="0.25">
      <c r="A383" s="6" t="s">
        <v>30</v>
      </c>
      <c r="B383" s="14">
        <f t="shared" si="16"/>
        <v>6</v>
      </c>
      <c r="C383" s="14">
        <f t="shared" si="17"/>
        <v>50</v>
      </c>
      <c r="D383" s="14" t="s">
        <v>429</v>
      </c>
      <c r="E383" s="14" t="s">
        <v>429</v>
      </c>
      <c r="F383" s="14" t="s">
        <v>1220</v>
      </c>
      <c r="I383" s="14" t="s">
        <v>429</v>
      </c>
      <c r="K383" s="14" t="str">
        <f t="shared" si="15"/>
        <v>INSERT INTO datalakepoc_metadata.column_definition values(6,50,'TXN_CD_3','TXN_CD_3','STRING','','','TXN_CD_3');</v>
      </c>
    </row>
    <row r="384" spans="1:11" x14ac:dyDescent="0.25">
      <c r="A384" s="6" t="s">
        <v>30</v>
      </c>
      <c r="B384" s="14">
        <f t="shared" si="16"/>
        <v>6</v>
      </c>
      <c r="C384" s="14">
        <f t="shared" si="17"/>
        <v>51</v>
      </c>
      <c r="D384" s="14" t="s">
        <v>394</v>
      </c>
      <c r="E384" s="14" t="s">
        <v>394</v>
      </c>
      <c r="F384" s="14" t="s">
        <v>1220</v>
      </c>
      <c r="I384" s="14" t="s">
        <v>394</v>
      </c>
      <c r="K384" s="14" t="str">
        <f t="shared" si="15"/>
        <v>INSERT INTO datalakepoc_metadata.column_definition values(6,51,'BR_TXN_3','BR_TXN_3','STRING','','','BR_TXN_3');</v>
      </c>
    </row>
    <row r="385" spans="1:11" x14ac:dyDescent="0.25">
      <c r="A385" s="6" t="s">
        <v>30</v>
      </c>
      <c r="B385" s="14">
        <f t="shared" si="16"/>
        <v>6</v>
      </c>
      <c r="C385" s="14">
        <f t="shared" si="17"/>
        <v>52</v>
      </c>
      <c r="D385" s="14" t="s">
        <v>463</v>
      </c>
      <c r="E385" s="14" t="s">
        <v>463</v>
      </c>
      <c r="F385" s="14" t="s">
        <v>1221</v>
      </c>
      <c r="I385" s="14" t="s">
        <v>463</v>
      </c>
      <c r="K385" s="14" t="str">
        <f t="shared" si="15"/>
        <v>INSERT INTO datalakepoc_metadata.column_definition values(6,52,'CLR_IND_3','CLR_IND_3','DOUBLE','','','CLR_IND_3');</v>
      </c>
    </row>
    <row r="386" spans="1:11" x14ac:dyDescent="0.25">
      <c r="A386" s="6" t="s">
        <v>30</v>
      </c>
      <c r="B386" s="14">
        <f t="shared" si="16"/>
        <v>6</v>
      </c>
      <c r="C386" s="14">
        <f t="shared" si="17"/>
        <v>53</v>
      </c>
      <c r="D386" s="14" t="s">
        <v>389</v>
      </c>
      <c r="E386" s="14" t="s">
        <v>389</v>
      </c>
      <c r="F386" s="14" t="s">
        <v>1221</v>
      </c>
      <c r="I386" s="14" t="s">
        <v>389</v>
      </c>
      <c r="K386" s="14" t="str">
        <f t="shared" si="15"/>
        <v>INSERT INTO datalakepoc_metadata.column_definition values(6,53,'YINT_3','YINT_3','DOUBLE','','','YINT_3');</v>
      </c>
    </row>
    <row r="387" spans="1:11" x14ac:dyDescent="0.25">
      <c r="A387" s="6" t="s">
        <v>30</v>
      </c>
      <c r="B387" s="14">
        <f t="shared" si="16"/>
        <v>6</v>
      </c>
      <c r="C387" s="14">
        <f t="shared" si="17"/>
        <v>54</v>
      </c>
      <c r="D387" s="14" t="s">
        <v>392</v>
      </c>
      <c r="E387" s="14" t="s">
        <v>392</v>
      </c>
      <c r="F387" s="14" t="s">
        <v>1221</v>
      </c>
      <c r="I387" s="14" t="s">
        <v>392</v>
      </c>
      <c r="K387" s="14" t="str">
        <f t="shared" ref="K387:K450" si="18">CONCATENATE("INSERT INTO datalakepoc_metadata.column_definition values(",B387,",",C387,",'",D387,"','",E387,"','",F387,"','",G387,"','",H387,"','",I387,"');")</f>
        <v>INSERT INTO datalakepoc_metadata.column_definition values(6,54,'TXN_DATE_3','TXN_DATE_3','DOUBLE','','','TXN_DATE_3');</v>
      </c>
    </row>
    <row r="388" spans="1:11" x14ac:dyDescent="0.25">
      <c r="A388" s="6" t="s">
        <v>30</v>
      </c>
      <c r="B388" s="14">
        <f t="shared" ref="B388:B451" si="19">IF(A388=A387,B387,B387+1)</f>
        <v>6</v>
      </c>
      <c r="C388" s="14">
        <f t="shared" ref="C388:C451" si="20">IF(A388=A387,C387+1,1)</f>
        <v>55</v>
      </c>
      <c r="D388" s="14" t="s">
        <v>391</v>
      </c>
      <c r="E388" s="14" t="s">
        <v>391</v>
      </c>
      <c r="F388" s="14" t="s">
        <v>1220</v>
      </c>
      <c r="I388" s="14" t="s">
        <v>391</v>
      </c>
      <c r="K388" s="14" t="str">
        <f t="shared" si="18"/>
        <v>INSERT INTO datalakepoc_metadata.column_definition values(6,55,'UPI_STATUS_3','UPI_STATUS_3','STRING','','','UPI_STATUS_3');</v>
      </c>
    </row>
    <row r="389" spans="1:11" x14ac:dyDescent="0.25">
      <c r="A389" s="6" t="s">
        <v>30</v>
      </c>
      <c r="B389" s="14">
        <f t="shared" si="19"/>
        <v>6</v>
      </c>
      <c r="C389" s="14">
        <f t="shared" si="20"/>
        <v>56</v>
      </c>
      <c r="D389" s="14" t="s">
        <v>381</v>
      </c>
      <c r="E389" s="14" t="s">
        <v>381</v>
      </c>
      <c r="F389" s="14" t="s">
        <v>1220</v>
      </c>
      <c r="I389" s="14" t="s">
        <v>381</v>
      </c>
      <c r="K389" s="14" t="str">
        <f t="shared" si="18"/>
        <v>INSERT INTO datalakepoc_metadata.column_definition values(6,56,'REF_3','REF_3','STRING','','','REF_3');</v>
      </c>
    </row>
    <row r="390" spans="1:11" x14ac:dyDescent="0.25">
      <c r="A390" s="6" t="s">
        <v>30</v>
      </c>
      <c r="B390" s="14">
        <f t="shared" si="19"/>
        <v>6</v>
      </c>
      <c r="C390" s="14">
        <f t="shared" si="20"/>
        <v>57</v>
      </c>
      <c r="D390" s="14" t="s">
        <v>370</v>
      </c>
      <c r="E390" s="14" t="s">
        <v>370</v>
      </c>
      <c r="F390" s="14" t="s">
        <v>1220</v>
      </c>
      <c r="I390" s="14" t="s">
        <v>370</v>
      </c>
      <c r="K390" s="14" t="str">
        <f t="shared" si="18"/>
        <v>INSERT INTO datalakepoc_metadata.column_definition values(6,57,'REASON_3','REASON_3','STRING','','','REASON_3');</v>
      </c>
    </row>
    <row r="391" spans="1:11" x14ac:dyDescent="0.25">
      <c r="A391" s="6" t="s">
        <v>30</v>
      </c>
      <c r="B391" s="14">
        <f t="shared" si="19"/>
        <v>6</v>
      </c>
      <c r="C391" s="14">
        <f t="shared" si="20"/>
        <v>58</v>
      </c>
      <c r="D391" s="14" t="s">
        <v>446</v>
      </c>
      <c r="E391" s="14" t="s">
        <v>446</v>
      </c>
      <c r="F391" s="14" t="s">
        <v>1221</v>
      </c>
      <c r="I391" s="14" t="s">
        <v>446</v>
      </c>
      <c r="K391" s="14" t="str">
        <f t="shared" si="18"/>
        <v>INSERT INTO datalakepoc_metadata.column_definition values(6,58,'TXN_AMT_3','TXN_AMT_3','DOUBLE','','','TXN_AMT_3');</v>
      </c>
    </row>
    <row r="392" spans="1:11" x14ac:dyDescent="0.25">
      <c r="A392" s="6" t="s">
        <v>30</v>
      </c>
      <c r="B392" s="14">
        <f t="shared" si="19"/>
        <v>6</v>
      </c>
      <c r="C392" s="14">
        <f t="shared" si="20"/>
        <v>59</v>
      </c>
      <c r="D392" s="14" t="s">
        <v>369</v>
      </c>
      <c r="E392" s="14" t="s">
        <v>369</v>
      </c>
      <c r="F392" s="14" t="s">
        <v>1220</v>
      </c>
      <c r="I392" s="14" t="s">
        <v>369</v>
      </c>
      <c r="K392" s="14" t="str">
        <f t="shared" si="18"/>
        <v>INSERT INTO datalakepoc_metadata.column_definition values(6,59,'TXN_CD_4','TXN_CD_4','STRING','','','TXN_CD_4');</v>
      </c>
    </row>
    <row r="393" spans="1:11" x14ac:dyDescent="0.25">
      <c r="A393" s="6" t="s">
        <v>30</v>
      </c>
      <c r="B393" s="14">
        <f t="shared" si="19"/>
        <v>6</v>
      </c>
      <c r="C393" s="14">
        <f t="shared" si="20"/>
        <v>60</v>
      </c>
      <c r="D393" s="14" t="s">
        <v>458</v>
      </c>
      <c r="E393" s="14" t="s">
        <v>458</v>
      </c>
      <c r="F393" s="14" t="s">
        <v>1220</v>
      </c>
      <c r="I393" s="14" t="s">
        <v>458</v>
      </c>
      <c r="K393" s="14" t="str">
        <f t="shared" si="18"/>
        <v>INSERT INTO datalakepoc_metadata.column_definition values(6,60,'BR_TXN_4','BR_TXN_4','STRING','','','BR_TXN_4');</v>
      </c>
    </row>
    <row r="394" spans="1:11" x14ac:dyDescent="0.25">
      <c r="A394" s="6" t="s">
        <v>30</v>
      </c>
      <c r="B394" s="14">
        <f t="shared" si="19"/>
        <v>6</v>
      </c>
      <c r="C394" s="14">
        <f t="shared" si="20"/>
        <v>61</v>
      </c>
      <c r="D394" s="14" t="s">
        <v>409</v>
      </c>
      <c r="E394" s="14" t="s">
        <v>409</v>
      </c>
      <c r="F394" s="14" t="s">
        <v>1221</v>
      </c>
      <c r="I394" s="14" t="s">
        <v>409</v>
      </c>
      <c r="K394" s="14" t="str">
        <f t="shared" si="18"/>
        <v>INSERT INTO datalakepoc_metadata.column_definition values(6,61,'CLR_IND_4','CLR_IND_4','DOUBLE','','','CLR_IND_4');</v>
      </c>
    </row>
    <row r="395" spans="1:11" x14ac:dyDescent="0.25">
      <c r="A395" s="6" t="s">
        <v>30</v>
      </c>
      <c r="B395" s="14">
        <f t="shared" si="19"/>
        <v>6</v>
      </c>
      <c r="C395" s="14">
        <f t="shared" si="20"/>
        <v>62</v>
      </c>
      <c r="D395" s="14" t="s">
        <v>471</v>
      </c>
      <c r="E395" s="14" t="s">
        <v>471</v>
      </c>
      <c r="F395" s="14" t="s">
        <v>1221</v>
      </c>
      <c r="I395" s="14" t="s">
        <v>471</v>
      </c>
      <c r="K395" s="14" t="str">
        <f t="shared" si="18"/>
        <v>INSERT INTO datalakepoc_metadata.column_definition values(6,62,'YINT_4','YINT_4','DOUBLE','','','YINT_4');</v>
      </c>
    </row>
    <row r="396" spans="1:11" x14ac:dyDescent="0.25">
      <c r="A396" s="6" t="s">
        <v>30</v>
      </c>
      <c r="B396" s="14">
        <f t="shared" si="19"/>
        <v>6</v>
      </c>
      <c r="C396" s="14">
        <f t="shared" si="20"/>
        <v>63</v>
      </c>
      <c r="D396" s="14" t="s">
        <v>444</v>
      </c>
      <c r="E396" s="14" t="s">
        <v>444</v>
      </c>
      <c r="F396" s="14" t="s">
        <v>1221</v>
      </c>
      <c r="I396" s="14" t="s">
        <v>444</v>
      </c>
      <c r="K396" s="14" t="str">
        <f t="shared" si="18"/>
        <v>INSERT INTO datalakepoc_metadata.column_definition values(6,63,'TXN_DATE_4','TXN_DATE_4','DOUBLE','','','TXN_DATE_4');</v>
      </c>
    </row>
    <row r="397" spans="1:11" x14ac:dyDescent="0.25">
      <c r="A397" s="6" t="s">
        <v>30</v>
      </c>
      <c r="B397" s="14">
        <f t="shared" si="19"/>
        <v>6</v>
      </c>
      <c r="C397" s="14">
        <f t="shared" si="20"/>
        <v>64</v>
      </c>
      <c r="D397" s="14" t="s">
        <v>404</v>
      </c>
      <c r="E397" s="14" t="s">
        <v>404</v>
      </c>
      <c r="F397" s="14" t="s">
        <v>1220</v>
      </c>
      <c r="I397" s="14" t="s">
        <v>404</v>
      </c>
      <c r="K397" s="14" t="str">
        <f t="shared" si="18"/>
        <v>INSERT INTO datalakepoc_metadata.column_definition values(6,64,'UPI_STATUS_4','UPI_STATUS_4','STRING','','','UPI_STATUS_4');</v>
      </c>
    </row>
    <row r="398" spans="1:11" x14ac:dyDescent="0.25">
      <c r="A398" s="6" t="s">
        <v>30</v>
      </c>
      <c r="B398" s="14">
        <f t="shared" si="19"/>
        <v>6</v>
      </c>
      <c r="C398" s="14">
        <f t="shared" si="20"/>
        <v>65</v>
      </c>
      <c r="D398" s="14" t="s">
        <v>498</v>
      </c>
      <c r="E398" s="14" t="s">
        <v>498</v>
      </c>
      <c r="F398" s="14" t="s">
        <v>1220</v>
      </c>
      <c r="I398" s="14" t="s">
        <v>498</v>
      </c>
      <c r="K398" s="14" t="str">
        <f t="shared" si="18"/>
        <v>INSERT INTO datalakepoc_metadata.column_definition values(6,65,'REF_4','REF_4','STRING','','','REF_4');</v>
      </c>
    </row>
    <row r="399" spans="1:11" x14ac:dyDescent="0.25">
      <c r="A399" s="6" t="s">
        <v>30</v>
      </c>
      <c r="B399" s="14">
        <f t="shared" si="19"/>
        <v>6</v>
      </c>
      <c r="C399" s="14">
        <f t="shared" si="20"/>
        <v>66</v>
      </c>
      <c r="D399" s="14" t="s">
        <v>422</v>
      </c>
      <c r="E399" s="14" t="s">
        <v>422</v>
      </c>
      <c r="F399" s="14" t="s">
        <v>1220</v>
      </c>
      <c r="I399" s="14" t="s">
        <v>422</v>
      </c>
      <c r="K399" s="14" t="str">
        <f t="shared" si="18"/>
        <v>INSERT INTO datalakepoc_metadata.column_definition values(6,66,'REASON_4','REASON_4','STRING','','','REASON_4');</v>
      </c>
    </row>
    <row r="400" spans="1:11" x14ac:dyDescent="0.25">
      <c r="A400" s="6" t="s">
        <v>30</v>
      </c>
      <c r="B400" s="14">
        <f t="shared" si="19"/>
        <v>6</v>
      </c>
      <c r="C400" s="14">
        <f t="shared" si="20"/>
        <v>67</v>
      </c>
      <c r="D400" s="14" t="s">
        <v>402</v>
      </c>
      <c r="E400" s="14" t="s">
        <v>402</v>
      </c>
      <c r="F400" s="14" t="s">
        <v>1221</v>
      </c>
      <c r="I400" s="14" t="s">
        <v>402</v>
      </c>
      <c r="K400" s="14" t="str">
        <f t="shared" si="18"/>
        <v>INSERT INTO datalakepoc_metadata.column_definition values(6,67,'TXN_AMT_4','TXN_AMT_4','DOUBLE','','','TXN_AMT_4');</v>
      </c>
    </row>
    <row r="401" spans="1:11" x14ac:dyDescent="0.25">
      <c r="A401" s="6" t="s">
        <v>30</v>
      </c>
      <c r="B401" s="14">
        <f t="shared" si="19"/>
        <v>6</v>
      </c>
      <c r="C401" s="14">
        <f t="shared" si="20"/>
        <v>68</v>
      </c>
      <c r="D401" s="14" t="s">
        <v>461</v>
      </c>
      <c r="E401" s="14" t="s">
        <v>461</v>
      </c>
      <c r="F401" s="14" t="s">
        <v>1220</v>
      </c>
      <c r="I401" s="14" t="s">
        <v>461</v>
      </c>
      <c r="K401" s="14" t="str">
        <f t="shared" si="18"/>
        <v>INSERT INTO datalakepoc_metadata.column_definition values(6,68,'TXN_CD_5','TXN_CD_5','STRING','','','TXN_CD_5');</v>
      </c>
    </row>
    <row r="402" spans="1:11" x14ac:dyDescent="0.25">
      <c r="A402" s="6" t="s">
        <v>30</v>
      </c>
      <c r="B402" s="14">
        <f t="shared" si="19"/>
        <v>6</v>
      </c>
      <c r="C402" s="14">
        <f t="shared" si="20"/>
        <v>69</v>
      </c>
      <c r="D402" s="14" t="s">
        <v>468</v>
      </c>
      <c r="E402" s="14" t="s">
        <v>468</v>
      </c>
      <c r="F402" s="14" t="s">
        <v>1220</v>
      </c>
      <c r="I402" s="14" t="s">
        <v>468</v>
      </c>
      <c r="K402" s="14" t="str">
        <f t="shared" si="18"/>
        <v>INSERT INTO datalakepoc_metadata.column_definition values(6,69,'BR_TXN_5','BR_TXN_5','STRING','','','BR_TXN_5');</v>
      </c>
    </row>
    <row r="403" spans="1:11" x14ac:dyDescent="0.25">
      <c r="A403" s="6" t="s">
        <v>30</v>
      </c>
      <c r="B403" s="14">
        <f t="shared" si="19"/>
        <v>6</v>
      </c>
      <c r="C403" s="14">
        <f t="shared" si="20"/>
        <v>70</v>
      </c>
      <c r="D403" s="14" t="s">
        <v>480</v>
      </c>
      <c r="E403" s="14" t="s">
        <v>480</v>
      </c>
      <c r="F403" s="14" t="s">
        <v>1221</v>
      </c>
      <c r="I403" s="14" t="s">
        <v>480</v>
      </c>
      <c r="K403" s="14" t="str">
        <f t="shared" si="18"/>
        <v>INSERT INTO datalakepoc_metadata.column_definition values(6,70,'CLR_IND_5','CLR_IND_5','DOUBLE','','','CLR_IND_5');</v>
      </c>
    </row>
    <row r="404" spans="1:11" x14ac:dyDescent="0.25">
      <c r="A404" s="6" t="s">
        <v>30</v>
      </c>
      <c r="B404" s="14">
        <f t="shared" si="19"/>
        <v>6</v>
      </c>
      <c r="C404" s="14">
        <f t="shared" si="20"/>
        <v>71</v>
      </c>
      <c r="D404" s="14" t="s">
        <v>482</v>
      </c>
      <c r="E404" s="14" t="s">
        <v>482</v>
      </c>
      <c r="F404" s="14" t="s">
        <v>1221</v>
      </c>
      <c r="I404" s="14" t="s">
        <v>482</v>
      </c>
      <c r="K404" s="14" t="str">
        <f t="shared" si="18"/>
        <v>INSERT INTO datalakepoc_metadata.column_definition values(6,71,'YINT_5','YINT_5','DOUBLE','','','YINT_5');</v>
      </c>
    </row>
    <row r="405" spans="1:11" x14ac:dyDescent="0.25">
      <c r="A405" s="6" t="s">
        <v>30</v>
      </c>
      <c r="B405" s="14">
        <f t="shared" si="19"/>
        <v>6</v>
      </c>
      <c r="C405" s="14">
        <f t="shared" si="20"/>
        <v>72</v>
      </c>
      <c r="D405" s="14" t="s">
        <v>403</v>
      </c>
      <c r="E405" s="14" t="s">
        <v>403</v>
      </c>
      <c r="F405" s="14" t="s">
        <v>1221</v>
      </c>
      <c r="I405" s="14" t="s">
        <v>403</v>
      </c>
      <c r="K405" s="14" t="str">
        <f t="shared" si="18"/>
        <v>INSERT INTO datalakepoc_metadata.column_definition values(6,72,'TXN_DATE_5','TXN_DATE_5','DOUBLE','','','TXN_DATE_5');</v>
      </c>
    </row>
    <row r="406" spans="1:11" x14ac:dyDescent="0.25">
      <c r="A406" s="6" t="s">
        <v>30</v>
      </c>
      <c r="B406" s="14">
        <f t="shared" si="19"/>
        <v>6</v>
      </c>
      <c r="C406" s="14">
        <f t="shared" si="20"/>
        <v>73</v>
      </c>
      <c r="D406" s="14" t="s">
        <v>371</v>
      </c>
      <c r="E406" s="14" t="s">
        <v>371</v>
      </c>
      <c r="F406" s="14" t="s">
        <v>1220</v>
      </c>
      <c r="I406" s="14" t="s">
        <v>371</v>
      </c>
      <c r="K406" s="14" t="str">
        <f t="shared" si="18"/>
        <v>INSERT INTO datalakepoc_metadata.column_definition values(6,73,'UPI_STATUS_5','UPI_STATUS_5','STRING','','','UPI_STATUS_5');</v>
      </c>
    </row>
    <row r="407" spans="1:11" x14ac:dyDescent="0.25">
      <c r="A407" s="6" t="s">
        <v>30</v>
      </c>
      <c r="B407" s="14">
        <f t="shared" si="19"/>
        <v>6</v>
      </c>
      <c r="C407" s="14">
        <f t="shared" si="20"/>
        <v>74</v>
      </c>
      <c r="D407" s="14" t="s">
        <v>413</v>
      </c>
      <c r="E407" s="14" t="s">
        <v>413</v>
      </c>
      <c r="F407" s="14" t="s">
        <v>1220</v>
      </c>
      <c r="I407" s="14" t="s">
        <v>413</v>
      </c>
      <c r="K407" s="14" t="str">
        <f t="shared" si="18"/>
        <v>INSERT INTO datalakepoc_metadata.column_definition values(6,74,'REF_5','REF_5','STRING','','','REF_5');</v>
      </c>
    </row>
    <row r="408" spans="1:11" x14ac:dyDescent="0.25">
      <c r="A408" s="6" t="s">
        <v>30</v>
      </c>
      <c r="B408" s="14">
        <f t="shared" si="19"/>
        <v>6</v>
      </c>
      <c r="C408" s="14">
        <f t="shared" si="20"/>
        <v>75</v>
      </c>
      <c r="D408" s="14" t="s">
        <v>396</v>
      </c>
      <c r="E408" s="14" t="s">
        <v>396</v>
      </c>
      <c r="F408" s="14" t="s">
        <v>1220</v>
      </c>
      <c r="I408" s="14" t="s">
        <v>396</v>
      </c>
      <c r="K408" s="14" t="str">
        <f t="shared" si="18"/>
        <v>INSERT INTO datalakepoc_metadata.column_definition values(6,75,'REASON_5','REASON_5','STRING','','','REASON_5');</v>
      </c>
    </row>
    <row r="409" spans="1:11" x14ac:dyDescent="0.25">
      <c r="A409" s="6" t="s">
        <v>30</v>
      </c>
      <c r="B409" s="14">
        <f t="shared" si="19"/>
        <v>6</v>
      </c>
      <c r="C409" s="14">
        <f t="shared" si="20"/>
        <v>76</v>
      </c>
      <c r="D409" s="14" t="s">
        <v>438</v>
      </c>
      <c r="E409" s="14" t="s">
        <v>438</v>
      </c>
      <c r="F409" s="14" t="s">
        <v>1221</v>
      </c>
      <c r="I409" s="14" t="s">
        <v>438</v>
      </c>
      <c r="K409" s="14" t="str">
        <f t="shared" si="18"/>
        <v>INSERT INTO datalakepoc_metadata.column_definition values(6,76,'TXN_AMT_5','TXN_AMT_5','DOUBLE','','','TXN_AMT_5');</v>
      </c>
    </row>
    <row r="410" spans="1:11" x14ac:dyDescent="0.25">
      <c r="A410" s="6" t="s">
        <v>30</v>
      </c>
      <c r="B410" s="14">
        <f t="shared" si="19"/>
        <v>6</v>
      </c>
      <c r="C410" s="14">
        <f t="shared" si="20"/>
        <v>77</v>
      </c>
      <c r="D410" s="14" t="s">
        <v>405</v>
      </c>
      <c r="E410" s="14" t="s">
        <v>405</v>
      </c>
      <c r="F410" s="14" t="s">
        <v>1220</v>
      </c>
      <c r="I410" s="14" t="s">
        <v>405</v>
      </c>
      <c r="K410" s="14" t="str">
        <f t="shared" si="18"/>
        <v>INSERT INTO datalakepoc_metadata.column_definition values(6,77,'TXN_CD_6','TXN_CD_6','STRING','','','TXN_CD_6');</v>
      </c>
    </row>
    <row r="411" spans="1:11" x14ac:dyDescent="0.25">
      <c r="A411" s="6" t="s">
        <v>30</v>
      </c>
      <c r="B411" s="14">
        <f t="shared" si="19"/>
        <v>6</v>
      </c>
      <c r="C411" s="14">
        <f t="shared" si="20"/>
        <v>78</v>
      </c>
      <c r="D411" s="14" t="s">
        <v>442</v>
      </c>
      <c r="E411" s="14" t="s">
        <v>442</v>
      </c>
      <c r="F411" s="14" t="s">
        <v>1220</v>
      </c>
      <c r="I411" s="14" t="s">
        <v>442</v>
      </c>
      <c r="K411" s="14" t="str">
        <f t="shared" si="18"/>
        <v>INSERT INTO datalakepoc_metadata.column_definition values(6,78,'BR_TXN_6','BR_TXN_6','STRING','','','BR_TXN_6');</v>
      </c>
    </row>
    <row r="412" spans="1:11" x14ac:dyDescent="0.25">
      <c r="A412" s="6" t="s">
        <v>30</v>
      </c>
      <c r="B412" s="14">
        <f t="shared" si="19"/>
        <v>6</v>
      </c>
      <c r="C412" s="14">
        <f t="shared" si="20"/>
        <v>79</v>
      </c>
      <c r="D412" s="14" t="s">
        <v>476</v>
      </c>
      <c r="E412" s="14" t="s">
        <v>476</v>
      </c>
      <c r="F412" s="14" t="s">
        <v>1221</v>
      </c>
      <c r="I412" s="14" t="s">
        <v>476</v>
      </c>
      <c r="K412" s="14" t="str">
        <f t="shared" si="18"/>
        <v>INSERT INTO datalakepoc_metadata.column_definition values(6,79,'CLR_IND_6','CLR_IND_6','DOUBLE','','','CLR_IND_6');</v>
      </c>
    </row>
    <row r="413" spans="1:11" x14ac:dyDescent="0.25">
      <c r="A413" s="6" t="s">
        <v>30</v>
      </c>
      <c r="B413" s="14">
        <f t="shared" si="19"/>
        <v>6</v>
      </c>
      <c r="C413" s="14">
        <f t="shared" si="20"/>
        <v>80</v>
      </c>
      <c r="D413" s="14" t="s">
        <v>488</v>
      </c>
      <c r="E413" s="14" t="s">
        <v>488</v>
      </c>
      <c r="F413" s="14" t="s">
        <v>1221</v>
      </c>
      <c r="I413" s="14" t="s">
        <v>488</v>
      </c>
      <c r="K413" s="14" t="str">
        <f t="shared" si="18"/>
        <v>INSERT INTO datalakepoc_metadata.column_definition values(6,80,'YINT_6','YINT_6','DOUBLE','','','YINT_6');</v>
      </c>
    </row>
    <row r="414" spans="1:11" x14ac:dyDescent="0.25">
      <c r="A414" s="6" t="s">
        <v>30</v>
      </c>
      <c r="B414" s="14">
        <f t="shared" si="19"/>
        <v>6</v>
      </c>
      <c r="C414" s="14">
        <f t="shared" si="20"/>
        <v>81</v>
      </c>
      <c r="D414" s="14" t="s">
        <v>379</v>
      </c>
      <c r="E414" s="14" t="s">
        <v>379</v>
      </c>
      <c r="F414" s="14" t="s">
        <v>1221</v>
      </c>
      <c r="I414" s="14" t="s">
        <v>379</v>
      </c>
      <c r="K414" s="14" t="str">
        <f t="shared" si="18"/>
        <v>INSERT INTO datalakepoc_metadata.column_definition values(6,81,'TXN_DATE_6','TXN_DATE_6','DOUBLE','','','TXN_DATE_6');</v>
      </c>
    </row>
    <row r="415" spans="1:11" x14ac:dyDescent="0.25">
      <c r="A415" s="6" t="s">
        <v>30</v>
      </c>
      <c r="B415" s="14">
        <f t="shared" si="19"/>
        <v>6</v>
      </c>
      <c r="C415" s="14">
        <f t="shared" si="20"/>
        <v>82</v>
      </c>
      <c r="D415" s="14" t="s">
        <v>469</v>
      </c>
      <c r="E415" s="14" t="s">
        <v>469</v>
      </c>
      <c r="F415" s="14" t="s">
        <v>1220</v>
      </c>
      <c r="I415" s="14" t="s">
        <v>469</v>
      </c>
      <c r="K415" s="14" t="str">
        <f t="shared" si="18"/>
        <v>INSERT INTO datalakepoc_metadata.column_definition values(6,82,'UPI_STATUS_6','UPI_STATUS_6','STRING','','','UPI_STATUS_6');</v>
      </c>
    </row>
    <row r="416" spans="1:11" x14ac:dyDescent="0.25">
      <c r="A416" s="6" t="s">
        <v>30</v>
      </c>
      <c r="B416" s="14">
        <f t="shared" si="19"/>
        <v>6</v>
      </c>
      <c r="C416" s="14">
        <f t="shared" si="20"/>
        <v>83</v>
      </c>
      <c r="D416" s="14" t="s">
        <v>411</v>
      </c>
      <c r="E416" s="14" t="s">
        <v>411</v>
      </c>
      <c r="F416" s="14" t="s">
        <v>1220</v>
      </c>
      <c r="I416" s="14" t="s">
        <v>411</v>
      </c>
      <c r="K416" s="14" t="str">
        <f t="shared" si="18"/>
        <v>INSERT INTO datalakepoc_metadata.column_definition values(6,83,'REF_6','REF_6','STRING','','','REF_6');</v>
      </c>
    </row>
    <row r="417" spans="1:11" x14ac:dyDescent="0.25">
      <c r="A417" s="6" t="s">
        <v>30</v>
      </c>
      <c r="B417" s="14">
        <f t="shared" si="19"/>
        <v>6</v>
      </c>
      <c r="C417" s="14">
        <f t="shared" si="20"/>
        <v>84</v>
      </c>
      <c r="D417" s="14" t="s">
        <v>428</v>
      </c>
      <c r="E417" s="14" t="s">
        <v>428</v>
      </c>
      <c r="F417" s="14" t="s">
        <v>1220</v>
      </c>
      <c r="I417" s="14" t="s">
        <v>428</v>
      </c>
      <c r="K417" s="14" t="str">
        <f t="shared" si="18"/>
        <v>INSERT INTO datalakepoc_metadata.column_definition values(6,84,'REASON_6','REASON_6','STRING','','','REASON_6');</v>
      </c>
    </row>
    <row r="418" spans="1:11" x14ac:dyDescent="0.25">
      <c r="A418" s="6" t="s">
        <v>30</v>
      </c>
      <c r="B418" s="14">
        <f t="shared" si="19"/>
        <v>6</v>
      </c>
      <c r="C418" s="14">
        <f t="shared" si="20"/>
        <v>85</v>
      </c>
      <c r="D418" s="14" t="s">
        <v>475</v>
      </c>
      <c r="E418" s="14" t="s">
        <v>475</v>
      </c>
      <c r="F418" s="14" t="s">
        <v>1221</v>
      </c>
      <c r="I418" s="14" t="s">
        <v>475</v>
      </c>
      <c r="K418" s="14" t="str">
        <f t="shared" si="18"/>
        <v>INSERT INTO datalakepoc_metadata.column_definition values(6,85,'TXN_AMT_6','TXN_AMT_6','DOUBLE','','','TXN_AMT_6');</v>
      </c>
    </row>
    <row r="419" spans="1:11" x14ac:dyDescent="0.25">
      <c r="A419" s="6" t="s">
        <v>30</v>
      </c>
      <c r="B419" s="14">
        <f t="shared" si="19"/>
        <v>6</v>
      </c>
      <c r="C419" s="14">
        <f t="shared" si="20"/>
        <v>86</v>
      </c>
      <c r="D419" s="14" t="s">
        <v>399</v>
      </c>
      <c r="E419" s="14" t="s">
        <v>399</v>
      </c>
      <c r="F419" s="14" t="s">
        <v>1220</v>
      </c>
      <c r="I419" s="14" t="s">
        <v>399</v>
      </c>
      <c r="K419" s="14" t="str">
        <f t="shared" si="18"/>
        <v>INSERT INTO datalakepoc_metadata.column_definition values(6,86,'TXN_CD_7','TXN_CD_7','STRING','','','TXN_CD_7');</v>
      </c>
    </row>
    <row r="420" spans="1:11" x14ac:dyDescent="0.25">
      <c r="A420" s="6" t="s">
        <v>30</v>
      </c>
      <c r="B420" s="14">
        <f t="shared" si="19"/>
        <v>6</v>
      </c>
      <c r="C420" s="14">
        <f t="shared" si="20"/>
        <v>87</v>
      </c>
      <c r="D420" s="14" t="s">
        <v>410</v>
      </c>
      <c r="E420" s="14" t="s">
        <v>410</v>
      </c>
      <c r="F420" s="14" t="s">
        <v>1220</v>
      </c>
      <c r="I420" s="14" t="s">
        <v>410</v>
      </c>
      <c r="K420" s="14" t="str">
        <f t="shared" si="18"/>
        <v>INSERT INTO datalakepoc_metadata.column_definition values(6,87,'BR_TXN_7','BR_TXN_7','STRING','','','BR_TXN_7');</v>
      </c>
    </row>
    <row r="421" spans="1:11" x14ac:dyDescent="0.25">
      <c r="A421" s="6" t="s">
        <v>30</v>
      </c>
      <c r="B421" s="14">
        <f t="shared" si="19"/>
        <v>6</v>
      </c>
      <c r="C421" s="14">
        <f t="shared" si="20"/>
        <v>88</v>
      </c>
      <c r="D421" s="14" t="s">
        <v>408</v>
      </c>
      <c r="E421" s="14" t="s">
        <v>408</v>
      </c>
      <c r="F421" s="14" t="s">
        <v>1221</v>
      </c>
      <c r="I421" s="14" t="s">
        <v>408</v>
      </c>
      <c r="K421" s="14" t="str">
        <f t="shared" si="18"/>
        <v>INSERT INTO datalakepoc_metadata.column_definition values(6,88,'CLR_IND_7','CLR_IND_7','DOUBLE','','','CLR_IND_7');</v>
      </c>
    </row>
    <row r="422" spans="1:11" x14ac:dyDescent="0.25">
      <c r="A422" s="6" t="s">
        <v>30</v>
      </c>
      <c r="B422" s="14">
        <f t="shared" si="19"/>
        <v>6</v>
      </c>
      <c r="C422" s="14">
        <f t="shared" si="20"/>
        <v>89</v>
      </c>
      <c r="D422" s="14" t="s">
        <v>393</v>
      </c>
      <c r="E422" s="14" t="s">
        <v>393</v>
      </c>
      <c r="F422" s="14" t="s">
        <v>1221</v>
      </c>
      <c r="I422" s="14" t="s">
        <v>393</v>
      </c>
      <c r="K422" s="14" t="str">
        <f t="shared" si="18"/>
        <v>INSERT INTO datalakepoc_metadata.column_definition values(6,89,'YINT_7','YINT_7','DOUBLE','','','YINT_7');</v>
      </c>
    </row>
    <row r="423" spans="1:11" x14ac:dyDescent="0.25">
      <c r="A423" s="6" t="s">
        <v>30</v>
      </c>
      <c r="B423" s="14">
        <f t="shared" si="19"/>
        <v>6</v>
      </c>
      <c r="C423" s="14">
        <f t="shared" si="20"/>
        <v>90</v>
      </c>
      <c r="D423" s="14" t="s">
        <v>434</v>
      </c>
      <c r="E423" s="14" t="s">
        <v>434</v>
      </c>
      <c r="F423" s="14" t="s">
        <v>1221</v>
      </c>
      <c r="I423" s="14" t="s">
        <v>434</v>
      </c>
      <c r="K423" s="14" t="str">
        <f t="shared" si="18"/>
        <v>INSERT INTO datalakepoc_metadata.column_definition values(6,90,'TXN_DATE_7','TXN_DATE_7','DOUBLE','','','TXN_DATE_7');</v>
      </c>
    </row>
    <row r="424" spans="1:11" x14ac:dyDescent="0.25">
      <c r="A424" s="6" t="s">
        <v>30</v>
      </c>
      <c r="B424" s="14">
        <f t="shared" si="19"/>
        <v>6</v>
      </c>
      <c r="C424" s="14">
        <f t="shared" si="20"/>
        <v>91</v>
      </c>
      <c r="D424" s="14" t="s">
        <v>421</v>
      </c>
      <c r="E424" s="14" t="s">
        <v>421</v>
      </c>
      <c r="F424" s="14" t="s">
        <v>1220</v>
      </c>
      <c r="I424" s="14" t="s">
        <v>421</v>
      </c>
      <c r="K424" s="14" t="str">
        <f t="shared" si="18"/>
        <v>INSERT INTO datalakepoc_metadata.column_definition values(6,91,'UPI_STATUS_7','UPI_STATUS_7','STRING','','','UPI_STATUS_7');</v>
      </c>
    </row>
    <row r="425" spans="1:11" x14ac:dyDescent="0.25">
      <c r="A425" s="6" t="s">
        <v>30</v>
      </c>
      <c r="B425" s="14">
        <f t="shared" si="19"/>
        <v>6</v>
      </c>
      <c r="C425" s="14">
        <f t="shared" si="20"/>
        <v>92</v>
      </c>
      <c r="D425" s="14" t="s">
        <v>382</v>
      </c>
      <c r="E425" s="14" t="s">
        <v>382</v>
      </c>
      <c r="F425" s="14" t="s">
        <v>1220</v>
      </c>
      <c r="I425" s="14" t="s">
        <v>382</v>
      </c>
      <c r="K425" s="14" t="str">
        <f t="shared" si="18"/>
        <v>INSERT INTO datalakepoc_metadata.column_definition values(6,92,'REF_7','REF_7','STRING','','','REF_7');</v>
      </c>
    </row>
    <row r="426" spans="1:11" x14ac:dyDescent="0.25">
      <c r="A426" s="6" t="s">
        <v>30</v>
      </c>
      <c r="B426" s="14">
        <f t="shared" si="19"/>
        <v>6</v>
      </c>
      <c r="C426" s="14">
        <f t="shared" si="20"/>
        <v>93</v>
      </c>
      <c r="D426" s="14" t="s">
        <v>464</v>
      </c>
      <c r="E426" s="14" t="s">
        <v>464</v>
      </c>
      <c r="F426" s="14" t="s">
        <v>1220</v>
      </c>
      <c r="I426" s="14" t="s">
        <v>464</v>
      </c>
      <c r="K426" s="14" t="str">
        <f t="shared" si="18"/>
        <v>INSERT INTO datalakepoc_metadata.column_definition values(6,93,'REASON_7','REASON_7','STRING','','','REASON_7');</v>
      </c>
    </row>
    <row r="427" spans="1:11" x14ac:dyDescent="0.25">
      <c r="A427" s="6" t="s">
        <v>30</v>
      </c>
      <c r="B427" s="14">
        <f t="shared" si="19"/>
        <v>6</v>
      </c>
      <c r="C427" s="14">
        <f t="shared" si="20"/>
        <v>94</v>
      </c>
      <c r="D427" s="14" t="s">
        <v>364</v>
      </c>
      <c r="E427" s="14" t="s">
        <v>364</v>
      </c>
      <c r="F427" s="14" t="s">
        <v>1221</v>
      </c>
      <c r="I427" s="14" t="s">
        <v>364</v>
      </c>
      <c r="K427" s="14" t="str">
        <f t="shared" si="18"/>
        <v>INSERT INTO datalakepoc_metadata.column_definition values(6,94,'TXN_AMT_7','TXN_AMT_7','DOUBLE','','','TXN_AMT_7');</v>
      </c>
    </row>
    <row r="428" spans="1:11" x14ac:dyDescent="0.25">
      <c r="A428" s="6" t="s">
        <v>30</v>
      </c>
      <c r="B428" s="14">
        <f t="shared" si="19"/>
        <v>6</v>
      </c>
      <c r="C428" s="14">
        <f t="shared" si="20"/>
        <v>95</v>
      </c>
      <c r="D428" s="14" t="s">
        <v>355</v>
      </c>
      <c r="E428" s="14" t="s">
        <v>355</v>
      </c>
      <c r="F428" s="14" t="s">
        <v>1220</v>
      </c>
      <c r="I428" s="14" t="s">
        <v>355</v>
      </c>
      <c r="K428" s="14" t="str">
        <f t="shared" si="18"/>
        <v>INSERT INTO datalakepoc_metadata.column_definition values(6,95,'TXN_CD_8','TXN_CD_8','STRING','','','TXN_CD_8');</v>
      </c>
    </row>
    <row r="429" spans="1:11" x14ac:dyDescent="0.25">
      <c r="A429" s="6" t="s">
        <v>30</v>
      </c>
      <c r="B429" s="14">
        <f t="shared" si="19"/>
        <v>6</v>
      </c>
      <c r="C429" s="14">
        <f t="shared" si="20"/>
        <v>96</v>
      </c>
      <c r="D429" s="14" t="s">
        <v>439</v>
      </c>
      <c r="E429" s="14" t="s">
        <v>439</v>
      </c>
      <c r="F429" s="14" t="s">
        <v>1220</v>
      </c>
      <c r="I429" s="14" t="s">
        <v>439</v>
      </c>
      <c r="K429" s="14" t="str">
        <f t="shared" si="18"/>
        <v>INSERT INTO datalakepoc_metadata.column_definition values(6,96,'BR_TXN_8','BR_TXN_8','STRING','','','BR_TXN_8');</v>
      </c>
    </row>
    <row r="430" spans="1:11" x14ac:dyDescent="0.25">
      <c r="A430" s="6" t="s">
        <v>30</v>
      </c>
      <c r="B430" s="14">
        <f t="shared" si="19"/>
        <v>6</v>
      </c>
      <c r="C430" s="14">
        <f t="shared" si="20"/>
        <v>97</v>
      </c>
      <c r="D430" s="14" t="s">
        <v>465</v>
      </c>
      <c r="E430" s="14" t="s">
        <v>465</v>
      </c>
      <c r="F430" s="14" t="s">
        <v>1221</v>
      </c>
      <c r="I430" s="14" t="s">
        <v>465</v>
      </c>
      <c r="K430" s="14" t="str">
        <f t="shared" si="18"/>
        <v>INSERT INTO datalakepoc_metadata.column_definition values(6,97,'CLR_IND_8','CLR_IND_8','DOUBLE','','','CLR_IND_8');</v>
      </c>
    </row>
    <row r="431" spans="1:11" x14ac:dyDescent="0.25">
      <c r="A431" s="6" t="s">
        <v>30</v>
      </c>
      <c r="B431" s="14">
        <f t="shared" si="19"/>
        <v>6</v>
      </c>
      <c r="C431" s="14">
        <f t="shared" si="20"/>
        <v>98</v>
      </c>
      <c r="D431" s="14" t="s">
        <v>431</v>
      </c>
      <c r="E431" s="14" t="s">
        <v>431</v>
      </c>
      <c r="F431" s="14" t="s">
        <v>1221</v>
      </c>
      <c r="I431" s="14" t="s">
        <v>431</v>
      </c>
      <c r="K431" s="14" t="str">
        <f t="shared" si="18"/>
        <v>INSERT INTO datalakepoc_metadata.column_definition values(6,98,'YINT_8','YINT_8','DOUBLE','','','YINT_8');</v>
      </c>
    </row>
    <row r="432" spans="1:11" x14ac:dyDescent="0.25">
      <c r="A432" s="6" t="s">
        <v>30</v>
      </c>
      <c r="B432" s="14">
        <f t="shared" si="19"/>
        <v>6</v>
      </c>
      <c r="C432" s="14">
        <f t="shared" si="20"/>
        <v>99</v>
      </c>
      <c r="D432" s="14" t="s">
        <v>365</v>
      </c>
      <c r="E432" s="14" t="s">
        <v>365</v>
      </c>
      <c r="F432" s="14" t="s">
        <v>1221</v>
      </c>
      <c r="I432" s="14" t="s">
        <v>365</v>
      </c>
      <c r="K432" s="14" t="str">
        <f t="shared" si="18"/>
        <v>INSERT INTO datalakepoc_metadata.column_definition values(6,99,'TXN_DATE_8','TXN_DATE_8','DOUBLE','','','TXN_DATE_8');</v>
      </c>
    </row>
    <row r="433" spans="1:11" x14ac:dyDescent="0.25">
      <c r="A433" s="6" t="s">
        <v>30</v>
      </c>
      <c r="B433" s="14">
        <f t="shared" si="19"/>
        <v>6</v>
      </c>
      <c r="C433" s="14">
        <f t="shared" si="20"/>
        <v>100</v>
      </c>
      <c r="D433" s="14" t="s">
        <v>361</v>
      </c>
      <c r="E433" s="14" t="s">
        <v>361</v>
      </c>
      <c r="F433" s="14" t="s">
        <v>1220</v>
      </c>
      <c r="I433" s="14" t="s">
        <v>361</v>
      </c>
      <c r="K433" s="14" t="str">
        <f t="shared" si="18"/>
        <v>INSERT INTO datalakepoc_metadata.column_definition values(6,100,'UPI_STATUS_8','UPI_STATUS_8','STRING','','','UPI_STATUS_8');</v>
      </c>
    </row>
    <row r="434" spans="1:11" x14ac:dyDescent="0.25">
      <c r="A434" s="6" t="s">
        <v>30</v>
      </c>
      <c r="B434" s="14">
        <f t="shared" si="19"/>
        <v>6</v>
      </c>
      <c r="C434" s="14">
        <f t="shared" si="20"/>
        <v>101</v>
      </c>
      <c r="D434" s="14" t="s">
        <v>491</v>
      </c>
      <c r="E434" s="14" t="s">
        <v>491</v>
      </c>
      <c r="F434" s="14" t="s">
        <v>1220</v>
      </c>
      <c r="I434" s="14" t="s">
        <v>491</v>
      </c>
      <c r="K434" s="14" t="str">
        <f t="shared" si="18"/>
        <v>INSERT INTO datalakepoc_metadata.column_definition values(6,101,'REF_8','REF_8','STRING','','','REF_8');</v>
      </c>
    </row>
    <row r="435" spans="1:11" x14ac:dyDescent="0.25">
      <c r="A435" s="6" t="s">
        <v>30</v>
      </c>
      <c r="B435" s="14">
        <f t="shared" si="19"/>
        <v>6</v>
      </c>
      <c r="C435" s="14">
        <f t="shared" si="20"/>
        <v>102</v>
      </c>
      <c r="D435" s="14" t="s">
        <v>416</v>
      </c>
      <c r="E435" s="14" t="s">
        <v>416</v>
      </c>
      <c r="F435" s="14" t="s">
        <v>1220</v>
      </c>
      <c r="I435" s="14" t="s">
        <v>416</v>
      </c>
      <c r="K435" s="14" t="str">
        <f t="shared" si="18"/>
        <v>INSERT INTO datalakepoc_metadata.column_definition values(6,102,'REASON_8','REASON_8','STRING','','','REASON_8');</v>
      </c>
    </row>
    <row r="436" spans="1:11" x14ac:dyDescent="0.25">
      <c r="A436" s="6" t="s">
        <v>30</v>
      </c>
      <c r="B436" s="14">
        <f t="shared" si="19"/>
        <v>6</v>
      </c>
      <c r="C436" s="14">
        <f t="shared" si="20"/>
        <v>103</v>
      </c>
      <c r="D436" s="14" t="s">
        <v>388</v>
      </c>
      <c r="E436" s="14" t="s">
        <v>388</v>
      </c>
      <c r="F436" s="14" t="s">
        <v>1221</v>
      </c>
      <c r="I436" s="14" t="s">
        <v>388</v>
      </c>
      <c r="K436" s="14" t="str">
        <f t="shared" si="18"/>
        <v>INSERT INTO datalakepoc_metadata.column_definition values(6,103,'TXN_AMT_8','TXN_AMT_8','DOUBLE','','','TXN_AMT_8');</v>
      </c>
    </row>
    <row r="437" spans="1:11" x14ac:dyDescent="0.25">
      <c r="A437" s="6" t="s">
        <v>30</v>
      </c>
      <c r="B437" s="14">
        <f t="shared" si="19"/>
        <v>6</v>
      </c>
      <c r="C437" s="14">
        <f t="shared" si="20"/>
        <v>104</v>
      </c>
      <c r="D437" s="14" t="s">
        <v>378</v>
      </c>
      <c r="E437" s="14" t="s">
        <v>378</v>
      </c>
      <c r="F437" s="14" t="s">
        <v>1220</v>
      </c>
      <c r="I437" s="14" t="s">
        <v>378</v>
      </c>
      <c r="K437" s="14" t="str">
        <f t="shared" si="18"/>
        <v>INSERT INTO datalakepoc_metadata.column_definition values(6,104,'TXN_CD_9','TXN_CD_9','STRING','','','TXN_CD_9');</v>
      </c>
    </row>
    <row r="438" spans="1:11" x14ac:dyDescent="0.25">
      <c r="A438" s="6" t="s">
        <v>30</v>
      </c>
      <c r="B438" s="14">
        <f t="shared" si="19"/>
        <v>6</v>
      </c>
      <c r="C438" s="14">
        <f t="shared" si="20"/>
        <v>105</v>
      </c>
      <c r="D438" s="14" t="s">
        <v>372</v>
      </c>
      <c r="E438" s="14" t="s">
        <v>372</v>
      </c>
      <c r="F438" s="14" t="s">
        <v>1220</v>
      </c>
      <c r="I438" s="14" t="s">
        <v>372</v>
      </c>
      <c r="K438" s="14" t="str">
        <f t="shared" si="18"/>
        <v>INSERT INTO datalakepoc_metadata.column_definition values(6,105,'BR_TXN_9','BR_TXN_9','STRING','','','BR_TXN_9');</v>
      </c>
    </row>
    <row r="439" spans="1:11" x14ac:dyDescent="0.25">
      <c r="A439" s="6" t="s">
        <v>30</v>
      </c>
      <c r="B439" s="14">
        <f t="shared" si="19"/>
        <v>6</v>
      </c>
      <c r="C439" s="14">
        <f t="shared" si="20"/>
        <v>106</v>
      </c>
      <c r="D439" s="14" t="s">
        <v>383</v>
      </c>
      <c r="E439" s="14" t="s">
        <v>383</v>
      </c>
      <c r="F439" s="14" t="s">
        <v>1221</v>
      </c>
      <c r="I439" s="14" t="s">
        <v>383</v>
      </c>
      <c r="K439" s="14" t="str">
        <f t="shared" si="18"/>
        <v>INSERT INTO datalakepoc_metadata.column_definition values(6,106,'CLR_IND_9','CLR_IND_9','DOUBLE','','','CLR_IND_9');</v>
      </c>
    </row>
    <row r="440" spans="1:11" x14ac:dyDescent="0.25">
      <c r="A440" s="6" t="s">
        <v>30</v>
      </c>
      <c r="B440" s="14">
        <f t="shared" si="19"/>
        <v>6</v>
      </c>
      <c r="C440" s="14">
        <f t="shared" si="20"/>
        <v>107</v>
      </c>
      <c r="D440" s="14" t="s">
        <v>448</v>
      </c>
      <c r="E440" s="14" t="s">
        <v>448</v>
      </c>
      <c r="F440" s="14" t="s">
        <v>1221</v>
      </c>
      <c r="I440" s="14" t="s">
        <v>448</v>
      </c>
      <c r="K440" s="14" t="str">
        <f t="shared" si="18"/>
        <v>INSERT INTO datalakepoc_metadata.column_definition values(6,107,'YINT_9','YINT_9','DOUBLE','','','YINT_9');</v>
      </c>
    </row>
    <row r="441" spans="1:11" x14ac:dyDescent="0.25">
      <c r="A441" s="6" t="s">
        <v>30</v>
      </c>
      <c r="B441" s="14">
        <f t="shared" si="19"/>
        <v>6</v>
      </c>
      <c r="C441" s="14">
        <f t="shared" si="20"/>
        <v>108</v>
      </c>
      <c r="D441" s="14" t="s">
        <v>489</v>
      </c>
      <c r="E441" s="14" t="s">
        <v>489</v>
      </c>
      <c r="F441" s="14" t="s">
        <v>1221</v>
      </c>
      <c r="I441" s="14" t="s">
        <v>489</v>
      </c>
      <c r="K441" s="14" t="str">
        <f t="shared" si="18"/>
        <v>INSERT INTO datalakepoc_metadata.column_definition values(6,108,'TXN_DATE_9','TXN_DATE_9','DOUBLE','','','TXN_DATE_9');</v>
      </c>
    </row>
    <row r="442" spans="1:11" x14ac:dyDescent="0.25">
      <c r="A442" s="6" t="s">
        <v>30</v>
      </c>
      <c r="B442" s="14">
        <f t="shared" si="19"/>
        <v>6</v>
      </c>
      <c r="C442" s="14">
        <f t="shared" si="20"/>
        <v>109</v>
      </c>
      <c r="D442" s="14" t="s">
        <v>426</v>
      </c>
      <c r="E442" s="14" t="s">
        <v>426</v>
      </c>
      <c r="F442" s="14" t="s">
        <v>1220</v>
      </c>
      <c r="I442" s="14" t="s">
        <v>426</v>
      </c>
      <c r="K442" s="14" t="str">
        <f t="shared" si="18"/>
        <v>INSERT INTO datalakepoc_metadata.column_definition values(6,109,'UPI_STATUS_9','UPI_STATUS_9','STRING','','','UPI_STATUS_9');</v>
      </c>
    </row>
    <row r="443" spans="1:11" x14ac:dyDescent="0.25">
      <c r="A443" s="6" t="s">
        <v>30</v>
      </c>
      <c r="B443" s="14">
        <f t="shared" si="19"/>
        <v>6</v>
      </c>
      <c r="C443" s="14">
        <f t="shared" si="20"/>
        <v>110</v>
      </c>
      <c r="D443" s="14" t="s">
        <v>487</v>
      </c>
      <c r="E443" s="14" t="s">
        <v>487</v>
      </c>
      <c r="F443" s="14" t="s">
        <v>1220</v>
      </c>
      <c r="I443" s="14" t="s">
        <v>487</v>
      </c>
      <c r="K443" s="14" t="str">
        <f t="shared" si="18"/>
        <v>INSERT INTO datalakepoc_metadata.column_definition values(6,110,'REF_9','REF_9','STRING','','','REF_9');</v>
      </c>
    </row>
    <row r="444" spans="1:11" x14ac:dyDescent="0.25">
      <c r="A444" s="6" t="s">
        <v>30</v>
      </c>
      <c r="B444" s="14">
        <f t="shared" si="19"/>
        <v>6</v>
      </c>
      <c r="C444" s="14">
        <f t="shared" si="20"/>
        <v>111</v>
      </c>
      <c r="D444" s="14" t="s">
        <v>368</v>
      </c>
      <c r="E444" s="14" t="s">
        <v>368</v>
      </c>
      <c r="F444" s="14" t="s">
        <v>1220</v>
      </c>
      <c r="I444" s="14" t="s">
        <v>368</v>
      </c>
      <c r="K444" s="14" t="str">
        <f t="shared" si="18"/>
        <v>INSERT INTO datalakepoc_metadata.column_definition values(6,111,'REASON_9','REASON_9','STRING','','','REASON_9');</v>
      </c>
    </row>
    <row r="445" spans="1:11" x14ac:dyDescent="0.25">
      <c r="A445" s="6" t="s">
        <v>30</v>
      </c>
      <c r="B445" s="14">
        <f t="shared" si="19"/>
        <v>6</v>
      </c>
      <c r="C445" s="14">
        <f t="shared" si="20"/>
        <v>112</v>
      </c>
      <c r="D445" s="14" t="s">
        <v>356</v>
      </c>
      <c r="E445" s="14" t="s">
        <v>356</v>
      </c>
      <c r="F445" s="14" t="s">
        <v>1221</v>
      </c>
      <c r="I445" s="14" t="s">
        <v>356</v>
      </c>
      <c r="K445" s="14" t="str">
        <f t="shared" si="18"/>
        <v>INSERT INTO datalakepoc_metadata.column_definition values(6,112,'TXN_AMT_9','TXN_AMT_9','DOUBLE','','','TXN_AMT_9');</v>
      </c>
    </row>
    <row r="446" spans="1:11" x14ac:dyDescent="0.25">
      <c r="A446" s="6" t="s">
        <v>30</v>
      </c>
      <c r="B446" s="14">
        <f t="shared" si="19"/>
        <v>6</v>
      </c>
      <c r="C446" s="14">
        <f t="shared" si="20"/>
        <v>113</v>
      </c>
      <c r="D446" s="14" t="s">
        <v>456</v>
      </c>
      <c r="E446" s="14" t="s">
        <v>456</v>
      </c>
      <c r="F446" s="14" t="s">
        <v>1220</v>
      </c>
      <c r="I446" s="14" t="s">
        <v>456</v>
      </c>
      <c r="K446" s="14" t="str">
        <f t="shared" si="18"/>
        <v>INSERT INTO datalakepoc_metadata.column_definition values(6,113,'TXN_CD_10','TXN_CD_10','STRING','','','TXN_CD_10');</v>
      </c>
    </row>
    <row r="447" spans="1:11" x14ac:dyDescent="0.25">
      <c r="A447" s="6" t="s">
        <v>30</v>
      </c>
      <c r="B447" s="14">
        <f t="shared" si="19"/>
        <v>6</v>
      </c>
      <c r="C447" s="14">
        <f t="shared" si="20"/>
        <v>114</v>
      </c>
      <c r="D447" s="14" t="s">
        <v>430</v>
      </c>
      <c r="E447" s="14" t="s">
        <v>430</v>
      </c>
      <c r="F447" s="14" t="s">
        <v>1220</v>
      </c>
      <c r="I447" s="14" t="s">
        <v>430</v>
      </c>
      <c r="K447" s="14" t="str">
        <f t="shared" si="18"/>
        <v>INSERT INTO datalakepoc_metadata.column_definition values(6,114,'BR_TXN_10','BR_TXN_10','STRING','','','BR_TXN_10');</v>
      </c>
    </row>
    <row r="448" spans="1:11" x14ac:dyDescent="0.25">
      <c r="A448" s="6" t="s">
        <v>30</v>
      </c>
      <c r="B448" s="14">
        <f t="shared" si="19"/>
        <v>6</v>
      </c>
      <c r="C448" s="14">
        <f t="shared" si="20"/>
        <v>115</v>
      </c>
      <c r="D448" s="14" t="s">
        <v>384</v>
      </c>
      <c r="E448" s="14" t="s">
        <v>384</v>
      </c>
      <c r="F448" s="14" t="s">
        <v>1221</v>
      </c>
      <c r="I448" s="14" t="s">
        <v>384</v>
      </c>
      <c r="K448" s="14" t="str">
        <f t="shared" si="18"/>
        <v>INSERT INTO datalakepoc_metadata.column_definition values(6,115,'CLR_IND_10','CLR_IND_10','DOUBLE','','','CLR_IND_10');</v>
      </c>
    </row>
    <row r="449" spans="1:11" x14ac:dyDescent="0.25">
      <c r="A449" s="6" t="s">
        <v>30</v>
      </c>
      <c r="B449" s="14">
        <f t="shared" si="19"/>
        <v>6</v>
      </c>
      <c r="C449" s="14">
        <f t="shared" si="20"/>
        <v>116</v>
      </c>
      <c r="D449" s="14" t="s">
        <v>454</v>
      </c>
      <c r="E449" s="14" t="s">
        <v>454</v>
      </c>
      <c r="F449" s="14" t="s">
        <v>1221</v>
      </c>
      <c r="I449" s="14" t="s">
        <v>454</v>
      </c>
      <c r="K449" s="14" t="str">
        <f t="shared" si="18"/>
        <v>INSERT INTO datalakepoc_metadata.column_definition values(6,116,'YINT_10','YINT_10','DOUBLE','','','YINT_10');</v>
      </c>
    </row>
    <row r="450" spans="1:11" x14ac:dyDescent="0.25">
      <c r="A450" s="6" t="s">
        <v>30</v>
      </c>
      <c r="B450" s="14">
        <f t="shared" si="19"/>
        <v>6</v>
      </c>
      <c r="C450" s="14">
        <f t="shared" si="20"/>
        <v>117</v>
      </c>
      <c r="D450" s="14" t="s">
        <v>367</v>
      </c>
      <c r="E450" s="14" t="s">
        <v>367</v>
      </c>
      <c r="F450" s="14" t="s">
        <v>1221</v>
      </c>
      <c r="I450" s="14" t="s">
        <v>367</v>
      </c>
      <c r="K450" s="14" t="str">
        <f t="shared" si="18"/>
        <v>INSERT INTO datalakepoc_metadata.column_definition values(6,117,'TXN_DATE_10','TXN_DATE_10','DOUBLE','','','TXN_DATE_10');</v>
      </c>
    </row>
    <row r="451" spans="1:11" x14ac:dyDescent="0.25">
      <c r="A451" s="6" t="s">
        <v>30</v>
      </c>
      <c r="B451" s="14">
        <f t="shared" si="19"/>
        <v>6</v>
      </c>
      <c r="C451" s="14">
        <f t="shared" si="20"/>
        <v>118</v>
      </c>
      <c r="D451" s="14" t="s">
        <v>357</v>
      </c>
      <c r="E451" s="14" t="s">
        <v>357</v>
      </c>
      <c r="F451" s="14" t="s">
        <v>1220</v>
      </c>
      <c r="I451" s="14" t="s">
        <v>357</v>
      </c>
      <c r="K451" s="14" t="str">
        <f t="shared" ref="K451:K514" si="21">CONCATENATE("INSERT INTO datalakepoc_metadata.column_definition values(",B451,",",C451,",'",D451,"','",E451,"','",F451,"','",G451,"','",H451,"','",I451,"');")</f>
        <v>INSERT INTO datalakepoc_metadata.column_definition values(6,118,'UPI_STATUS_10','UPI_STATUS_10','STRING','','','UPI_STATUS_10');</v>
      </c>
    </row>
    <row r="452" spans="1:11" x14ac:dyDescent="0.25">
      <c r="A452" s="6" t="s">
        <v>30</v>
      </c>
      <c r="B452" s="14">
        <f t="shared" ref="B452:B515" si="22">IF(A452=A451,B451,B451+1)</f>
        <v>6</v>
      </c>
      <c r="C452" s="14">
        <f t="shared" ref="C452:C515" si="23">IF(A452=A451,C451+1,1)</f>
        <v>119</v>
      </c>
      <c r="D452" s="14" t="s">
        <v>419</v>
      </c>
      <c r="E452" s="14" t="s">
        <v>419</v>
      </c>
      <c r="F452" s="14" t="s">
        <v>1220</v>
      </c>
      <c r="I452" s="14" t="s">
        <v>419</v>
      </c>
      <c r="K452" s="14" t="str">
        <f t="shared" si="21"/>
        <v>INSERT INTO datalakepoc_metadata.column_definition values(6,119,'REF_10','REF_10','STRING','','','REF_10');</v>
      </c>
    </row>
    <row r="453" spans="1:11" x14ac:dyDescent="0.25">
      <c r="A453" s="6" t="s">
        <v>30</v>
      </c>
      <c r="B453" s="14">
        <f t="shared" si="22"/>
        <v>6</v>
      </c>
      <c r="C453" s="14">
        <f t="shared" si="23"/>
        <v>120</v>
      </c>
      <c r="D453" s="14" t="s">
        <v>445</v>
      </c>
      <c r="E453" s="14" t="s">
        <v>445</v>
      </c>
      <c r="F453" s="14" t="s">
        <v>1220</v>
      </c>
      <c r="I453" s="14" t="s">
        <v>445</v>
      </c>
      <c r="K453" s="14" t="str">
        <f t="shared" si="21"/>
        <v>INSERT INTO datalakepoc_metadata.column_definition values(6,120,'REASON_10','REASON_10','STRING','','','REASON_10');</v>
      </c>
    </row>
    <row r="454" spans="1:11" x14ac:dyDescent="0.25">
      <c r="A454" s="6" t="s">
        <v>30</v>
      </c>
      <c r="B454" s="14">
        <f t="shared" si="22"/>
        <v>6</v>
      </c>
      <c r="C454" s="14">
        <f t="shared" si="23"/>
        <v>121</v>
      </c>
      <c r="D454" s="14" t="s">
        <v>462</v>
      </c>
      <c r="E454" s="14" t="s">
        <v>462</v>
      </c>
      <c r="F454" s="14" t="s">
        <v>1221</v>
      </c>
      <c r="I454" s="14" t="s">
        <v>462</v>
      </c>
      <c r="K454" s="14" t="str">
        <f t="shared" si="21"/>
        <v>INSERT INTO datalakepoc_metadata.column_definition values(6,121,'TXN_AMT_10','TXN_AMT_10','DOUBLE','','','TXN_AMT_10');</v>
      </c>
    </row>
    <row r="455" spans="1:11" x14ac:dyDescent="0.25">
      <c r="A455" s="6" t="s">
        <v>30</v>
      </c>
      <c r="B455" s="14">
        <f t="shared" si="22"/>
        <v>6</v>
      </c>
      <c r="C455" s="14">
        <f t="shared" si="23"/>
        <v>122</v>
      </c>
      <c r="D455" s="14" t="s">
        <v>362</v>
      </c>
      <c r="E455" s="14" t="s">
        <v>362</v>
      </c>
      <c r="F455" s="14" t="s">
        <v>1221</v>
      </c>
      <c r="I455" s="14" t="s">
        <v>362</v>
      </c>
      <c r="K455" s="14" t="str">
        <f t="shared" si="21"/>
        <v>INSERT INTO datalakepoc_metadata.column_definition values(6,122,'UPI_NO','UPI_NO','DOUBLE','','','UPI_NO');</v>
      </c>
    </row>
    <row r="456" spans="1:11" x14ac:dyDescent="0.25">
      <c r="A456" s="6" t="s">
        <v>30</v>
      </c>
      <c r="B456" s="14">
        <f t="shared" si="22"/>
        <v>6</v>
      </c>
      <c r="C456" s="14">
        <f t="shared" si="23"/>
        <v>123</v>
      </c>
      <c r="D456" s="14" t="s">
        <v>499</v>
      </c>
      <c r="E456" s="14" t="s">
        <v>499</v>
      </c>
      <c r="F456" s="14" t="s">
        <v>1220</v>
      </c>
      <c r="I456" s="14" t="s">
        <v>499</v>
      </c>
      <c r="K456" s="14" t="str">
        <f t="shared" si="21"/>
        <v>INSERT INTO datalakepoc_metadata.column_definition values(6,123,'BRAND_IND','BRAND_IND','STRING','','','BRAND_IND');</v>
      </c>
    </row>
    <row r="457" spans="1:11" x14ac:dyDescent="0.25">
      <c r="A457" s="6" t="s">
        <v>30</v>
      </c>
      <c r="B457" s="14">
        <f t="shared" si="22"/>
        <v>6</v>
      </c>
      <c r="C457" s="14">
        <f t="shared" si="23"/>
        <v>124</v>
      </c>
      <c r="D457" s="14" t="s">
        <v>443</v>
      </c>
      <c r="E457" s="14" t="s">
        <v>443</v>
      </c>
      <c r="F457" s="14" t="s">
        <v>1220</v>
      </c>
      <c r="I457" s="14" t="s">
        <v>443</v>
      </c>
      <c r="K457" s="14" t="str">
        <f t="shared" si="21"/>
        <v>INSERT INTO datalakepoc_metadata.column_definition values(6,124,'CLOSURE_CODE','CLOSURE_CODE','STRING','','','CLOSURE_CODE');</v>
      </c>
    </row>
    <row r="458" spans="1:11" x14ac:dyDescent="0.25">
      <c r="A458" s="6" t="s">
        <v>30</v>
      </c>
      <c r="B458" s="14">
        <f t="shared" si="22"/>
        <v>6</v>
      </c>
      <c r="C458" s="14">
        <f t="shared" si="23"/>
        <v>125</v>
      </c>
      <c r="D458" s="14" t="s">
        <v>395</v>
      </c>
      <c r="E458" s="14" t="s">
        <v>395</v>
      </c>
      <c r="F458" s="14" t="s">
        <v>1221</v>
      </c>
      <c r="I458" s="14" t="s">
        <v>395</v>
      </c>
      <c r="K458" s="14" t="str">
        <f t="shared" si="21"/>
        <v>INSERT INTO datalakepoc_metadata.column_definition values(6,125,'DEFAULT_CNT','DEFAULT_CNT','DOUBLE','','','DEFAULT_CNT');</v>
      </c>
    </row>
    <row r="459" spans="1:11" x14ac:dyDescent="0.25">
      <c r="A459" s="6" t="s">
        <v>30</v>
      </c>
      <c r="B459" s="14">
        <f t="shared" si="22"/>
        <v>6</v>
      </c>
      <c r="C459" s="14">
        <f t="shared" si="23"/>
        <v>126</v>
      </c>
      <c r="D459" s="14" t="s">
        <v>390</v>
      </c>
      <c r="E459" s="14" t="s">
        <v>390</v>
      </c>
      <c r="F459" s="14" t="s">
        <v>1221</v>
      </c>
      <c r="I459" s="14" t="s">
        <v>390</v>
      </c>
      <c r="K459" s="14" t="str">
        <f t="shared" si="21"/>
        <v>INSERT INTO datalakepoc_metadata.column_definition values(6,126,'UPI_PRT','UPI_PRT','DOUBLE','','','UPI_PRT');</v>
      </c>
    </row>
    <row r="460" spans="1:11" x14ac:dyDescent="0.25">
      <c r="A460" s="6" t="s">
        <v>30</v>
      </c>
      <c r="B460" s="14">
        <f t="shared" si="22"/>
        <v>6</v>
      </c>
      <c r="C460" s="14">
        <f t="shared" si="23"/>
        <v>127</v>
      </c>
      <c r="D460" s="14" t="s">
        <v>441</v>
      </c>
      <c r="E460" s="14" t="s">
        <v>441</v>
      </c>
      <c r="F460" s="14" t="s">
        <v>1221</v>
      </c>
      <c r="I460" s="14" t="s">
        <v>441</v>
      </c>
      <c r="K460" s="14" t="str">
        <f t="shared" si="21"/>
        <v>INSERT INTO datalakepoc_metadata.column_definition values(6,127,'PB_CONTROL_NO','PB_CONTROL_NO','DOUBLE','','','PB_CONTROL_NO');</v>
      </c>
    </row>
    <row r="461" spans="1:11" x14ac:dyDescent="0.25">
      <c r="A461" s="6" t="s">
        <v>30</v>
      </c>
      <c r="B461" s="14">
        <f t="shared" si="22"/>
        <v>6</v>
      </c>
      <c r="C461" s="14">
        <f t="shared" si="23"/>
        <v>128</v>
      </c>
      <c r="D461" s="14" t="s">
        <v>450</v>
      </c>
      <c r="E461" s="14" t="s">
        <v>450</v>
      </c>
      <c r="F461" s="14" t="s">
        <v>1221</v>
      </c>
      <c r="I461" s="14" t="s">
        <v>450</v>
      </c>
      <c r="K461" s="14" t="str">
        <f t="shared" si="21"/>
        <v>INSERT INTO datalakepoc_metadata.column_definition values(6,128,'STM_DATE','STM_DATE','DOUBLE','','','STM_DATE');</v>
      </c>
    </row>
    <row r="462" spans="1:11" x14ac:dyDescent="0.25">
      <c r="A462" s="6" t="s">
        <v>30</v>
      </c>
      <c r="B462" s="14">
        <f t="shared" si="22"/>
        <v>6</v>
      </c>
      <c r="C462" s="14">
        <f t="shared" si="23"/>
        <v>129</v>
      </c>
      <c r="D462" s="14" t="s">
        <v>493</v>
      </c>
      <c r="E462" s="14" t="s">
        <v>493</v>
      </c>
      <c r="F462" s="14" t="s">
        <v>1221</v>
      </c>
      <c r="I462" s="14" t="s">
        <v>493</v>
      </c>
      <c r="K462" s="14" t="str">
        <f t="shared" si="21"/>
        <v>INSERT INTO datalakepoc_metadata.column_definition values(6,129,'INT_MTH','INT_MTH','DOUBLE','','','INT_MTH');</v>
      </c>
    </row>
    <row r="463" spans="1:11" x14ac:dyDescent="0.25">
      <c r="A463" s="6" t="s">
        <v>30</v>
      </c>
      <c r="B463" s="14">
        <f t="shared" si="22"/>
        <v>6</v>
      </c>
      <c r="C463" s="14">
        <f t="shared" si="23"/>
        <v>130</v>
      </c>
      <c r="D463" s="14" t="s">
        <v>451</v>
      </c>
      <c r="E463" s="14" t="s">
        <v>451</v>
      </c>
      <c r="F463" s="14" t="s">
        <v>1220</v>
      </c>
      <c r="I463" s="14" t="s">
        <v>451</v>
      </c>
      <c r="K463" s="14" t="str">
        <f t="shared" si="21"/>
        <v>INSERT INTO datalakepoc_metadata.column_definition values(6,130,'GIRO_IND','GIRO_IND','STRING','','','GIRO_IND');</v>
      </c>
    </row>
    <row r="464" spans="1:11" x14ac:dyDescent="0.25">
      <c r="A464" s="6" t="s">
        <v>30</v>
      </c>
      <c r="B464" s="14">
        <f t="shared" si="22"/>
        <v>6</v>
      </c>
      <c r="C464" s="14">
        <f t="shared" si="23"/>
        <v>131</v>
      </c>
      <c r="D464" s="14" t="s">
        <v>353</v>
      </c>
      <c r="E464" s="14" t="s">
        <v>353</v>
      </c>
      <c r="F464" s="14" t="s">
        <v>1221</v>
      </c>
      <c r="I464" s="14" t="s">
        <v>353</v>
      </c>
      <c r="K464" s="14" t="str">
        <f t="shared" si="21"/>
        <v>INSERT INTO datalakepoc_metadata.column_definition values(6,131,'INT_YEAR','INT_YEAR','DOUBLE','','','INT_YEAR');</v>
      </c>
    </row>
    <row r="465" spans="1:11" x14ac:dyDescent="0.25">
      <c r="A465" s="6" t="s">
        <v>30</v>
      </c>
      <c r="B465" s="14">
        <f t="shared" si="22"/>
        <v>6</v>
      </c>
      <c r="C465" s="14">
        <f t="shared" si="23"/>
        <v>132</v>
      </c>
      <c r="D465" s="14" t="s">
        <v>387</v>
      </c>
      <c r="E465" s="14" t="s">
        <v>387</v>
      </c>
      <c r="F465" s="14" t="s">
        <v>1220</v>
      </c>
      <c r="I465" s="14" t="s">
        <v>387</v>
      </c>
      <c r="K465" s="14" t="str">
        <f t="shared" si="21"/>
        <v>INSERT INTO datalakepoc_metadata.column_definition values(6,132,'EARMARK_IND','EARMARK_IND','STRING','','','EARMARK_IND');</v>
      </c>
    </row>
    <row r="466" spans="1:11" x14ac:dyDescent="0.25">
      <c r="A466" s="6" t="s">
        <v>30</v>
      </c>
      <c r="B466" s="14">
        <f t="shared" si="22"/>
        <v>6</v>
      </c>
      <c r="C466" s="14">
        <f t="shared" si="23"/>
        <v>133</v>
      </c>
      <c r="D466" s="14" t="s">
        <v>414</v>
      </c>
      <c r="E466" s="14" t="s">
        <v>414</v>
      </c>
      <c r="F466" s="14" t="s">
        <v>1220</v>
      </c>
      <c r="I466" s="14" t="s">
        <v>414</v>
      </c>
      <c r="K466" s="14" t="str">
        <f t="shared" si="21"/>
        <v>INSERT INTO datalakepoc_metadata.column_definition values(6,133,'AMEX_GIRO_IND','AMEX_GIRO_IND','STRING','','','AMEX_GIRO_IND');</v>
      </c>
    </row>
    <row r="467" spans="1:11" x14ac:dyDescent="0.25">
      <c r="A467" s="6" t="s">
        <v>30</v>
      </c>
      <c r="B467" s="14">
        <f t="shared" si="22"/>
        <v>6</v>
      </c>
      <c r="C467" s="14">
        <f t="shared" si="23"/>
        <v>134</v>
      </c>
      <c r="D467" s="14" t="s">
        <v>433</v>
      </c>
      <c r="E467" s="14" t="s">
        <v>433</v>
      </c>
      <c r="F467" s="14" t="s">
        <v>1220</v>
      </c>
      <c r="I467" s="14" t="s">
        <v>433</v>
      </c>
      <c r="K467" s="14" t="str">
        <f t="shared" si="21"/>
        <v>INSERT INTO datalakepoc_metadata.column_definition values(6,134,'PREF_INT_IND','PREF_INT_IND','STRING','','','PREF_INT_IND');</v>
      </c>
    </row>
    <row r="468" spans="1:11" x14ac:dyDescent="0.25">
      <c r="A468" s="6" t="s">
        <v>30</v>
      </c>
      <c r="B468" s="14">
        <f t="shared" si="22"/>
        <v>6</v>
      </c>
      <c r="C468" s="14">
        <f t="shared" si="23"/>
        <v>135</v>
      </c>
      <c r="D468" s="14" t="s">
        <v>174</v>
      </c>
      <c r="E468" s="14" t="s">
        <v>174</v>
      </c>
      <c r="F468" s="14" t="s">
        <v>1220</v>
      </c>
      <c r="I468" s="14" t="s">
        <v>174</v>
      </c>
      <c r="K468" s="14" t="str">
        <f t="shared" si="21"/>
        <v>INSERT INTO datalakepoc_metadata.column_definition values(6,135,'CIC_IND','CIC_IND','STRING','','','CIC_IND');</v>
      </c>
    </row>
    <row r="469" spans="1:11" x14ac:dyDescent="0.25">
      <c r="A469" s="6" t="s">
        <v>30</v>
      </c>
      <c r="B469" s="14">
        <f t="shared" si="22"/>
        <v>6</v>
      </c>
      <c r="C469" s="14">
        <f t="shared" si="23"/>
        <v>136</v>
      </c>
      <c r="D469" s="14" t="s">
        <v>175</v>
      </c>
      <c r="E469" s="14" t="s">
        <v>175</v>
      </c>
      <c r="F469" s="14" t="s">
        <v>1220</v>
      </c>
      <c r="I469" s="14" t="s">
        <v>175</v>
      </c>
      <c r="K469" s="14" t="str">
        <f t="shared" si="21"/>
        <v>INSERT INTO datalakepoc_metadata.column_definition values(6,136,'HNW_IND','HNW_IND','STRING','','','HNW_IND');</v>
      </c>
    </row>
    <row r="470" spans="1:11" x14ac:dyDescent="0.25">
      <c r="A470" s="6" t="s">
        <v>30</v>
      </c>
      <c r="B470" s="14">
        <f t="shared" si="22"/>
        <v>6</v>
      </c>
      <c r="C470" s="14">
        <f t="shared" si="23"/>
        <v>137</v>
      </c>
      <c r="D470" s="14" t="s">
        <v>494</v>
      </c>
      <c r="E470" s="14" t="s">
        <v>494</v>
      </c>
      <c r="F470" s="14" t="s">
        <v>1221</v>
      </c>
      <c r="I470" s="14" t="s">
        <v>494</v>
      </c>
      <c r="K470" s="14" t="str">
        <f t="shared" si="21"/>
        <v>INSERT INTO datalakepoc_metadata.column_definition values(6,137,'ACCUM_BAL','ACCUM_BAL','DOUBLE','','','ACCUM_BAL');</v>
      </c>
    </row>
    <row r="471" spans="1:11" x14ac:dyDescent="0.25">
      <c r="A471" s="6" t="s">
        <v>30</v>
      </c>
      <c r="B471" s="14">
        <f t="shared" si="22"/>
        <v>6</v>
      </c>
      <c r="C471" s="14">
        <f t="shared" si="23"/>
        <v>138</v>
      </c>
      <c r="D471" s="14" t="s">
        <v>455</v>
      </c>
      <c r="E471" s="14" t="s">
        <v>455</v>
      </c>
      <c r="F471" s="14" t="s">
        <v>1220</v>
      </c>
      <c r="I471" s="14" t="s">
        <v>455</v>
      </c>
      <c r="K471" s="14" t="str">
        <f t="shared" si="21"/>
        <v>INSERT INTO datalakepoc_metadata.column_definition values(6,138,'SVC_EX_IND','SVC_EX_IND','STRING','','','SVC_EX_IND');</v>
      </c>
    </row>
    <row r="472" spans="1:11" x14ac:dyDescent="0.25">
      <c r="A472" s="6" t="s">
        <v>30</v>
      </c>
      <c r="B472" s="14">
        <f t="shared" si="22"/>
        <v>6</v>
      </c>
      <c r="C472" s="14">
        <f t="shared" si="23"/>
        <v>139</v>
      </c>
      <c r="D472" s="14" t="s">
        <v>452</v>
      </c>
      <c r="E472" s="14" t="s">
        <v>452</v>
      </c>
      <c r="F472" s="14" t="s">
        <v>1221</v>
      </c>
      <c r="I472" s="14" t="s">
        <v>452</v>
      </c>
      <c r="K472" s="14" t="str">
        <f t="shared" si="21"/>
        <v>INSERT INTO datalakepoc_metadata.column_definition values(6,139,'SVC_INSUFF_CNT','SVC_INSUFF_CNT','DOUBLE','','','SVC_INSUFF_CNT');</v>
      </c>
    </row>
    <row r="473" spans="1:11" x14ac:dyDescent="0.25">
      <c r="A473" s="6" t="s">
        <v>30</v>
      </c>
      <c r="B473" s="14">
        <f t="shared" si="22"/>
        <v>6</v>
      </c>
      <c r="C473" s="14">
        <f t="shared" si="23"/>
        <v>140</v>
      </c>
      <c r="D473" s="14" t="s">
        <v>152</v>
      </c>
      <c r="E473" s="14" t="s">
        <v>152</v>
      </c>
      <c r="F473" s="14" t="s">
        <v>1220</v>
      </c>
      <c r="I473" s="14" t="s">
        <v>152</v>
      </c>
      <c r="K473" s="14" t="str">
        <f t="shared" si="21"/>
        <v>INSERT INTO datalakepoc_metadata.column_definition values(6,140,'CIN1','CIN1','STRING','','','CIN1');</v>
      </c>
    </row>
    <row r="474" spans="1:11" x14ac:dyDescent="0.25">
      <c r="A474" s="6" t="s">
        <v>30</v>
      </c>
      <c r="B474" s="14">
        <f t="shared" si="22"/>
        <v>6</v>
      </c>
      <c r="C474" s="14">
        <f t="shared" si="23"/>
        <v>141</v>
      </c>
      <c r="D474" s="14" t="s">
        <v>154</v>
      </c>
      <c r="E474" s="14" t="s">
        <v>154</v>
      </c>
      <c r="F474" s="14" t="s">
        <v>1220</v>
      </c>
      <c r="I474" s="14" t="s">
        <v>154</v>
      </c>
      <c r="K474" s="14" t="str">
        <f t="shared" si="21"/>
        <v>INSERT INTO datalakepoc_metadata.column_definition values(6,141,'CIN2','CIN2','STRING','','','CIN2');</v>
      </c>
    </row>
    <row r="475" spans="1:11" x14ac:dyDescent="0.25">
      <c r="A475" s="6" t="s">
        <v>30</v>
      </c>
      <c r="B475" s="14">
        <f t="shared" si="22"/>
        <v>6</v>
      </c>
      <c r="C475" s="14">
        <f t="shared" si="23"/>
        <v>142</v>
      </c>
      <c r="D475" s="14" t="s">
        <v>156</v>
      </c>
      <c r="E475" s="14" t="s">
        <v>156</v>
      </c>
      <c r="F475" s="14" t="s">
        <v>1220</v>
      </c>
      <c r="I475" s="14" t="s">
        <v>156</v>
      </c>
      <c r="K475" s="14" t="str">
        <f t="shared" si="21"/>
        <v>INSERT INTO datalakepoc_metadata.column_definition values(6,142,'CIN3','CIN3','STRING','','','CIN3');</v>
      </c>
    </row>
    <row r="476" spans="1:11" x14ac:dyDescent="0.25">
      <c r="A476" s="6" t="s">
        <v>30</v>
      </c>
      <c r="B476" s="14">
        <f t="shared" si="22"/>
        <v>6</v>
      </c>
      <c r="C476" s="14">
        <f t="shared" si="23"/>
        <v>143</v>
      </c>
      <c r="D476" s="14" t="s">
        <v>427</v>
      </c>
      <c r="E476" s="14" t="s">
        <v>427</v>
      </c>
      <c r="F476" s="14" t="s">
        <v>1220</v>
      </c>
      <c r="I476" s="14" t="s">
        <v>427</v>
      </c>
      <c r="K476" s="14" t="str">
        <f t="shared" si="21"/>
        <v>INSERT INTO datalakepoc_metadata.column_definition values(6,143,'NAME1','NAME1','STRING','','','NAME1');</v>
      </c>
    </row>
    <row r="477" spans="1:11" x14ac:dyDescent="0.25">
      <c r="A477" s="6" t="s">
        <v>30</v>
      </c>
      <c r="B477" s="14">
        <f t="shared" si="22"/>
        <v>6</v>
      </c>
      <c r="C477" s="14">
        <f t="shared" si="23"/>
        <v>144</v>
      </c>
      <c r="D477" s="14" t="s">
        <v>460</v>
      </c>
      <c r="E477" s="14" t="s">
        <v>460</v>
      </c>
      <c r="F477" s="14" t="s">
        <v>1220</v>
      </c>
      <c r="I477" s="14" t="s">
        <v>460</v>
      </c>
      <c r="K477" s="14" t="str">
        <f t="shared" si="21"/>
        <v>INSERT INTO datalakepoc_metadata.column_definition values(6,144,'NAME2','NAME2','STRING','','','NAME2');</v>
      </c>
    </row>
    <row r="478" spans="1:11" x14ac:dyDescent="0.25">
      <c r="A478" s="6" t="s">
        <v>30</v>
      </c>
      <c r="B478" s="14">
        <f t="shared" si="22"/>
        <v>6</v>
      </c>
      <c r="C478" s="14">
        <f t="shared" si="23"/>
        <v>145</v>
      </c>
      <c r="D478" s="14" t="s">
        <v>497</v>
      </c>
      <c r="E478" s="14" t="s">
        <v>497</v>
      </c>
      <c r="F478" s="14" t="s">
        <v>1222</v>
      </c>
      <c r="H478" s="2" t="s">
        <v>1259</v>
      </c>
      <c r="I478" s="14" t="s">
        <v>497</v>
      </c>
      <c r="K478" s="14" t="str">
        <f t="shared" si="21"/>
        <v>INSERT INTO datalakepoc_metadata.column_definition values(6,145,'DATE_OPEN','DATE_OPEN','TIMESTAMP','','yyyy-MM-dd','DATE_OPEN');</v>
      </c>
    </row>
    <row r="479" spans="1:11" x14ac:dyDescent="0.25">
      <c r="A479" s="6" t="s">
        <v>30</v>
      </c>
      <c r="B479" s="14">
        <f t="shared" si="22"/>
        <v>6</v>
      </c>
      <c r="C479" s="14">
        <f t="shared" si="23"/>
        <v>146</v>
      </c>
      <c r="D479" s="14" t="s">
        <v>478</v>
      </c>
      <c r="E479" s="14" t="s">
        <v>478</v>
      </c>
      <c r="F479" s="14" t="s">
        <v>1220</v>
      </c>
      <c r="I479" s="14" t="s">
        <v>478</v>
      </c>
      <c r="K479" s="14" t="str">
        <f t="shared" si="21"/>
        <v>INSERT INTO datalakepoc_metadata.column_definition values(6,146,'ACC_TYPE','ACC_TYPE','STRING','','','ACC_TYPE');</v>
      </c>
    </row>
    <row r="480" spans="1:11" x14ac:dyDescent="0.25">
      <c r="A480" s="6" t="s">
        <v>30</v>
      </c>
      <c r="B480" s="14">
        <f t="shared" si="22"/>
        <v>6</v>
      </c>
      <c r="C480" s="14">
        <f t="shared" si="23"/>
        <v>147</v>
      </c>
      <c r="D480" s="14" t="s">
        <v>492</v>
      </c>
      <c r="E480" s="14" t="s">
        <v>492</v>
      </c>
      <c r="F480" s="14" t="s">
        <v>1220</v>
      </c>
      <c r="I480" s="14" t="s">
        <v>492</v>
      </c>
      <c r="K480" s="14" t="str">
        <f t="shared" si="21"/>
        <v>INSERT INTO datalakepoc_metadata.column_definition values(6,147,'MAS_IND','MAS_IND','STRING','','','MAS_IND');</v>
      </c>
    </row>
    <row r="481" spans="1:11" x14ac:dyDescent="0.25">
      <c r="A481" s="6" t="s">
        <v>30</v>
      </c>
      <c r="B481" s="14">
        <f t="shared" si="22"/>
        <v>6</v>
      </c>
      <c r="C481" s="14">
        <f t="shared" si="23"/>
        <v>148</v>
      </c>
      <c r="D481" s="14" t="s">
        <v>479</v>
      </c>
      <c r="E481" s="14" t="s">
        <v>479</v>
      </c>
      <c r="F481" s="14" t="s">
        <v>1220</v>
      </c>
      <c r="I481" s="14" t="s">
        <v>479</v>
      </c>
      <c r="K481" s="14" t="str">
        <f t="shared" si="21"/>
        <v>INSERT INTO datalakepoc_metadata.column_definition values(6,148,'CTY_CODE','CTY_CODE','STRING','','','CTY_CODE');</v>
      </c>
    </row>
    <row r="482" spans="1:11" x14ac:dyDescent="0.25">
      <c r="A482" s="6" t="s">
        <v>30</v>
      </c>
      <c r="B482" s="14">
        <f t="shared" si="22"/>
        <v>6</v>
      </c>
      <c r="C482" s="14">
        <f t="shared" si="23"/>
        <v>149</v>
      </c>
      <c r="D482" s="14" t="s">
        <v>354</v>
      </c>
      <c r="E482" s="14" t="s">
        <v>354</v>
      </c>
      <c r="F482" s="14" t="s">
        <v>1220</v>
      </c>
      <c r="I482" s="14" t="s">
        <v>354</v>
      </c>
      <c r="K482" s="14" t="str">
        <f t="shared" si="21"/>
        <v>INSERT INTO datalakepoc_metadata.column_definition values(6,149,'UPD_ADDR_IND','UPD_ADDR_IND','STRING','','','UPD_ADDR_IND');</v>
      </c>
    </row>
    <row r="483" spans="1:11" x14ac:dyDescent="0.25">
      <c r="A483" s="6" t="s">
        <v>30</v>
      </c>
      <c r="B483" s="14">
        <f t="shared" si="22"/>
        <v>6</v>
      </c>
      <c r="C483" s="14">
        <f t="shared" si="23"/>
        <v>150</v>
      </c>
      <c r="D483" s="14" t="s">
        <v>486</v>
      </c>
      <c r="E483" s="14" t="s">
        <v>486</v>
      </c>
      <c r="F483" s="14" t="s">
        <v>1221</v>
      </c>
      <c r="I483" s="14" t="s">
        <v>486</v>
      </c>
      <c r="K483" s="14" t="str">
        <f t="shared" si="21"/>
        <v>INSERT INTO datalakepoc_metadata.column_definition values(6,150,'ACCR_INT_2D','ACCR_INT_2D','DOUBLE','','','ACCR_INT_2D');</v>
      </c>
    </row>
    <row r="484" spans="1:11" x14ac:dyDescent="0.25">
      <c r="A484" s="6" t="s">
        <v>30</v>
      </c>
      <c r="B484" s="14">
        <f t="shared" si="22"/>
        <v>6</v>
      </c>
      <c r="C484" s="14">
        <f t="shared" si="23"/>
        <v>151</v>
      </c>
      <c r="D484" s="14" t="s">
        <v>385</v>
      </c>
      <c r="E484" s="14" t="s">
        <v>385</v>
      </c>
      <c r="F484" s="14" t="s">
        <v>1220</v>
      </c>
      <c r="I484" s="14" t="s">
        <v>385</v>
      </c>
      <c r="K484" s="14" t="str">
        <f t="shared" si="21"/>
        <v>INSERT INTO datalakepoc_metadata.column_definition values(6,151,'PRODUCT_IND','PRODUCT_IND','STRING','','','PRODUCT_IND');</v>
      </c>
    </row>
    <row r="485" spans="1:11" x14ac:dyDescent="0.25">
      <c r="A485" s="6" t="s">
        <v>30</v>
      </c>
      <c r="B485" s="14">
        <f t="shared" si="22"/>
        <v>6</v>
      </c>
      <c r="C485" s="14">
        <f t="shared" si="23"/>
        <v>152</v>
      </c>
      <c r="D485" s="14" t="s">
        <v>470</v>
      </c>
      <c r="E485" s="14" t="s">
        <v>470</v>
      </c>
      <c r="F485" s="14" t="s">
        <v>1221</v>
      </c>
      <c r="I485" s="14" t="s">
        <v>470</v>
      </c>
      <c r="K485" s="14" t="str">
        <f t="shared" si="21"/>
        <v>INSERT INTO datalakepoc_metadata.column_definition values(6,152,'DATE_CONVERT','DATE_CONVERT','DOUBLE','','','DATE_CONVERT');</v>
      </c>
    </row>
    <row r="486" spans="1:11" x14ac:dyDescent="0.25">
      <c r="A486" s="6" t="s">
        <v>30</v>
      </c>
      <c r="B486" s="14">
        <f t="shared" si="22"/>
        <v>6</v>
      </c>
      <c r="C486" s="14">
        <f t="shared" si="23"/>
        <v>153</v>
      </c>
      <c r="D486" s="14" t="s">
        <v>178</v>
      </c>
      <c r="E486" s="14" t="s">
        <v>178</v>
      </c>
      <c r="F486" s="14" t="s">
        <v>1220</v>
      </c>
      <c r="I486" s="14" t="s">
        <v>178</v>
      </c>
      <c r="K486" s="14" t="str">
        <f t="shared" si="21"/>
        <v>INSERT INTO datalakepoc_metadata.column_definition values(6,153,'BOA','BOA','STRING','','','BOA');</v>
      </c>
    </row>
    <row r="487" spans="1:11" x14ac:dyDescent="0.25">
      <c r="A487" s="6" t="s">
        <v>30</v>
      </c>
      <c r="B487" s="14">
        <f t="shared" si="22"/>
        <v>6</v>
      </c>
      <c r="C487" s="14">
        <f t="shared" si="23"/>
        <v>154</v>
      </c>
      <c r="D487" s="14" t="s">
        <v>466</v>
      </c>
      <c r="E487" s="14" t="s">
        <v>466</v>
      </c>
      <c r="F487" s="14" t="s">
        <v>1220</v>
      </c>
      <c r="I487" s="14" t="s">
        <v>466</v>
      </c>
      <c r="K487" s="14" t="str">
        <f t="shared" si="21"/>
        <v>INSERT INTO datalakepoc_metadata.column_definition values(6,154,'SCHEME_PROD_IND','SCHEME_PROD_IND','STRING','','','SCHEME_PROD_IND');</v>
      </c>
    </row>
    <row r="488" spans="1:11" x14ac:dyDescent="0.25">
      <c r="A488" s="6" t="s">
        <v>30</v>
      </c>
      <c r="B488" s="14">
        <f t="shared" si="22"/>
        <v>6</v>
      </c>
      <c r="C488" s="14">
        <f t="shared" si="23"/>
        <v>155</v>
      </c>
      <c r="D488" s="14" t="s">
        <v>179</v>
      </c>
      <c r="E488" s="14" t="s">
        <v>179</v>
      </c>
      <c r="F488" s="14" t="s">
        <v>1220</v>
      </c>
      <c r="I488" s="14" t="s">
        <v>179</v>
      </c>
      <c r="K488" s="14" t="str">
        <f t="shared" si="21"/>
        <v>INSERT INTO datalakepoc_metadata.column_definition values(6,155,'SCHEME_CD','SCHEME_CD','STRING','','','SCHEME_CD');</v>
      </c>
    </row>
    <row r="489" spans="1:11" x14ac:dyDescent="0.25">
      <c r="A489" s="6" t="s">
        <v>30</v>
      </c>
      <c r="B489" s="14">
        <f t="shared" si="22"/>
        <v>6</v>
      </c>
      <c r="C489" s="14">
        <f t="shared" si="23"/>
        <v>156</v>
      </c>
      <c r="D489" s="14" t="s">
        <v>196</v>
      </c>
      <c r="E489" s="14" t="s">
        <v>196</v>
      </c>
      <c r="F489" s="14" t="s">
        <v>1220</v>
      </c>
      <c r="I489" s="14" t="s">
        <v>196</v>
      </c>
      <c r="K489" s="14" t="str">
        <f t="shared" si="21"/>
        <v>INSERT INTO datalakepoc_metadata.column_definition values(6,156,'NAME_IN_STMT_IND','NAME_IN_STMT_IND','STRING','','','NAME_IN_STMT_IND');</v>
      </c>
    </row>
    <row r="490" spans="1:11" x14ac:dyDescent="0.25">
      <c r="A490" s="6" t="s">
        <v>30</v>
      </c>
      <c r="B490" s="14">
        <f t="shared" si="22"/>
        <v>6</v>
      </c>
      <c r="C490" s="14">
        <f t="shared" si="23"/>
        <v>157</v>
      </c>
      <c r="D490" s="14" t="s">
        <v>194</v>
      </c>
      <c r="E490" s="14" t="s">
        <v>194</v>
      </c>
      <c r="F490" s="14" t="s">
        <v>1220</v>
      </c>
      <c r="I490" s="14" t="s">
        <v>194</v>
      </c>
      <c r="K490" s="14" t="str">
        <f t="shared" si="21"/>
        <v>INSERT INTO datalakepoc_metadata.column_definition values(6,157,'ACC_HARD_STMT_IND','ACC_HARD_STMT_IND','STRING','','','ACC_HARD_STMT_IND');</v>
      </c>
    </row>
    <row r="491" spans="1:11" x14ac:dyDescent="0.25">
      <c r="A491" s="6" t="s">
        <v>30</v>
      </c>
      <c r="B491" s="14">
        <f t="shared" si="22"/>
        <v>6</v>
      </c>
      <c r="C491" s="14">
        <f t="shared" si="23"/>
        <v>158</v>
      </c>
      <c r="D491" s="14" t="s">
        <v>187</v>
      </c>
      <c r="E491" s="14" t="s">
        <v>187</v>
      </c>
      <c r="F491" s="14" t="s">
        <v>1221</v>
      </c>
      <c r="I491" s="14" t="s">
        <v>187</v>
      </c>
      <c r="K491" s="14" t="str">
        <f t="shared" si="21"/>
        <v>INSERT INTO datalakepoc_metadata.column_definition values(6,158,'SGD_MIN_AVG_BAL','SGD_MIN_AVG_BAL','DOUBLE','','','SGD_MIN_AVG_BAL');</v>
      </c>
    </row>
    <row r="492" spans="1:11" x14ac:dyDescent="0.25">
      <c r="A492" s="6" t="s">
        <v>30</v>
      </c>
      <c r="B492" s="14">
        <f t="shared" si="22"/>
        <v>6</v>
      </c>
      <c r="C492" s="14">
        <f t="shared" si="23"/>
        <v>159</v>
      </c>
      <c r="D492" s="14" t="s">
        <v>485</v>
      </c>
      <c r="E492" s="14" t="s">
        <v>485</v>
      </c>
      <c r="F492" s="14" t="s">
        <v>1220</v>
      </c>
      <c r="I492" s="14" t="s">
        <v>485</v>
      </c>
      <c r="K492" s="14" t="str">
        <f t="shared" si="21"/>
        <v>INSERT INTO datalakepoc_metadata.column_definition values(6,159,'SGD_MIN_AVG_BAL_OVR_IND','SGD_MIN_AVG_BAL_OVR_IND','STRING','','','SGD_MIN_AVG_BAL_OVR_IND');</v>
      </c>
    </row>
    <row r="493" spans="1:11" x14ac:dyDescent="0.25">
      <c r="A493" s="6" t="s">
        <v>30</v>
      </c>
      <c r="B493" s="14">
        <f t="shared" si="22"/>
        <v>6</v>
      </c>
      <c r="C493" s="14">
        <f t="shared" si="23"/>
        <v>160</v>
      </c>
      <c r="D493" s="14" t="s">
        <v>184</v>
      </c>
      <c r="E493" s="14" t="s">
        <v>184</v>
      </c>
      <c r="F493" s="14" t="s">
        <v>1221</v>
      </c>
      <c r="I493" s="14" t="s">
        <v>184</v>
      </c>
      <c r="K493" s="14" t="str">
        <f t="shared" si="21"/>
        <v>INSERT INTO datalakepoc_metadata.column_definition values(6,160,'SGD_FALLB_FEE','SGD_FALLB_FEE','DOUBLE','','','SGD_FALLB_FEE');</v>
      </c>
    </row>
    <row r="494" spans="1:11" x14ac:dyDescent="0.25">
      <c r="A494" s="6" t="s">
        <v>30</v>
      </c>
      <c r="B494" s="14">
        <f t="shared" si="22"/>
        <v>6</v>
      </c>
      <c r="C494" s="14">
        <f t="shared" si="23"/>
        <v>161</v>
      </c>
      <c r="D494" s="14" t="s">
        <v>360</v>
      </c>
      <c r="E494" s="14" t="s">
        <v>360</v>
      </c>
      <c r="F494" s="14" t="s">
        <v>1220</v>
      </c>
      <c r="I494" s="14" t="s">
        <v>360</v>
      </c>
      <c r="K494" s="14" t="str">
        <f t="shared" si="21"/>
        <v>INSERT INTO datalakepoc_metadata.column_definition values(6,161,'SGD_FALLB_FEE_OVR_IND','SGD_FALLB_FEE_OVR_IND','STRING','','','SGD_FALLB_FEE_OVR_IND');</v>
      </c>
    </row>
    <row r="495" spans="1:11" x14ac:dyDescent="0.25">
      <c r="A495" s="6" t="s">
        <v>30</v>
      </c>
      <c r="B495" s="14">
        <f t="shared" si="22"/>
        <v>6</v>
      </c>
      <c r="C495" s="14">
        <f t="shared" si="23"/>
        <v>162</v>
      </c>
      <c r="D495" s="14" t="s">
        <v>424</v>
      </c>
      <c r="E495" s="14" t="s">
        <v>424</v>
      </c>
      <c r="F495" s="14" t="s">
        <v>1221</v>
      </c>
      <c r="I495" s="14" t="s">
        <v>424</v>
      </c>
      <c r="K495" s="14" t="str">
        <f t="shared" si="21"/>
        <v>INSERT INTO datalakepoc_metadata.column_definition values(6,162,'SG_MIN_OD_INT_AMT','SG_MIN_OD_INT_AMT','DOUBLE','','','SG_MIN_OD_INT_AMT');</v>
      </c>
    </row>
    <row r="496" spans="1:11" x14ac:dyDescent="0.25">
      <c r="A496" s="6" t="s">
        <v>30</v>
      </c>
      <c r="B496" s="14">
        <f t="shared" si="22"/>
        <v>6</v>
      </c>
      <c r="C496" s="14">
        <f t="shared" si="23"/>
        <v>163</v>
      </c>
      <c r="D496" s="14" t="s">
        <v>484</v>
      </c>
      <c r="E496" s="14" t="s">
        <v>484</v>
      </c>
      <c r="F496" s="14" t="s">
        <v>1220</v>
      </c>
      <c r="I496" s="14" t="s">
        <v>484</v>
      </c>
      <c r="K496" s="14" t="str">
        <f t="shared" si="21"/>
        <v>INSERT INTO datalakepoc_metadata.column_definition values(6,163,'SG_MIN_OD_INT_AMT_OVR_IND','SG_MIN_OD_INT_AMT_OVR_IND','STRING','','','SG_MIN_OD_INT_AMT_OVR_IND');</v>
      </c>
    </row>
    <row r="497" spans="1:11" x14ac:dyDescent="0.25">
      <c r="A497" s="6" t="s">
        <v>30</v>
      </c>
      <c r="B497" s="14">
        <f t="shared" si="22"/>
        <v>6</v>
      </c>
      <c r="C497" s="14">
        <f t="shared" si="23"/>
        <v>164</v>
      </c>
      <c r="D497" s="14" t="s">
        <v>201</v>
      </c>
      <c r="E497" s="14" t="s">
        <v>201</v>
      </c>
      <c r="F497" s="14" t="s">
        <v>1220</v>
      </c>
      <c r="I497" s="14" t="s">
        <v>201</v>
      </c>
      <c r="K497" s="14" t="str">
        <f t="shared" si="21"/>
        <v>INSERT INTO datalakepoc_metadata.column_definition values(6,164,'OD_INT_IND','OD_INT_IND','STRING','','','OD_INT_IND');</v>
      </c>
    </row>
    <row r="498" spans="1:11" x14ac:dyDescent="0.25">
      <c r="A498" s="6" t="s">
        <v>30</v>
      </c>
      <c r="B498" s="14">
        <f t="shared" si="22"/>
        <v>6</v>
      </c>
      <c r="C498" s="14">
        <f t="shared" si="23"/>
        <v>165</v>
      </c>
      <c r="D498" s="14" t="s">
        <v>477</v>
      </c>
      <c r="E498" s="14" t="s">
        <v>477</v>
      </c>
      <c r="F498" s="14" t="s">
        <v>1221</v>
      </c>
      <c r="I498" s="14" t="s">
        <v>477</v>
      </c>
      <c r="K498" s="14" t="str">
        <f t="shared" si="21"/>
        <v>INSERT INTO datalakepoc_metadata.column_definition values(6,165,'ACCUM_BAL_MTH','ACCUM_BAL_MTH','DOUBLE','','','ACCUM_BAL_MTH');</v>
      </c>
    </row>
    <row r="499" spans="1:11" x14ac:dyDescent="0.25">
      <c r="A499" s="6" t="s">
        <v>30</v>
      </c>
      <c r="B499" s="14">
        <f t="shared" si="22"/>
        <v>6</v>
      </c>
      <c r="C499" s="14">
        <f t="shared" si="23"/>
        <v>166</v>
      </c>
      <c r="D499" s="14" t="s">
        <v>209</v>
      </c>
      <c r="E499" s="14" t="s">
        <v>209</v>
      </c>
      <c r="F499" s="14" t="s">
        <v>1220</v>
      </c>
      <c r="I499" s="14" t="s">
        <v>209</v>
      </c>
      <c r="K499" s="14" t="str">
        <f t="shared" si="21"/>
        <v>INSERT INTO datalakepoc_metadata.column_definition values(6,166,'IDENTIFIER','IDENTIFIER','STRING','','','IDENTIFIER');</v>
      </c>
    </row>
    <row r="500" spans="1:11" x14ac:dyDescent="0.25">
      <c r="A500" s="6" t="s">
        <v>30</v>
      </c>
      <c r="B500" s="14">
        <f t="shared" si="22"/>
        <v>6</v>
      </c>
      <c r="C500" s="14">
        <f t="shared" si="23"/>
        <v>167</v>
      </c>
      <c r="D500" s="14" t="s">
        <v>501</v>
      </c>
      <c r="E500" s="14" t="s">
        <v>501</v>
      </c>
      <c r="F500" s="14" t="s">
        <v>1220</v>
      </c>
      <c r="I500" s="14" t="s">
        <v>501</v>
      </c>
      <c r="K500" s="14" t="str">
        <f t="shared" si="21"/>
        <v>INSERT INTO datalakepoc_metadata.column_definition values(6,167,'OM_BIRTH_ORDER','OM_BIRTH_ORDER','STRING','','','OM_BIRTH_ORDER');</v>
      </c>
    </row>
    <row r="501" spans="1:11" x14ac:dyDescent="0.25">
      <c r="A501" s="6" t="s">
        <v>30</v>
      </c>
      <c r="B501" s="14">
        <f t="shared" si="22"/>
        <v>6</v>
      </c>
      <c r="C501" s="14">
        <f t="shared" si="23"/>
        <v>168</v>
      </c>
      <c r="D501" s="14" t="s">
        <v>502</v>
      </c>
      <c r="E501" s="14" t="s">
        <v>502</v>
      </c>
      <c r="F501" s="14" t="s">
        <v>1220</v>
      </c>
      <c r="I501" s="14" t="s">
        <v>502</v>
      </c>
      <c r="K501" s="14" t="str">
        <f t="shared" si="21"/>
        <v>INSERT INTO datalakepoc_metadata.column_definition values(6,168,'OM_SPCL_CUST_TYPE','OM_SPCL_CUST_TYPE','STRING','','','OM_SPCL_CUST_TYPE');</v>
      </c>
    </row>
    <row r="502" spans="1:11" x14ac:dyDescent="0.25">
      <c r="A502" s="6" t="s">
        <v>30</v>
      </c>
      <c r="B502" s="14">
        <f t="shared" si="22"/>
        <v>6</v>
      </c>
      <c r="C502" s="14">
        <f t="shared" si="23"/>
        <v>169</v>
      </c>
      <c r="D502" s="14" t="s">
        <v>503</v>
      </c>
      <c r="E502" s="14" t="s">
        <v>503</v>
      </c>
      <c r="F502" s="14" t="s">
        <v>1220</v>
      </c>
      <c r="I502" s="14" t="s">
        <v>503</v>
      </c>
      <c r="K502" s="14" t="str">
        <f t="shared" si="21"/>
        <v>INSERT INTO datalakepoc_metadata.column_definition values(6,169,'OM_ACCTOP_CHANNEL','OM_ACCTOP_CHANNEL','STRING','','','OM_ACCTOP_CHANNEL');</v>
      </c>
    </row>
    <row r="503" spans="1:11" x14ac:dyDescent="0.25">
      <c r="A503" s="6" t="s">
        <v>30</v>
      </c>
      <c r="B503" s="14">
        <f t="shared" si="22"/>
        <v>6</v>
      </c>
      <c r="C503" s="14">
        <f t="shared" si="23"/>
        <v>170</v>
      </c>
      <c r="D503" s="14" t="s">
        <v>504</v>
      </c>
      <c r="E503" s="14" t="s">
        <v>504</v>
      </c>
      <c r="F503" s="14" t="s">
        <v>1220</v>
      </c>
      <c r="I503" s="14" t="s">
        <v>504</v>
      </c>
      <c r="K503" s="14" t="str">
        <f t="shared" si="21"/>
        <v>INSERT INTO datalakepoc_metadata.column_definition values(6,170,'OM_ACCTOP_SOURCE','OM_ACCTOP_SOURCE','STRING','','','OM_ACCTOP_SOURCE');</v>
      </c>
    </row>
    <row r="504" spans="1:11" x14ac:dyDescent="0.25">
      <c r="A504" s="6" t="s">
        <v>30</v>
      </c>
      <c r="B504" s="14">
        <f t="shared" si="22"/>
        <v>6</v>
      </c>
      <c r="C504" s="14">
        <f t="shared" si="23"/>
        <v>171</v>
      </c>
      <c r="D504" s="14" t="s">
        <v>210</v>
      </c>
      <c r="E504" s="14" t="s">
        <v>210</v>
      </c>
      <c r="F504" s="14" t="s">
        <v>1220</v>
      </c>
      <c r="I504" s="14" t="s">
        <v>210</v>
      </c>
      <c r="K504" s="14" t="str">
        <f t="shared" si="21"/>
        <v>INSERT INTO datalakepoc_metadata.column_definition values(6,171,'ACCT_ID','ACCT_ID','STRING','','','ACCT_ID');</v>
      </c>
    </row>
    <row r="505" spans="1:11" x14ac:dyDescent="0.25">
      <c r="A505" s="6" t="s">
        <v>30</v>
      </c>
      <c r="B505" s="14">
        <f t="shared" si="22"/>
        <v>6</v>
      </c>
      <c r="C505" s="14">
        <f t="shared" si="23"/>
        <v>172</v>
      </c>
      <c r="D505" s="14" t="s">
        <v>212</v>
      </c>
      <c r="E505" s="14" t="s">
        <v>212</v>
      </c>
      <c r="F505" s="14" t="s">
        <v>1220</v>
      </c>
      <c r="I505" s="14" t="s">
        <v>212</v>
      </c>
      <c r="K505" s="14" t="str">
        <f t="shared" si="21"/>
        <v>INSERT INTO datalakepoc_metadata.column_definition values(6,172,'PARTY_ID','PARTY_ID','STRING','','','PARTY_ID');</v>
      </c>
    </row>
    <row r="506" spans="1:11" x14ac:dyDescent="0.25">
      <c r="A506" s="6" t="s">
        <v>31</v>
      </c>
      <c r="B506" s="14">
        <f t="shared" si="22"/>
        <v>7</v>
      </c>
      <c r="C506" s="14">
        <f t="shared" si="23"/>
        <v>1</v>
      </c>
      <c r="D506" s="14" t="s">
        <v>505</v>
      </c>
      <c r="E506" s="14" t="s">
        <v>505</v>
      </c>
      <c r="F506" s="14" t="s">
        <v>1220</v>
      </c>
      <c r="I506" s="14" t="s">
        <v>505</v>
      </c>
      <c r="K506" s="14" t="str">
        <f t="shared" si="21"/>
        <v>INSERT INTO datalakepoc_metadata.column_definition values(7,1,'REC_ACNO','REC_ACNO','STRING','','','REC_ACNO');</v>
      </c>
    </row>
    <row r="507" spans="1:11" x14ac:dyDescent="0.25">
      <c r="A507" s="6" t="s">
        <v>31</v>
      </c>
      <c r="B507" s="14">
        <f t="shared" si="22"/>
        <v>7</v>
      </c>
      <c r="C507" s="14">
        <f t="shared" si="23"/>
        <v>2</v>
      </c>
      <c r="D507" s="14" t="s">
        <v>506</v>
      </c>
      <c r="E507" s="14" t="s">
        <v>506</v>
      </c>
      <c r="F507" s="14" t="s">
        <v>1220</v>
      </c>
      <c r="I507" s="14" t="s">
        <v>506</v>
      </c>
      <c r="K507" s="14" t="str">
        <f t="shared" si="21"/>
        <v>INSERT INTO datalakepoc_metadata.column_definition values(7,2,'ORIG_BANK','ORIG_BANK','STRING','','','ORIG_BANK');</v>
      </c>
    </row>
    <row r="508" spans="1:11" x14ac:dyDescent="0.25">
      <c r="A508" s="6" t="s">
        <v>31</v>
      </c>
      <c r="B508" s="14">
        <f t="shared" si="22"/>
        <v>7</v>
      </c>
      <c r="C508" s="14">
        <f t="shared" si="23"/>
        <v>3</v>
      </c>
      <c r="D508" s="14" t="s">
        <v>507</v>
      </c>
      <c r="E508" s="14" t="s">
        <v>507</v>
      </c>
      <c r="F508" s="14" t="s">
        <v>1220</v>
      </c>
      <c r="I508" s="14" t="s">
        <v>507</v>
      </c>
      <c r="K508" s="14" t="str">
        <f t="shared" si="21"/>
        <v>INSERT INTO datalakepoc_metadata.column_definition values(7,3,'ORIG_BRNO','ORIG_BRNO','STRING','','','ORIG_BRNO');</v>
      </c>
    </row>
    <row r="509" spans="1:11" x14ac:dyDescent="0.25">
      <c r="A509" s="6" t="s">
        <v>31</v>
      </c>
      <c r="B509" s="14">
        <f t="shared" si="22"/>
        <v>7</v>
      </c>
      <c r="C509" s="14">
        <f t="shared" si="23"/>
        <v>4</v>
      </c>
      <c r="D509" s="14" t="s">
        <v>248</v>
      </c>
      <c r="E509" s="14" t="s">
        <v>248</v>
      </c>
      <c r="F509" s="14" t="s">
        <v>1220</v>
      </c>
      <c r="I509" s="14" t="s">
        <v>248</v>
      </c>
      <c r="K509" s="14" t="str">
        <f t="shared" si="21"/>
        <v>INSERT INTO datalakepoc_metadata.column_definition values(7,4,'ORIG_ACNO','ORIG_ACNO','STRING','','','ORIG_ACNO');</v>
      </c>
    </row>
    <row r="510" spans="1:11" x14ac:dyDescent="0.25">
      <c r="A510" s="6" t="s">
        <v>31</v>
      </c>
      <c r="B510" s="14">
        <f t="shared" si="22"/>
        <v>7</v>
      </c>
      <c r="C510" s="14">
        <f t="shared" si="23"/>
        <v>5</v>
      </c>
      <c r="D510" s="14" t="s">
        <v>508</v>
      </c>
      <c r="E510" s="14" t="s">
        <v>508</v>
      </c>
      <c r="F510" s="14" t="s">
        <v>1220</v>
      </c>
      <c r="I510" s="14" t="s">
        <v>508</v>
      </c>
      <c r="K510" s="14" t="str">
        <f t="shared" si="21"/>
        <v>INSERT INTO datalakepoc_metadata.column_definition values(7,5,'REF','REF','STRING','','','REF');</v>
      </c>
    </row>
    <row r="511" spans="1:11" x14ac:dyDescent="0.25">
      <c r="A511" s="6" t="s">
        <v>31</v>
      </c>
      <c r="B511" s="14">
        <f t="shared" si="22"/>
        <v>7</v>
      </c>
      <c r="C511" s="14">
        <f t="shared" si="23"/>
        <v>6</v>
      </c>
      <c r="D511" s="14" t="s">
        <v>509</v>
      </c>
      <c r="E511" s="14" t="s">
        <v>509</v>
      </c>
      <c r="F511" s="14" t="s">
        <v>1220</v>
      </c>
      <c r="I511" s="14" t="s">
        <v>509</v>
      </c>
      <c r="K511" s="14" t="str">
        <f t="shared" si="21"/>
        <v>INSERT INTO datalakepoc_metadata.column_definition values(7,6,'REC_NAME','REC_NAME','STRING','','','REC_NAME');</v>
      </c>
    </row>
    <row r="512" spans="1:11" x14ac:dyDescent="0.25">
      <c r="A512" s="6" t="s">
        <v>31</v>
      </c>
      <c r="B512" s="14">
        <f t="shared" si="22"/>
        <v>7</v>
      </c>
      <c r="C512" s="14">
        <f t="shared" si="23"/>
        <v>7</v>
      </c>
      <c r="D512" s="14" t="s">
        <v>510</v>
      </c>
      <c r="E512" s="14" t="s">
        <v>510</v>
      </c>
      <c r="F512" s="14" t="s">
        <v>1220</v>
      </c>
      <c r="I512" s="14" t="s">
        <v>510</v>
      </c>
      <c r="K512" s="14" t="str">
        <f t="shared" si="21"/>
        <v>INSERT INTO datalakepoc_metadata.column_definition values(7,7,'ORIG_NAME','ORIG_NAME','STRING','','','ORIG_NAME');</v>
      </c>
    </row>
    <row r="513" spans="1:11" x14ac:dyDescent="0.25">
      <c r="A513" s="6" t="s">
        <v>31</v>
      </c>
      <c r="B513" s="14">
        <f t="shared" si="22"/>
        <v>7</v>
      </c>
      <c r="C513" s="14">
        <f t="shared" si="23"/>
        <v>8</v>
      </c>
      <c r="D513" s="14" t="s">
        <v>511</v>
      </c>
      <c r="E513" s="14" t="s">
        <v>511</v>
      </c>
      <c r="F513" s="14" t="s">
        <v>1222</v>
      </c>
      <c r="H513" s="2" t="s">
        <v>1259</v>
      </c>
      <c r="I513" s="14" t="s">
        <v>511</v>
      </c>
      <c r="K513" s="14" t="str">
        <f t="shared" si="21"/>
        <v>INSERT INTO datalakepoc_metadata.column_definition values(7,8,'TERM_DATE','TERM_DATE','TIMESTAMP','','yyyy-MM-dd','TERM_DATE');</v>
      </c>
    </row>
    <row r="514" spans="1:11" x14ac:dyDescent="0.25">
      <c r="A514" s="6" t="s">
        <v>31</v>
      </c>
      <c r="B514" s="14">
        <f t="shared" si="22"/>
        <v>7</v>
      </c>
      <c r="C514" s="14">
        <f t="shared" si="23"/>
        <v>9</v>
      </c>
      <c r="D514" s="14" t="s">
        <v>512</v>
      </c>
      <c r="E514" s="14" t="s">
        <v>512</v>
      </c>
      <c r="F514" s="14" t="s">
        <v>1220</v>
      </c>
      <c r="I514" s="14" t="s">
        <v>512</v>
      </c>
      <c r="K514" s="14" t="str">
        <f t="shared" si="21"/>
        <v>INSERT INTO datalakepoc_metadata.column_definition values(7,9,'ORIG_BRAND_IND','ORIG_BRAND_IND','STRING','','','ORIG_BRAND_IND');</v>
      </c>
    </row>
    <row r="515" spans="1:11" x14ac:dyDescent="0.25">
      <c r="A515" s="6" t="s">
        <v>31</v>
      </c>
      <c r="B515" s="14">
        <f t="shared" si="22"/>
        <v>7</v>
      </c>
      <c r="C515" s="14">
        <f t="shared" si="23"/>
        <v>10</v>
      </c>
      <c r="D515" s="14" t="s">
        <v>513</v>
      </c>
      <c r="E515" s="14" t="s">
        <v>513</v>
      </c>
      <c r="F515" s="14" t="s">
        <v>1221</v>
      </c>
      <c r="I515" s="14" t="s">
        <v>513</v>
      </c>
      <c r="K515" s="14" t="str">
        <f t="shared" ref="K515:K578" si="24">CONCATENATE("INSERT INTO datalakepoc_metadata.column_definition values(",B515,",",C515,",'",D515,"','",E515,"','",F515,"','",G515,"','",H515,"','",I515,"');")</f>
        <v>INSERT INTO datalakepoc_metadata.column_definition values(7,10,'DDA_LIMIT','DDA_LIMIT','DOUBLE','','','DDA_LIMIT');</v>
      </c>
    </row>
    <row r="516" spans="1:11" x14ac:dyDescent="0.25">
      <c r="A516" s="6" t="s">
        <v>31</v>
      </c>
      <c r="B516" s="14">
        <f t="shared" ref="B516:B579" si="25">IF(A516=A515,B515,B515+1)</f>
        <v>7</v>
      </c>
      <c r="C516" s="14">
        <f t="shared" ref="C516:C579" si="26">IF(A516=A515,C515+1,1)</f>
        <v>11</v>
      </c>
      <c r="D516" s="14" t="s">
        <v>42</v>
      </c>
      <c r="E516" s="14" t="s">
        <v>42</v>
      </c>
      <c r="F516" s="14" t="s">
        <v>1220</v>
      </c>
      <c r="I516" s="14" t="s">
        <v>42</v>
      </c>
      <c r="K516" s="14" t="str">
        <f t="shared" si="24"/>
        <v>INSERT INTO datalakepoc_metadata.column_definition values(7,11,'STATUS','STATUS','STRING','','','STATUS');</v>
      </c>
    </row>
    <row r="517" spans="1:11" x14ac:dyDescent="0.25">
      <c r="A517" s="6" t="s">
        <v>31</v>
      </c>
      <c r="B517" s="14">
        <f t="shared" si="25"/>
        <v>7</v>
      </c>
      <c r="C517" s="14">
        <f t="shared" si="26"/>
        <v>12</v>
      </c>
      <c r="D517" s="14" t="s">
        <v>514</v>
      </c>
      <c r="E517" s="14" t="s">
        <v>514</v>
      </c>
      <c r="F517" s="14" t="s">
        <v>1220</v>
      </c>
      <c r="I517" s="14" t="s">
        <v>514</v>
      </c>
      <c r="K517" s="14" t="str">
        <f t="shared" si="24"/>
        <v>INSERT INTO datalakepoc_metadata.column_definition values(7,12,'TERMINATION_IND','TERMINATION_IND','STRING','','','TERMINATION_IND');</v>
      </c>
    </row>
    <row r="518" spans="1:11" x14ac:dyDescent="0.25">
      <c r="A518" s="6" t="s">
        <v>31</v>
      </c>
      <c r="B518" s="14">
        <f t="shared" si="25"/>
        <v>7</v>
      </c>
      <c r="C518" s="14">
        <f t="shared" si="26"/>
        <v>13</v>
      </c>
      <c r="D518" s="14" t="s">
        <v>515</v>
      </c>
      <c r="E518" s="14" t="s">
        <v>515</v>
      </c>
      <c r="F518" s="14" t="s">
        <v>1222</v>
      </c>
      <c r="H518" s="2" t="s">
        <v>1259</v>
      </c>
      <c r="I518" s="14" t="s">
        <v>515</v>
      </c>
      <c r="K518" s="14" t="str">
        <f t="shared" si="24"/>
        <v>INSERT INTO datalakepoc_metadata.column_definition values(7,13,'SUSP_DATE','SUSP_DATE','TIMESTAMP','','yyyy-MM-dd','SUSP_DATE');</v>
      </c>
    </row>
    <row r="519" spans="1:11" x14ac:dyDescent="0.25">
      <c r="A519" s="6" t="s">
        <v>31</v>
      </c>
      <c r="B519" s="14">
        <f t="shared" si="25"/>
        <v>7</v>
      </c>
      <c r="C519" s="14">
        <f t="shared" si="26"/>
        <v>14</v>
      </c>
      <c r="D519" s="14" t="s">
        <v>516</v>
      </c>
      <c r="E519" s="14" t="s">
        <v>516</v>
      </c>
      <c r="F519" s="14" t="s">
        <v>1222</v>
      </c>
      <c r="H519" s="2" t="s">
        <v>1259</v>
      </c>
      <c r="I519" s="14" t="s">
        <v>516</v>
      </c>
      <c r="K519" s="14" t="str">
        <f t="shared" si="24"/>
        <v>INSERT INTO datalakepoc_metadata.column_definition values(7,14,'EXPIRY_SUSP_DATE','EXPIRY_SUSP_DATE','TIMESTAMP','','yyyy-MM-dd','EXPIRY_SUSP_DATE');</v>
      </c>
    </row>
    <row r="520" spans="1:11" x14ac:dyDescent="0.25">
      <c r="A520" s="6" t="s">
        <v>31</v>
      </c>
      <c r="B520" s="14">
        <f t="shared" si="25"/>
        <v>7</v>
      </c>
      <c r="C520" s="14">
        <f t="shared" si="26"/>
        <v>15</v>
      </c>
      <c r="D520" s="14" t="s">
        <v>517</v>
      </c>
      <c r="E520" s="14" t="s">
        <v>517</v>
      </c>
      <c r="F520" s="14" t="s">
        <v>1220</v>
      </c>
      <c r="I520" s="14" t="s">
        <v>517</v>
      </c>
      <c r="K520" s="14" t="str">
        <f t="shared" si="24"/>
        <v>INSERT INTO datalakepoc_metadata.column_definition values(7,15,'INPUT_MODE','INPUT_MODE','STRING','','','INPUT_MODE');</v>
      </c>
    </row>
    <row r="521" spans="1:11" x14ac:dyDescent="0.25">
      <c r="A521" s="6" t="s">
        <v>31</v>
      </c>
      <c r="B521" s="14">
        <f t="shared" si="25"/>
        <v>7</v>
      </c>
      <c r="C521" s="14">
        <f t="shared" si="26"/>
        <v>16</v>
      </c>
      <c r="D521" s="14" t="s">
        <v>518</v>
      </c>
      <c r="E521" s="14" t="s">
        <v>518</v>
      </c>
      <c r="F521" s="14" t="s">
        <v>1220</v>
      </c>
      <c r="I521" s="14" t="s">
        <v>518</v>
      </c>
      <c r="K521" s="14" t="str">
        <f t="shared" si="24"/>
        <v>INSERT INTO datalakepoc_metadata.column_definition values(7,16,'REPLACE_IND','REPLACE_IND','STRING','','','REPLACE_IND');</v>
      </c>
    </row>
    <row r="522" spans="1:11" x14ac:dyDescent="0.25">
      <c r="A522" s="6" t="s">
        <v>31</v>
      </c>
      <c r="B522" s="14">
        <f t="shared" si="25"/>
        <v>7</v>
      </c>
      <c r="C522" s="14">
        <f t="shared" si="26"/>
        <v>17</v>
      </c>
      <c r="D522" s="14" t="s">
        <v>57</v>
      </c>
      <c r="E522" s="14" t="s">
        <v>57</v>
      </c>
      <c r="F522" s="14" t="s">
        <v>1220</v>
      </c>
      <c r="I522" s="14" t="s">
        <v>57</v>
      </c>
      <c r="K522" s="14" t="str">
        <f t="shared" si="24"/>
        <v>INSERT INTO datalakepoc_metadata.column_definition values(7,17,'OLD_ACNO','OLD_ACNO','STRING','','','OLD_ACNO');</v>
      </c>
    </row>
    <row r="523" spans="1:11" x14ac:dyDescent="0.25">
      <c r="A523" s="6" t="s">
        <v>31</v>
      </c>
      <c r="B523" s="14">
        <f t="shared" si="25"/>
        <v>7</v>
      </c>
      <c r="C523" s="14">
        <f t="shared" si="26"/>
        <v>18</v>
      </c>
      <c r="D523" s="14" t="s">
        <v>519</v>
      </c>
      <c r="E523" s="14" t="s">
        <v>519</v>
      </c>
      <c r="F523" s="14" t="s">
        <v>1220</v>
      </c>
      <c r="I523" s="14" t="s">
        <v>519</v>
      </c>
      <c r="K523" s="14" t="str">
        <f t="shared" si="24"/>
        <v>INSERT INTO datalakepoc_metadata.column_definition values(7,18,'OLD_BRAND_IND','OLD_BRAND_IND','STRING','','','OLD_BRAND_IND');</v>
      </c>
    </row>
    <row r="524" spans="1:11" x14ac:dyDescent="0.25">
      <c r="A524" s="6" t="s">
        <v>31</v>
      </c>
      <c r="B524" s="14">
        <f t="shared" si="25"/>
        <v>7</v>
      </c>
      <c r="C524" s="14">
        <f t="shared" si="26"/>
        <v>19</v>
      </c>
      <c r="D524" s="14" t="s">
        <v>520</v>
      </c>
      <c r="E524" s="14" t="s">
        <v>520</v>
      </c>
      <c r="F524" s="14" t="s">
        <v>1220</v>
      </c>
      <c r="I524" s="14" t="s">
        <v>520</v>
      </c>
      <c r="K524" s="14" t="str">
        <f t="shared" si="24"/>
        <v>INSERT INTO datalakepoc_metadata.column_definition values(7,19,'OLD_AC_TYPE','OLD_AC_TYPE','STRING','','','OLD_AC_TYPE');</v>
      </c>
    </row>
    <row r="525" spans="1:11" x14ac:dyDescent="0.25">
      <c r="A525" s="6" t="s">
        <v>31</v>
      </c>
      <c r="B525" s="14">
        <f t="shared" si="25"/>
        <v>7</v>
      </c>
      <c r="C525" s="14">
        <f t="shared" si="26"/>
        <v>20</v>
      </c>
      <c r="D525" s="14" t="s">
        <v>521</v>
      </c>
      <c r="E525" s="14" t="s">
        <v>521</v>
      </c>
      <c r="F525" s="14" t="s">
        <v>1220</v>
      </c>
      <c r="I525" s="14" t="s">
        <v>521</v>
      </c>
      <c r="K525" s="14" t="str">
        <f t="shared" si="24"/>
        <v>INSERT INTO datalakepoc_metadata.column_definition values(7,20,'CONV_IND','CONV_IND','STRING','','','CONV_IND');</v>
      </c>
    </row>
    <row r="526" spans="1:11" x14ac:dyDescent="0.25">
      <c r="A526" s="6" t="s">
        <v>31</v>
      </c>
      <c r="B526" s="14">
        <f t="shared" si="25"/>
        <v>7</v>
      </c>
      <c r="C526" s="14">
        <f t="shared" si="26"/>
        <v>21</v>
      </c>
      <c r="D526" s="14" t="s">
        <v>522</v>
      </c>
      <c r="E526" s="14" t="s">
        <v>522</v>
      </c>
      <c r="F526" s="14" t="s">
        <v>1222</v>
      </c>
      <c r="H526" s="2" t="s">
        <v>1259</v>
      </c>
      <c r="I526" s="14" t="s">
        <v>522</v>
      </c>
      <c r="K526" s="14" t="str">
        <f t="shared" si="24"/>
        <v>INSERT INTO datalakepoc_metadata.column_definition values(7,21,'DATE_CREATION','DATE_CREATION','TIMESTAMP','','yyyy-MM-dd','DATE_CREATION');</v>
      </c>
    </row>
    <row r="527" spans="1:11" x14ac:dyDescent="0.25">
      <c r="A527" s="6" t="s">
        <v>31</v>
      </c>
      <c r="B527" s="14">
        <f t="shared" si="25"/>
        <v>7</v>
      </c>
      <c r="C527" s="14">
        <f t="shared" si="26"/>
        <v>22</v>
      </c>
      <c r="D527" s="14" t="s">
        <v>226</v>
      </c>
      <c r="E527" s="14" t="s">
        <v>226</v>
      </c>
      <c r="F527" s="14" t="s">
        <v>1220</v>
      </c>
      <c r="I527" s="14" t="s">
        <v>226</v>
      </c>
      <c r="K527" s="14" t="str">
        <f t="shared" si="24"/>
        <v>INSERT INTO datalakepoc_metadata.column_definition values(7,22,'BOT','BOT','STRING','','','BOT');</v>
      </c>
    </row>
    <row r="528" spans="1:11" x14ac:dyDescent="0.25">
      <c r="A528" s="6" t="s">
        <v>31</v>
      </c>
      <c r="B528" s="14">
        <f t="shared" si="25"/>
        <v>7</v>
      </c>
      <c r="C528" s="14">
        <f t="shared" si="26"/>
        <v>23</v>
      </c>
      <c r="D528" s="14" t="s">
        <v>282</v>
      </c>
      <c r="E528" s="14" t="s">
        <v>282</v>
      </c>
      <c r="F528" s="14" t="s">
        <v>1222</v>
      </c>
      <c r="H528" s="2" t="s">
        <v>1259</v>
      </c>
      <c r="I528" s="14" t="s">
        <v>282</v>
      </c>
      <c r="K528" s="14" t="str">
        <f t="shared" si="24"/>
        <v>INSERT INTO datalakepoc_metadata.column_definition values(7,23,'DLU','DLU','TIMESTAMP','','yyyy-MM-dd','DLU');</v>
      </c>
    </row>
    <row r="529" spans="1:11" x14ac:dyDescent="0.25">
      <c r="A529" s="6" t="s">
        <v>31</v>
      </c>
      <c r="B529" s="14">
        <f t="shared" si="25"/>
        <v>7</v>
      </c>
      <c r="C529" s="14">
        <f t="shared" si="26"/>
        <v>24</v>
      </c>
      <c r="D529" s="14" t="s">
        <v>523</v>
      </c>
      <c r="E529" s="14" t="s">
        <v>523</v>
      </c>
      <c r="F529" s="14" t="s">
        <v>1220</v>
      </c>
      <c r="I529" s="14" t="s">
        <v>523</v>
      </c>
      <c r="K529" s="14" t="str">
        <f t="shared" si="24"/>
        <v>INSERT INTO datalakepoc_metadata.column_definition values(7,24,'SERIAL_NO','SERIAL_NO','STRING','','','SERIAL_NO');</v>
      </c>
    </row>
    <row r="530" spans="1:11" x14ac:dyDescent="0.25">
      <c r="A530" s="6" t="s">
        <v>31</v>
      </c>
      <c r="B530" s="14">
        <f t="shared" si="25"/>
        <v>7</v>
      </c>
      <c r="C530" s="14">
        <f t="shared" si="26"/>
        <v>25</v>
      </c>
      <c r="D530" s="14" t="s">
        <v>56</v>
      </c>
      <c r="E530" s="14" t="s">
        <v>56</v>
      </c>
      <c r="F530" s="14" t="s">
        <v>1220</v>
      </c>
      <c r="I530" s="14" t="s">
        <v>56</v>
      </c>
      <c r="K530" s="14" t="str">
        <f t="shared" si="24"/>
        <v>INSERT INTO datalakepoc_metadata.column_definition values(7,25,'NEW_ACNO','NEW_ACNO','STRING','','','NEW_ACNO');</v>
      </c>
    </row>
    <row r="531" spans="1:11" x14ac:dyDescent="0.25">
      <c r="A531" s="6" t="s">
        <v>31</v>
      </c>
      <c r="B531" s="14">
        <f t="shared" si="25"/>
        <v>7</v>
      </c>
      <c r="C531" s="14">
        <f t="shared" si="26"/>
        <v>26</v>
      </c>
      <c r="D531" s="14" t="s">
        <v>524</v>
      </c>
      <c r="E531" s="14" t="s">
        <v>524</v>
      </c>
      <c r="F531" s="14" t="s">
        <v>1220</v>
      </c>
      <c r="I531" s="14" t="s">
        <v>524</v>
      </c>
      <c r="K531" s="14" t="str">
        <f t="shared" si="24"/>
        <v>INSERT INTO datalakepoc_metadata.column_definition values(7,26,'NEW_BRAND_IND','NEW_BRAND_IND','STRING','','','NEW_BRAND_IND');</v>
      </c>
    </row>
    <row r="532" spans="1:11" x14ac:dyDescent="0.25">
      <c r="A532" s="6" t="s">
        <v>31</v>
      </c>
      <c r="B532" s="14">
        <f t="shared" si="25"/>
        <v>7</v>
      </c>
      <c r="C532" s="14">
        <f t="shared" si="26"/>
        <v>27</v>
      </c>
      <c r="D532" s="14" t="s">
        <v>525</v>
      </c>
      <c r="E532" s="14" t="s">
        <v>525</v>
      </c>
      <c r="F532" s="14" t="s">
        <v>1220</v>
      </c>
      <c r="I532" s="14" t="s">
        <v>525</v>
      </c>
      <c r="K532" s="14" t="str">
        <f t="shared" si="24"/>
        <v>INSERT INTO datalakepoc_metadata.column_definition values(7,27,'NEW_AC_TYPE','NEW_AC_TYPE','STRING','','','NEW_AC_TYPE');</v>
      </c>
    </row>
    <row r="533" spans="1:11" x14ac:dyDescent="0.25">
      <c r="A533" s="6" t="s">
        <v>31</v>
      </c>
      <c r="B533" s="14">
        <f t="shared" si="25"/>
        <v>7</v>
      </c>
      <c r="C533" s="14">
        <f t="shared" si="26"/>
        <v>28</v>
      </c>
      <c r="D533" s="14" t="s">
        <v>526</v>
      </c>
      <c r="E533" s="14" t="s">
        <v>526</v>
      </c>
      <c r="F533" s="14" t="s">
        <v>1222</v>
      </c>
      <c r="H533" s="2" t="s">
        <v>1259</v>
      </c>
      <c r="I533" s="14" t="s">
        <v>526</v>
      </c>
      <c r="K533" s="14" t="str">
        <f t="shared" si="24"/>
        <v>INSERT INTO datalakepoc_metadata.column_definition values(7,28,'AT_INPUT_DATE','AT_INPUT_DATE','TIMESTAMP','','yyyy-MM-dd','AT_INPUT_DATE');</v>
      </c>
    </row>
    <row r="534" spans="1:11" x14ac:dyDescent="0.25">
      <c r="A534" s="6" t="s">
        <v>31</v>
      </c>
      <c r="B534" s="14">
        <f t="shared" si="25"/>
        <v>7</v>
      </c>
      <c r="C534" s="14">
        <f t="shared" si="26"/>
        <v>29</v>
      </c>
      <c r="D534" s="14" t="s">
        <v>209</v>
      </c>
      <c r="E534" s="14" t="s">
        <v>209</v>
      </c>
      <c r="F534" s="14" t="s">
        <v>1220</v>
      </c>
      <c r="I534" s="14" t="s">
        <v>209</v>
      </c>
      <c r="K534" s="14" t="str">
        <f t="shared" si="24"/>
        <v>INSERT INTO datalakepoc_metadata.column_definition values(7,29,'IDENTIFIER','IDENTIFIER','STRING','','','IDENTIFIER');</v>
      </c>
    </row>
    <row r="535" spans="1:11" x14ac:dyDescent="0.25">
      <c r="A535" s="6" t="s">
        <v>31</v>
      </c>
      <c r="B535" s="14">
        <f t="shared" si="25"/>
        <v>7</v>
      </c>
      <c r="C535" s="14">
        <f t="shared" si="26"/>
        <v>30</v>
      </c>
      <c r="D535" s="14" t="s">
        <v>527</v>
      </c>
      <c r="E535" s="14" t="s">
        <v>527</v>
      </c>
      <c r="F535" s="14" t="s">
        <v>1222</v>
      </c>
      <c r="H535" s="2" t="s">
        <v>1259</v>
      </c>
      <c r="I535" s="14" t="s">
        <v>527</v>
      </c>
      <c r="K535" s="14" t="str">
        <f t="shared" si="24"/>
        <v>INSERT INTO datalakepoc_metadata.column_definition values(7,30,'EXPIRY_DATE','EXPIRY_DATE','TIMESTAMP','','yyyy-MM-dd','EXPIRY_DATE');</v>
      </c>
    </row>
    <row r="536" spans="1:11" x14ac:dyDescent="0.25">
      <c r="A536" s="6" t="s">
        <v>31</v>
      </c>
      <c r="B536" s="14">
        <f t="shared" si="25"/>
        <v>7</v>
      </c>
      <c r="C536" s="14">
        <f t="shared" si="26"/>
        <v>31</v>
      </c>
      <c r="D536" s="14" t="s">
        <v>528</v>
      </c>
      <c r="E536" s="14" t="s">
        <v>528</v>
      </c>
      <c r="F536" s="14" t="s">
        <v>1220</v>
      </c>
      <c r="I536" s="14" t="s">
        <v>528</v>
      </c>
      <c r="K536" s="14" t="str">
        <f t="shared" si="24"/>
        <v>INSERT INTO datalakepoc_metadata.column_definition values(7,31,'CUST_REFERENCE','CUST_REFERENCE','STRING','','','CUST_REFERENCE');</v>
      </c>
    </row>
    <row r="537" spans="1:11" x14ac:dyDescent="0.25">
      <c r="A537" s="6" t="s">
        <v>31</v>
      </c>
      <c r="B537" s="14">
        <f t="shared" si="25"/>
        <v>7</v>
      </c>
      <c r="C537" s="14">
        <f t="shared" si="26"/>
        <v>32</v>
      </c>
      <c r="D537" s="14" t="s">
        <v>529</v>
      </c>
      <c r="E537" s="14" t="s">
        <v>529</v>
      </c>
      <c r="F537" s="14" t="s">
        <v>1228</v>
      </c>
      <c r="I537" s="14" t="s">
        <v>529</v>
      </c>
      <c r="K537" s="14" t="str">
        <f t="shared" si="24"/>
        <v>INSERT INTO datalakepoc_metadata.column_definition values(7,32,'CREATION_TIME','CREATION_TIME','BIGINT','','','CREATION_TIME');</v>
      </c>
    </row>
    <row r="538" spans="1:11" x14ac:dyDescent="0.25">
      <c r="A538" s="6" t="s">
        <v>31</v>
      </c>
      <c r="B538" s="14">
        <f t="shared" si="25"/>
        <v>7</v>
      </c>
      <c r="C538" s="14">
        <f t="shared" si="26"/>
        <v>33</v>
      </c>
      <c r="D538" s="14" t="s">
        <v>530</v>
      </c>
      <c r="E538" s="14" t="s">
        <v>530</v>
      </c>
      <c r="F538" s="14" t="s">
        <v>1220</v>
      </c>
      <c r="I538" s="14" t="s">
        <v>530</v>
      </c>
      <c r="K538" s="14" t="str">
        <f t="shared" si="24"/>
        <v>INSERT INTO datalakepoc_metadata.column_definition values(7,33,'CURRENCY_CODE','CURRENCY_CODE','STRING','','','CURRENCY_CODE');</v>
      </c>
    </row>
    <row r="539" spans="1:11" x14ac:dyDescent="0.25">
      <c r="A539" s="6" t="s">
        <v>31</v>
      </c>
      <c r="B539" s="14">
        <f t="shared" si="25"/>
        <v>7</v>
      </c>
      <c r="C539" s="14">
        <f t="shared" si="26"/>
        <v>34</v>
      </c>
      <c r="D539" s="14" t="s">
        <v>531</v>
      </c>
      <c r="E539" s="14" t="s">
        <v>531</v>
      </c>
      <c r="F539" s="14" t="s">
        <v>1220</v>
      </c>
      <c r="I539" s="14" t="s">
        <v>531</v>
      </c>
      <c r="K539" s="14" t="str">
        <f t="shared" si="24"/>
        <v>INSERT INTO datalakepoc_metadata.column_definition values(7,34,'PURPOSE_CODE','PURPOSE_CODE','STRING','','','PURPOSE_CODE');</v>
      </c>
    </row>
    <row r="540" spans="1:11" x14ac:dyDescent="0.25">
      <c r="A540" s="6" t="s">
        <v>31</v>
      </c>
      <c r="B540" s="14">
        <f t="shared" si="25"/>
        <v>7</v>
      </c>
      <c r="C540" s="14">
        <f t="shared" si="26"/>
        <v>35</v>
      </c>
      <c r="D540" s="14" t="s">
        <v>532</v>
      </c>
      <c r="E540" s="14" t="s">
        <v>532</v>
      </c>
      <c r="F540" s="14" t="s">
        <v>1220</v>
      </c>
      <c r="I540" s="14" t="s">
        <v>532</v>
      </c>
      <c r="K540" s="14" t="str">
        <f t="shared" si="24"/>
        <v>INSERT INTO datalakepoc_metadata.column_definition values(7,35,'BO_UEN_CODE','BO_UEN_CODE','STRING','','','BO_UEN_CODE');</v>
      </c>
    </row>
    <row r="541" spans="1:11" x14ac:dyDescent="0.25">
      <c r="A541" s="6" t="s">
        <v>31</v>
      </c>
      <c r="B541" s="14">
        <f t="shared" si="25"/>
        <v>7</v>
      </c>
      <c r="C541" s="14">
        <f t="shared" si="26"/>
        <v>36</v>
      </c>
      <c r="D541" s="14" t="s">
        <v>210</v>
      </c>
      <c r="E541" s="14" t="s">
        <v>210</v>
      </c>
      <c r="F541" s="14" t="s">
        <v>1220</v>
      </c>
      <c r="I541" s="14" t="s">
        <v>210</v>
      </c>
      <c r="K541" s="14" t="str">
        <f t="shared" si="24"/>
        <v>INSERT INTO datalakepoc_metadata.column_definition values(7,36,'ACCT_ID','ACCT_ID','STRING','','','ACCT_ID');</v>
      </c>
    </row>
    <row r="542" spans="1:11" x14ac:dyDescent="0.25">
      <c r="A542" s="6" t="s">
        <v>31</v>
      </c>
      <c r="B542" s="14">
        <f t="shared" si="25"/>
        <v>7</v>
      </c>
      <c r="C542" s="14">
        <f t="shared" si="26"/>
        <v>37</v>
      </c>
      <c r="D542" s="14" t="s">
        <v>1224</v>
      </c>
      <c r="E542" s="14" t="s">
        <v>1224</v>
      </c>
      <c r="F542" s="14" t="s">
        <v>1220</v>
      </c>
      <c r="I542" s="14" t="s">
        <v>1224</v>
      </c>
      <c r="K542" s="14" t="str">
        <f t="shared" si="24"/>
        <v>INSERT INTO datalakepoc_metadata.column_definition values(7,37,'REC_ACCT_ID','REC_ACCT_ID','STRING','','','REC_ACCT_ID');</v>
      </c>
    </row>
    <row r="543" spans="1:11" x14ac:dyDescent="0.25">
      <c r="A543" s="6" t="s">
        <v>31</v>
      </c>
      <c r="B543" s="14">
        <f t="shared" si="25"/>
        <v>7</v>
      </c>
      <c r="C543" s="14">
        <f t="shared" si="26"/>
        <v>38</v>
      </c>
      <c r="D543" s="14" t="s">
        <v>1225</v>
      </c>
      <c r="E543" s="14" t="s">
        <v>1225</v>
      </c>
      <c r="F543" s="14" t="s">
        <v>1220</v>
      </c>
      <c r="I543" s="14" t="s">
        <v>1225</v>
      </c>
      <c r="K543" s="14" t="str">
        <f t="shared" si="24"/>
        <v>INSERT INTO datalakepoc_metadata.column_definition values(7,38,'FLAG','FLAG','STRING','','','FLAG');</v>
      </c>
    </row>
    <row r="544" spans="1:11" x14ac:dyDescent="0.25">
      <c r="A544" s="6" t="s">
        <v>32</v>
      </c>
      <c r="B544" s="14">
        <f t="shared" si="25"/>
        <v>8</v>
      </c>
      <c r="C544" s="14">
        <f t="shared" si="26"/>
        <v>1</v>
      </c>
      <c r="D544" s="14" t="s">
        <v>512</v>
      </c>
      <c r="E544" s="14" t="s">
        <v>512</v>
      </c>
      <c r="F544" s="14" t="s">
        <v>1220</v>
      </c>
      <c r="I544" s="14" t="s">
        <v>512</v>
      </c>
      <c r="K544" s="14" t="str">
        <f t="shared" si="24"/>
        <v>INSERT INTO datalakepoc_metadata.column_definition values(8,1,'ORIG_BRAND_IND','ORIG_BRAND_IND','STRING','','','ORIG_BRAND_IND');</v>
      </c>
    </row>
    <row r="545" spans="1:11" x14ac:dyDescent="0.25">
      <c r="A545" s="6" t="s">
        <v>32</v>
      </c>
      <c r="B545" s="14">
        <f t="shared" si="25"/>
        <v>8</v>
      </c>
      <c r="C545" s="14">
        <f t="shared" si="26"/>
        <v>2</v>
      </c>
      <c r="D545" s="14" t="s">
        <v>533</v>
      </c>
      <c r="E545" s="14" t="s">
        <v>533</v>
      </c>
      <c r="F545" s="14" t="s">
        <v>1220</v>
      </c>
      <c r="I545" s="14" t="s">
        <v>533</v>
      </c>
      <c r="K545" s="14" t="str">
        <f t="shared" si="24"/>
        <v>INSERT INTO datalakepoc_metadata.column_definition values(8,2,'ORIG_ACC_TYPE','ORIG_ACC_TYPE','STRING','','','ORIG_ACC_TYPE');</v>
      </c>
    </row>
    <row r="546" spans="1:11" x14ac:dyDescent="0.25">
      <c r="A546" s="6" t="s">
        <v>32</v>
      </c>
      <c r="B546" s="14">
        <f t="shared" si="25"/>
        <v>8</v>
      </c>
      <c r="C546" s="14">
        <f t="shared" si="26"/>
        <v>3</v>
      </c>
      <c r="D546" s="14" t="s">
        <v>534</v>
      </c>
      <c r="E546" s="14" t="s">
        <v>534</v>
      </c>
      <c r="F546" s="14" t="s">
        <v>1220</v>
      </c>
      <c r="I546" s="14" t="s">
        <v>534</v>
      </c>
      <c r="K546" s="14" t="str">
        <f t="shared" si="24"/>
        <v>INSERT INTO datalakepoc_metadata.column_definition values(8,3,'ORIG_BRCH','ORIG_BRCH','STRING','','','ORIG_BRCH');</v>
      </c>
    </row>
    <row r="547" spans="1:11" x14ac:dyDescent="0.25">
      <c r="A547" s="6" t="s">
        <v>32</v>
      </c>
      <c r="B547" s="14">
        <f t="shared" si="25"/>
        <v>8</v>
      </c>
      <c r="C547" s="14">
        <f t="shared" si="26"/>
        <v>4</v>
      </c>
      <c r="D547" s="14" t="s">
        <v>535</v>
      </c>
      <c r="E547" s="14" t="s">
        <v>535</v>
      </c>
      <c r="F547" s="14" t="s">
        <v>1220</v>
      </c>
      <c r="I547" s="14" t="s">
        <v>535</v>
      </c>
      <c r="K547" s="14" t="str">
        <f t="shared" si="24"/>
        <v>INSERT INTO datalakepoc_metadata.column_definition values(8,4,'ORIG_SERIAL','ORIG_SERIAL','STRING','','','ORIG_SERIAL');</v>
      </c>
    </row>
    <row r="548" spans="1:11" x14ac:dyDescent="0.25">
      <c r="A548" s="6" t="s">
        <v>32</v>
      </c>
      <c r="B548" s="14">
        <f t="shared" si="25"/>
        <v>8</v>
      </c>
      <c r="C548" s="14">
        <f t="shared" si="26"/>
        <v>5</v>
      </c>
      <c r="D548" s="14" t="s">
        <v>536</v>
      </c>
      <c r="E548" s="14" t="s">
        <v>536</v>
      </c>
      <c r="F548" s="14" t="s">
        <v>1220</v>
      </c>
      <c r="I548" s="14" t="s">
        <v>536</v>
      </c>
      <c r="K548" s="14" t="str">
        <f t="shared" si="24"/>
        <v>INSERT INTO datalakepoc_metadata.column_definition values(8,5,'ORIG_SFX','ORIG_SFX','STRING','','','ORIG_SFX');</v>
      </c>
    </row>
    <row r="549" spans="1:11" x14ac:dyDescent="0.25">
      <c r="A549" s="6" t="s">
        <v>32</v>
      </c>
      <c r="B549" s="14">
        <f t="shared" si="25"/>
        <v>8</v>
      </c>
      <c r="C549" s="14">
        <f t="shared" si="26"/>
        <v>6</v>
      </c>
      <c r="D549" s="14" t="s">
        <v>537</v>
      </c>
      <c r="E549" s="14" t="s">
        <v>537</v>
      </c>
      <c r="F549" s="14" t="s">
        <v>1220</v>
      </c>
      <c r="I549" s="14" t="s">
        <v>537</v>
      </c>
      <c r="K549" s="14" t="str">
        <f t="shared" si="24"/>
        <v>INSERT INTO datalakepoc_metadata.column_definition values(8,6,'ORIG_CHKDGT','ORIG_CHKDGT','STRING','','','ORIG_CHKDGT');</v>
      </c>
    </row>
    <row r="550" spans="1:11" x14ac:dyDescent="0.25">
      <c r="A550" s="6" t="s">
        <v>32</v>
      </c>
      <c r="B550" s="14">
        <f t="shared" si="25"/>
        <v>8</v>
      </c>
      <c r="C550" s="14">
        <f t="shared" si="26"/>
        <v>7</v>
      </c>
      <c r="D550" s="14" t="s">
        <v>538</v>
      </c>
      <c r="E550" s="14" t="s">
        <v>538</v>
      </c>
      <c r="F550" s="14" t="s">
        <v>1220</v>
      </c>
      <c r="I550" s="14" t="s">
        <v>538</v>
      </c>
      <c r="K550" s="14" t="str">
        <f t="shared" si="24"/>
        <v>INSERT INTO datalakepoc_metadata.column_definition values(8,7,'REC_BANK','REC_BANK','STRING','','','REC_BANK');</v>
      </c>
    </row>
    <row r="551" spans="1:11" x14ac:dyDescent="0.25">
      <c r="A551" s="6" t="s">
        <v>32</v>
      </c>
      <c r="B551" s="14">
        <f t="shared" si="25"/>
        <v>8</v>
      </c>
      <c r="C551" s="14">
        <f t="shared" si="26"/>
        <v>8</v>
      </c>
      <c r="D551" s="14" t="s">
        <v>539</v>
      </c>
      <c r="E551" s="14" t="s">
        <v>539</v>
      </c>
      <c r="F551" s="14" t="s">
        <v>1220</v>
      </c>
      <c r="I551" s="14" t="s">
        <v>539</v>
      </c>
      <c r="K551" s="14" t="str">
        <f t="shared" si="24"/>
        <v>INSERT INTO datalakepoc_metadata.column_definition values(8,8,'REC_BRCH','REC_BRCH','STRING','','','REC_BRCH');</v>
      </c>
    </row>
    <row r="552" spans="1:11" x14ac:dyDescent="0.25">
      <c r="A552" s="6" t="s">
        <v>32</v>
      </c>
      <c r="B552" s="14">
        <f t="shared" si="25"/>
        <v>8</v>
      </c>
      <c r="C552" s="14">
        <f t="shared" si="26"/>
        <v>9</v>
      </c>
      <c r="D552" s="14" t="s">
        <v>505</v>
      </c>
      <c r="E552" s="14" t="s">
        <v>505</v>
      </c>
      <c r="F552" s="14" t="s">
        <v>1220</v>
      </c>
      <c r="I552" s="14" t="s">
        <v>505</v>
      </c>
      <c r="K552" s="14" t="str">
        <f t="shared" si="24"/>
        <v>INSERT INTO datalakepoc_metadata.column_definition values(8,9,'REC_ACNO','REC_ACNO','STRING','','','REC_ACNO');</v>
      </c>
    </row>
    <row r="553" spans="1:11" x14ac:dyDescent="0.25">
      <c r="A553" s="6" t="s">
        <v>32</v>
      </c>
      <c r="B553" s="14">
        <f t="shared" si="25"/>
        <v>8</v>
      </c>
      <c r="C553" s="14">
        <f t="shared" si="26"/>
        <v>10</v>
      </c>
      <c r="D553" s="14" t="s">
        <v>508</v>
      </c>
      <c r="E553" s="14" t="s">
        <v>508</v>
      </c>
      <c r="F553" s="14" t="s">
        <v>1220</v>
      </c>
      <c r="I553" s="14" t="s">
        <v>508</v>
      </c>
      <c r="K553" s="14" t="str">
        <f t="shared" si="24"/>
        <v>INSERT INTO datalakepoc_metadata.column_definition values(8,10,'REF','REF','STRING','','','REF');</v>
      </c>
    </row>
    <row r="554" spans="1:11" x14ac:dyDescent="0.25">
      <c r="A554" s="6" t="s">
        <v>32</v>
      </c>
      <c r="B554" s="14">
        <f t="shared" si="25"/>
        <v>8</v>
      </c>
      <c r="C554" s="14">
        <f t="shared" si="26"/>
        <v>11</v>
      </c>
      <c r="D554" s="14" t="s">
        <v>540</v>
      </c>
      <c r="E554" s="14" t="s">
        <v>540</v>
      </c>
      <c r="F554" s="14" t="s">
        <v>1220</v>
      </c>
      <c r="I554" s="14" t="s">
        <v>540</v>
      </c>
      <c r="K554" s="14" t="str">
        <f t="shared" si="24"/>
        <v>INSERT INTO datalakepoc_metadata.column_definition values(8,11,'SNO','SNO','STRING','','','SNO');</v>
      </c>
    </row>
    <row r="555" spans="1:11" x14ac:dyDescent="0.25">
      <c r="A555" s="6" t="s">
        <v>32</v>
      </c>
      <c r="B555" s="14">
        <f t="shared" si="25"/>
        <v>8</v>
      </c>
      <c r="C555" s="14">
        <f t="shared" si="26"/>
        <v>12</v>
      </c>
      <c r="D555" s="14" t="s">
        <v>541</v>
      </c>
      <c r="E555" s="14" t="s">
        <v>541</v>
      </c>
      <c r="F555" s="14" t="s">
        <v>1220</v>
      </c>
      <c r="I555" s="14" t="s">
        <v>541</v>
      </c>
      <c r="K555" s="14" t="str">
        <f t="shared" si="24"/>
        <v>INSERT INTO datalakepoc_metadata.column_definition values(8,12,'PARTICULAR','PARTICULAR','STRING','','','PARTICULAR');</v>
      </c>
    </row>
    <row r="556" spans="1:11" x14ac:dyDescent="0.25">
      <c r="A556" s="6" t="s">
        <v>32</v>
      </c>
      <c r="B556" s="14">
        <f t="shared" si="25"/>
        <v>8</v>
      </c>
      <c r="C556" s="14">
        <f t="shared" si="26"/>
        <v>13</v>
      </c>
      <c r="D556" s="14" t="s">
        <v>510</v>
      </c>
      <c r="E556" s="14" t="s">
        <v>510</v>
      </c>
      <c r="F556" s="14" t="s">
        <v>1220</v>
      </c>
      <c r="I556" s="14" t="s">
        <v>510</v>
      </c>
      <c r="K556" s="14" t="str">
        <f t="shared" si="24"/>
        <v>INSERT INTO datalakepoc_metadata.column_definition values(8,13,'ORIG_NAME','ORIG_NAME','STRING','','','ORIG_NAME');</v>
      </c>
    </row>
    <row r="557" spans="1:11" x14ac:dyDescent="0.25">
      <c r="A557" s="6" t="s">
        <v>32</v>
      </c>
      <c r="B557" s="14">
        <f t="shared" si="25"/>
        <v>8</v>
      </c>
      <c r="C557" s="14">
        <f t="shared" si="26"/>
        <v>14</v>
      </c>
      <c r="D557" s="14" t="s">
        <v>509</v>
      </c>
      <c r="E557" s="14" t="s">
        <v>509</v>
      </c>
      <c r="F557" s="14" t="s">
        <v>1220</v>
      </c>
      <c r="I557" s="14" t="s">
        <v>509</v>
      </c>
      <c r="K557" s="14" t="str">
        <f t="shared" si="24"/>
        <v>INSERT INTO datalakepoc_metadata.column_definition values(8,14,'REC_NAME','REC_NAME','STRING','','','REC_NAME');</v>
      </c>
    </row>
    <row r="558" spans="1:11" x14ac:dyDescent="0.25">
      <c r="A558" s="6" t="s">
        <v>32</v>
      </c>
      <c r="B558" s="14">
        <f t="shared" si="25"/>
        <v>8</v>
      </c>
      <c r="C558" s="14">
        <f t="shared" si="26"/>
        <v>15</v>
      </c>
      <c r="D558" s="14" t="s">
        <v>542</v>
      </c>
      <c r="E558" s="14" t="s">
        <v>542</v>
      </c>
      <c r="F558" s="14" t="s">
        <v>1220</v>
      </c>
      <c r="I558" s="14" t="s">
        <v>542</v>
      </c>
      <c r="K558" s="14" t="str">
        <f t="shared" si="24"/>
        <v>INSERT INTO datalakepoc_metadata.column_definition values(8,15,'TRAN_CODE','TRAN_CODE','STRING','','','TRAN_CODE');</v>
      </c>
    </row>
    <row r="559" spans="1:11" x14ac:dyDescent="0.25">
      <c r="A559" s="6" t="s">
        <v>32</v>
      </c>
      <c r="B559" s="14">
        <f t="shared" si="25"/>
        <v>8</v>
      </c>
      <c r="C559" s="14">
        <f t="shared" si="26"/>
        <v>16</v>
      </c>
      <c r="D559" s="14" t="s">
        <v>543</v>
      </c>
      <c r="E559" s="14" t="s">
        <v>543</v>
      </c>
      <c r="F559" s="14" t="s">
        <v>1221</v>
      </c>
      <c r="I559" s="14" t="s">
        <v>543</v>
      </c>
      <c r="K559" s="14" t="str">
        <f t="shared" si="24"/>
        <v>INSERT INTO datalakepoc_metadata.column_definition values(8,16,'TRAN_AMT','TRAN_AMT','DOUBLE','','','TRAN_AMT');</v>
      </c>
    </row>
    <row r="560" spans="1:11" x14ac:dyDescent="0.25">
      <c r="A560" s="6" t="s">
        <v>32</v>
      </c>
      <c r="B560" s="14">
        <f t="shared" si="25"/>
        <v>8</v>
      </c>
      <c r="C560" s="14">
        <f t="shared" si="26"/>
        <v>17</v>
      </c>
      <c r="D560" s="14" t="s">
        <v>544</v>
      </c>
      <c r="E560" s="14" t="s">
        <v>544</v>
      </c>
      <c r="F560" s="14" t="s">
        <v>1221</v>
      </c>
      <c r="I560" s="14" t="s">
        <v>544</v>
      </c>
      <c r="K560" s="14" t="str">
        <f t="shared" si="24"/>
        <v>INSERT INTO datalakepoc_metadata.column_definition values(8,17,'LAST_AMT','LAST_AMT','DOUBLE','','','LAST_AMT');</v>
      </c>
    </row>
    <row r="561" spans="1:11" x14ac:dyDescent="0.25">
      <c r="A561" s="6" t="s">
        <v>32</v>
      </c>
      <c r="B561" s="14">
        <f t="shared" si="25"/>
        <v>8</v>
      </c>
      <c r="C561" s="14">
        <f t="shared" si="26"/>
        <v>18</v>
      </c>
      <c r="D561" s="14" t="s">
        <v>545</v>
      </c>
      <c r="E561" s="14" t="s">
        <v>545</v>
      </c>
      <c r="F561" s="14" t="s">
        <v>1221</v>
      </c>
      <c r="I561" s="14" t="s">
        <v>545</v>
      </c>
      <c r="K561" s="14" t="str">
        <f t="shared" si="24"/>
        <v>INSERT INTO datalakepoc_metadata.column_definition values(8,18,'PAYMENT_AMT','PAYMENT_AMT','DOUBLE','','','PAYMENT_AMT');</v>
      </c>
    </row>
    <row r="562" spans="1:11" x14ac:dyDescent="0.25">
      <c r="A562" s="6" t="s">
        <v>32</v>
      </c>
      <c r="B562" s="14">
        <f t="shared" si="25"/>
        <v>8</v>
      </c>
      <c r="C562" s="14">
        <f t="shared" si="26"/>
        <v>19</v>
      </c>
      <c r="D562" s="14" t="s">
        <v>546</v>
      </c>
      <c r="E562" s="14" t="s">
        <v>546</v>
      </c>
      <c r="F562" s="14" t="s">
        <v>1222</v>
      </c>
      <c r="H562" s="2" t="s">
        <v>1259</v>
      </c>
      <c r="I562" s="14" t="s">
        <v>546</v>
      </c>
      <c r="K562" s="14" t="str">
        <f t="shared" si="24"/>
        <v>INSERT INTO datalakepoc_metadata.column_definition values(8,19,'START_DATE','START_DATE','TIMESTAMP','','yyyy-MM-dd','START_DATE');</v>
      </c>
    </row>
    <row r="563" spans="1:11" x14ac:dyDescent="0.25">
      <c r="A563" s="6" t="s">
        <v>32</v>
      </c>
      <c r="B563" s="14">
        <f t="shared" si="25"/>
        <v>8</v>
      </c>
      <c r="C563" s="14">
        <f t="shared" si="26"/>
        <v>20</v>
      </c>
      <c r="D563" s="14" t="s">
        <v>547</v>
      </c>
      <c r="E563" s="14" t="s">
        <v>547</v>
      </c>
      <c r="F563" s="14" t="s">
        <v>1222</v>
      </c>
      <c r="H563" s="2" t="s">
        <v>1259</v>
      </c>
      <c r="I563" s="14" t="s">
        <v>547</v>
      </c>
      <c r="K563" s="14" t="str">
        <f t="shared" si="24"/>
        <v>INSERT INTO datalakepoc_metadata.column_definition values(8,20,'END_DATE','END_DATE','TIMESTAMP','','yyyy-MM-dd','END_DATE');</v>
      </c>
    </row>
    <row r="564" spans="1:11" x14ac:dyDescent="0.25">
      <c r="A564" s="6" t="s">
        <v>32</v>
      </c>
      <c r="B564" s="14">
        <f t="shared" si="25"/>
        <v>8</v>
      </c>
      <c r="C564" s="14">
        <f t="shared" si="26"/>
        <v>21</v>
      </c>
      <c r="D564" s="14" t="s">
        <v>548</v>
      </c>
      <c r="E564" s="14" t="s">
        <v>548</v>
      </c>
      <c r="F564" s="14" t="s">
        <v>1222</v>
      </c>
      <c r="H564" s="2" t="s">
        <v>1259</v>
      </c>
      <c r="I564" s="14" t="s">
        <v>548</v>
      </c>
      <c r="K564" s="14" t="str">
        <f t="shared" si="24"/>
        <v>INSERT INTO datalakepoc_metadata.column_definition values(8,21,'NEXT_PAY','NEXT_PAY','TIMESTAMP','','yyyy-MM-dd','NEXT_PAY');</v>
      </c>
    </row>
    <row r="565" spans="1:11" x14ac:dyDescent="0.25">
      <c r="A565" s="6" t="s">
        <v>32</v>
      </c>
      <c r="B565" s="14">
        <f t="shared" si="25"/>
        <v>8</v>
      </c>
      <c r="C565" s="14">
        <f t="shared" si="26"/>
        <v>22</v>
      </c>
      <c r="D565" s="14" t="s">
        <v>549</v>
      </c>
      <c r="E565" s="14" t="s">
        <v>549</v>
      </c>
      <c r="F565" s="14" t="s">
        <v>1220</v>
      </c>
      <c r="I565" s="14" t="s">
        <v>549</v>
      </c>
      <c r="K565" s="14" t="str">
        <f t="shared" si="24"/>
        <v>INSERT INTO datalakepoc_metadata.column_definition values(8,22,'FREQ','FREQ','STRING','','','FREQ');</v>
      </c>
    </row>
    <row r="566" spans="1:11" x14ac:dyDescent="0.25">
      <c r="A566" s="6" t="s">
        <v>32</v>
      </c>
      <c r="B566" s="14">
        <f t="shared" si="25"/>
        <v>8</v>
      </c>
      <c r="C566" s="14">
        <f t="shared" si="26"/>
        <v>23</v>
      </c>
      <c r="D566" s="14" t="s">
        <v>550</v>
      </c>
      <c r="E566" s="14" t="s">
        <v>550</v>
      </c>
      <c r="F566" s="14" t="s">
        <v>1221</v>
      </c>
      <c r="I566" s="14" t="s">
        <v>550</v>
      </c>
      <c r="K566" s="14" t="str">
        <f t="shared" si="24"/>
        <v>INSERT INTO datalakepoc_metadata.column_definition values(8,23,'PAY_DAY','PAY_DAY','DOUBLE','','','PAY_DAY');</v>
      </c>
    </row>
    <row r="567" spans="1:11" x14ac:dyDescent="0.25">
      <c r="A567" s="6" t="s">
        <v>32</v>
      </c>
      <c r="B567" s="14">
        <f t="shared" si="25"/>
        <v>8</v>
      </c>
      <c r="C567" s="14">
        <f t="shared" si="26"/>
        <v>24</v>
      </c>
      <c r="D567" s="14" t="s">
        <v>42</v>
      </c>
      <c r="E567" s="14" t="s">
        <v>42</v>
      </c>
      <c r="F567" s="14" t="s">
        <v>1220</v>
      </c>
      <c r="I567" s="14" t="s">
        <v>42</v>
      </c>
      <c r="K567" s="14" t="str">
        <f t="shared" si="24"/>
        <v>INSERT INTO datalakepoc_metadata.column_definition values(8,24,'STATUS','STATUS','STRING','','','STATUS');</v>
      </c>
    </row>
    <row r="568" spans="1:11" x14ac:dyDescent="0.25">
      <c r="A568" s="6" t="s">
        <v>32</v>
      </c>
      <c r="B568" s="14">
        <f t="shared" si="25"/>
        <v>8</v>
      </c>
      <c r="C568" s="14">
        <f t="shared" si="26"/>
        <v>25</v>
      </c>
      <c r="D568" s="14" t="s">
        <v>285</v>
      </c>
      <c r="E568" s="14" t="s">
        <v>285</v>
      </c>
      <c r="F568" s="14" t="s">
        <v>1220</v>
      </c>
      <c r="I568" s="14" t="s">
        <v>285</v>
      </c>
      <c r="K568" s="14" t="str">
        <f t="shared" si="24"/>
        <v>INSERT INTO datalakepoc_metadata.column_definition values(8,25,'TERM_IND','TERM_IND','STRING','','','TERM_IND');</v>
      </c>
    </row>
    <row r="569" spans="1:11" x14ac:dyDescent="0.25">
      <c r="A569" s="6" t="s">
        <v>32</v>
      </c>
      <c r="B569" s="14">
        <f t="shared" si="25"/>
        <v>8</v>
      </c>
      <c r="C569" s="14">
        <f t="shared" si="26"/>
        <v>26</v>
      </c>
      <c r="D569" s="14" t="s">
        <v>551</v>
      </c>
      <c r="E569" s="14" t="s">
        <v>551</v>
      </c>
      <c r="F569" s="14" t="s">
        <v>1222</v>
      </c>
      <c r="H569" s="2" t="s">
        <v>1259</v>
      </c>
      <c r="I569" s="14" t="s">
        <v>551</v>
      </c>
      <c r="K569" s="14" t="str">
        <f t="shared" si="24"/>
        <v>INSERT INTO datalakepoc_metadata.column_definition values(8,26,'CREATION_DATE','CREATION_DATE','TIMESTAMP','','yyyy-MM-dd','CREATION_DATE');</v>
      </c>
    </row>
    <row r="570" spans="1:11" x14ac:dyDescent="0.25">
      <c r="A570" s="6" t="s">
        <v>32</v>
      </c>
      <c r="B570" s="14">
        <f t="shared" si="25"/>
        <v>8</v>
      </c>
      <c r="C570" s="14">
        <f t="shared" si="26"/>
        <v>27</v>
      </c>
      <c r="D570" s="14" t="s">
        <v>282</v>
      </c>
      <c r="E570" s="14" t="s">
        <v>282</v>
      </c>
      <c r="F570" s="14" t="s">
        <v>1222</v>
      </c>
      <c r="H570" s="2" t="s">
        <v>1259</v>
      </c>
      <c r="I570" s="14" t="s">
        <v>282</v>
      </c>
      <c r="K570" s="14" t="str">
        <f t="shared" si="24"/>
        <v>INSERT INTO datalakepoc_metadata.column_definition values(8,27,'DLU','DLU','TIMESTAMP','','yyyy-MM-dd','DLU');</v>
      </c>
    </row>
    <row r="571" spans="1:11" x14ac:dyDescent="0.25">
      <c r="A571" s="6" t="s">
        <v>32</v>
      </c>
      <c r="B571" s="14">
        <f t="shared" si="25"/>
        <v>8</v>
      </c>
      <c r="C571" s="14">
        <f t="shared" si="26"/>
        <v>28</v>
      </c>
      <c r="D571" s="14" t="s">
        <v>552</v>
      </c>
      <c r="E571" s="14" t="s">
        <v>552</v>
      </c>
      <c r="F571" s="14" t="s">
        <v>1222</v>
      </c>
      <c r="H571" s="2" t="s">
        <v>1259</v>
      </c>
      <c r="I571" s="14" t="s">
        <v>552</v>
      </c>
      <c r="K571" s="14" t="str">
        <f t="shared" si="24"/>
        <v>INSERT INTO datalakepoc_metadata.column_definition values(8,28,'TERM_INPUT_DATE','TERM_INPUT_DATE','TIMESTAMP','','yyyy-MM-dd','TERM_INPUT_DATE');</v>
      </c>
    </row>
    <row r="572" spans="1:11" x14ac:dyDescent="0.25">
      <c r="A572" s="6" t="s">
        <v>32</v>
      </c>
      <c r="B572" s="14">
        <f t="shared" si="25"/>
        <v>8</v>
      </c>
      <c r="C572" s="14">
        <f t="shared" si="26"/>
        <v>29</v>
      </c>
      <c r="D572" s="14" t="s">
        <v>553</v>
      </c>
      <c r="E572" s="14" t="s">
        <v>553</v>
      </c>
      <c r="F572" s="14" t="s">
        <v>1222</v>
      </c>
      <c r="H572" s="2" t="s">
        <v>1259</v>
      </c>
      <c r="I572" s="14" t="s">
        <v>553</v>
      </c>
      <c r="K572" s="14" t="str">
        <f t="shared" si="24"/>
        <v>INSERT INTO datalakepoc_metadata.column_definition values(8,29,'TERM_EFF_DATE','TERM_EFF_DATE','TIMESTAMP','','yyyy-MM-dd','TERM_EFF_DATE');</v>
      </c>
    </row>
    <row r="573" spans="1:11" x14ac:dyDescent="0.25">
      <c r="A573" s="6" t="s">
        <v>32</v>
      </c>
      <c r="B573" s="14">
        <f t="shared" si="25"/>
        <v>8</v>
      </c>
      <c r="C573" s="14">
        <f t="shared" si="26"/>
        <v>30</v>
      </c>
      <c r="D573" s="14" t="s">
        <v>554</v>
      </c>
      <c r="E573" s="14" t="s">
        <v>554</v>
      </c>
      <c r="F573" s="14" t="s">
        <v>1222</v>
      </c>
      <c r="H573" s="2" t="s">
        <v>1259</v>
      </c>
      <c r="I573" s="14" t="s">
        <v>554</v>
      </c>
      <c r="K573" s="14" t="str">
        <f t="shared" si="24"/>
        <v>INSERT INTO datalakepoc_metadata.column_definition values(8,30,'AMDM_INPUT_DATE','AMDM_INPUT_DATE','TIMESTAMP','','yyyy-MM-dd','AMDM_INPUT_DATE');</v>
      </c>
    </row>
    <row r="574" spans="1:11" x14ac:dyDescent="0.25">
      <c r="A574" s="6" t="s">
        <v>32</v>
      </c>
      <c r="B574" s="14">
        <f t="shared" si="25"/>
        <v>8</v>
      </c>
      <c r="C574" s="14">
        <f t="shared" si="26"/>
        <v>31</v>
      </c>
      <c r="D574" s="14" t="s">
        <v>555</v>
      </c>
      <c r="E574" s="14" t="s">
        <v>555</v>
      </c>
      <c r="F574" s="14" t="s">
        <v>1222</v>
      </c>
      <c r="H574" s="2" t="s">
        <v>1259</v>
      </c>
      <c r="I574" s="14" t="s">
        <v>555</v>
      </c>
      <c r="K574" s="14" t="str">
        <f t="shared" si="24"/>
        <v>INSERT INTO datalakepoc_metadata.column_definition values(8,31,'AMDM_EFF_DATE','AMDM_EFF_DATE','TIMESTAMP','','yyyy-MM-dd','AMDM_EFF_DATE');</v>
      </c>
    </row>
    <row r="575" spans="1:11" x14ac:dyDescent="0.25">
      <c r="A575" s="6" t="s">
        <v>32</v>
      </c>
      <c r="B575" s="14">
        <f t="shared" si="25"/>
        <v>8</v>
      </c>
      <c r="C575" s="14">
        <f t="shared" si="26"/>
        <v>32</v>
      </c>
      <c r="D575" s="14" t="s">
        <v>556</v>
      </c>
      <c r="E575" s="14" t="s">
        <v>556</v>
      </c>
      <c r="F575" s="14" t="s">
        <v>1220</v>
      </c>
      <c r="I575" s="14" t="s">
        <v>556</v>
      </c>
      <c r="K575" s="14" t="str">
        <f t="shared" si="24"/>
        <v>INSERT INTO datalakepoc_metadata.column_definition values(8,32,'BR_INPUT','BR_INPUT','STRING','','','BR_INPUT');</v>
      </c>
    </row>
    <row r="576" spans="1:11" x14ac:dyDescent="0.25">
      <c r="A576" s="6" t="s">
        <v>32</v>
      </c>
      <c r="B576" s="14">
        <f t="shared" si="25"/>
        <v>8</v>
      </c>
      <c r="C576" s="14">
        <f t="shared" si="26"/>
        <v>33</v>
      </c>
      <c r="D576" s="14" t="s">
        <v>557</v>
      </c>
      <c r="E576" s="14" t="s">
        <v>557</v>
      </c>
      <c r="F576" s="14" t="s">
        <v>1221</v>
      </c>
      <c r="I576" s="14" t="s">
        <v>557</v>
      </c>
      <c r="K576" s="14" t="str">
        <f t="shared" si="24"/>
        <v>INSERT INTO datalakepoc_metadata.column_definition values(8,33,'YR_INPUT','YR_INPUT','DOUBLE','','','YR_INPUT');</v>
      </c>
    </row>
    <row r="577" spans="1:11" x14ac:dyDescent="0.25">
      <c r="A577" s="6" t="s">
        <v>32</v>
      </c>
      <c r="B577" s="14">
        <f t="shared" si="25"/>
        <v>8</v>
      </c>
      <c r="C577" s="14">
        <f t="shared" si="26"/>
        <v>34</v>
      </c>
      <c r="D577" s="14" t="s">
        <v>558</v>
      </c>
      <c r="E577" s="14" t="s">
        <v>558</v>
      </c>
      <c r="F577" s="14" t="s">
        <v>1221</v>
      </c>
      <c r="I577" s="14" t="s">
        <v>558</v>
      </c>
      <c r="K577" s="14" t="str">
        <f t="shared" si="24"/>
        <v>INSERT INTO datalakepoc_metadata.column_definition values(8,34,'TRAN_NO','TRAN_NO','DOUBLE','','','TRAN_NO');</v>
      </c>
    </row>
    <row r="578" spans="1:11" x14ac:dyDescent="0.25">
      <c r="A578" s="6" t="s">
        <v>32</v>
      </c>
      <c r="B578" s="14">
        <f t="shared" si="25"/>
        <v>8</v>
      </c>
      <c r="C578" s="14">
        <f t="shared" si="26"/>
        <v>35</v>
      </c>
      <c r="D578" s="14" t="s">
        <v>226</v>
      </c>
      <c r="E578" s="14" t="s">
        <v>226</v>
      </c>
      <c r="F578" s="14" t="s">
        <v>1220</v>
      </c>
      <c r="I578" s="14" t="s">
        <v>226</v>
      </c>
      <c r="K578" s="14" t="str">
        <f t="shared" si="24"/>
        <v>INSERT INTO datalakepoc_metadata.column_definition values(8,35,'BOT','BOT','STRING','','','BOT');</v>
      </c>
    </row>
    <row r="579" spans="1:11" x14ac:dyDescent="0.25">
      <c r="A579" s="6" t="s">
        <v>32</v>
      </c>
      <c r="B579" s="14">
        <f t="shared" si="25"/>
        <v>8</v>
      </c>
      <c r="C579" s="14">
        <f t="shared" si="26"/>
        <v>36</v>
      </c>
      <c r="D579" s="14" t="s">
        <v>559</v>
      </c>
      <c r="E579" s="14" t="s">
        <v>559</v>
      </c>
      <c r="F579" s="14" t="s">
        <v>1220</v>
      </c>
      <c r="I579" s="14" t="s">
        <v>559</v>
      </c>
      <c r="K579" s="14" t="str">
        <f t="shared" ref="K579:K642" si="27">CONCATENATE("INSERT INTO datalakepoc_metadata.column_definition values(",B579,",",C579,",'",D579,"','",E579,"','",F579,"','",G579,"','",H579,"','",I579,"');")</f>
        <v>INSERT INTO datalakepoc_metadata.column_definition values(8,36,'OLD_ORIG_BRAND_IND','OLD_ORIG_BRAND_IND','STRING','','','OLD_ORIG_BRAND_IND');</v>
      </c>
    </row>
    <row r="580" spans="1:11" x14ac:dyDescent="0.25">
      <c r="A580" s="6" t="s">
        <v>32</v>
      </c>
      <c r="B580" s="14">
        <f t="shared" ref="B580:B643" si="28">IF(A580=A579,B579,B579+1)</f>
        <v>8</v>
      </c>
      <c r="C580" s="14">
        <f t="shared" ref="C580:C643" si="29">IF(A580=A579,C579+1,1)</f>
        <v>37</v>
      </c>
      <c r="D580" s="14" t="s">
        <v>560</v>
      </c>
      <c r="E580" s="14" t="s">
        <v>560</v>
      </c>
      <c r="F580" s="14" t="s">
        <v>1220</v>
      </c>
      <c r="I580" s="14" t="s">
        <v>560</v>
      </c>
      <c r="K580" s="14" t="str">
        <f t="shared" si="27"/>
        <v>INSERT INTO datalakepoc_metadata.column_definition values(8,37,'OLD_ORIG_ACC_TYPE','OLD_ORIG_ACC_TYPE','STRING','','','OLD_ORIG_ACC_TYPE');</v>
      </c>
    </row>
    <row r="581" spans="1:11" x14ac:dyDescent="0.25">
      <c r="A581" s="6" t="s">
        <v>32</v>
      </c>
      <c r="B581" s="14">
        <f t="shared" si="28"/>
        <v>8</v>
      </c>
      <c r="C581" s="14">
        <f t="shared" si="29"/>
        <v>38</v>
      </c>
      <c r="D581" s="14" t="s">
        <v>561</v>
      </c>
      <c r="E581" s="14" t="s">
        <v>561</v>
      </c>
      <c r="F581" s="14" t="s">
        <v>1220</v>
      </c>
      <c r="I581" s="14" t="s">
        <v>561</v>
      </c>
      <c r="K581" s="14" t="str">
        <f t="shared" si="27"/>
        <v>INSERT INTO datalakepoc_metadata.column_definition values(8,38,'OLD_ORIG_BRCH','OLD_ORIG_BRCH','STRING','','','OLD_ORIG_BRCH');</v>
      </c>
    </row>
    <row r="582" spans="1:11" x14ac:dyDescent="0.25">
      <c r="A582" s="6" t="s">
        <v>32</v>
      </c>
      <c r="B582" s="14">
        <f t="shared" si="28"/>
        <v>8</v>
      </c>
      <c r="C582" s="14">
        <f t="shared" si="29"/>
        <v>39</v>
      </c>
      <c r="D582" s="14" t="s">
        <v>562</v>
      </c>
      <c r="E582" s="14" t="s">
        <v>562</v>
      </c>
      <c r="F582" s="14" t="s">
        <v>1220</v>
      </c>
      <c r="I582" s="14" t="s">
        <v>562</v>
      </c>
      <c r="K582" s="14" t="str">
        <f t="shared" si="27"/>
        <v>INSERT INTO datalakepoc_metadata.column_definition values(8,39,'OLD_ORIG_SERIAL','OLD_ORIG_SERIAL','STRING','','','OLD_ORIG_SERIAL');</v>
      </c>
    </row>
    <row r="583" spans="1:11" x14ac:dyDescent="0.25">
      <c r="A583" s="6" t="s">
        <v>32</v>
      </c>
      <c r="B583" s="14">
        <f t="shared" si="28"/>
        <v>8</v>
      </c>
      <c r="C583" s="14">
        <f t="shared" si="29"/>
        <v>40</v>
      </c>
      <c r="D583" s="14" t="s">
        <v>563</v>
      </c>
      <c r="E583" s="14" t="s">
        <v>563</v>
      </c>
      <c r="F583" s="14" t="s">
        <v>1220</v>
      </c>
      <c r="I583" s="14" t="s">
        <v>563</v>
      </c>
      <c r="K583" s="14" t="str">
        <f t="shared" si="27"/>
        <v>INSERT INTO datalakepoc_metadata.column_definition values(8,40,'OLD_ORIG_SFX','OLD_ORIG_SFX','STRING','','','OLD_ORIG_SFX');</v>
      </c>
    </row>
    <row r="584" spans="1:11" x14ac:dyDescent="0.25">
      <c r="A584" s="6" t="s">
        <v>32</v>
      </c>
      <c r="B584" s="14">
        <f t="shared" si="28"/>
        <v>8</v>
      </c>
      <c r="C584" s="14">
        <f t="shared" si="29"/>
        <v>41</v>
      </c>
      <c r="D584" s="14" t="s">
        <v>564</v>
      </c>
      <c r="E584" s="14" t="s">
        <v>564</v>
      </c>
      <c r="F584" s="14" t="s">
        <v>1220</v>
      </c>
      <c r="I584" s="14" t="s">
        <v>564</v>
      </c>
      <c r="K584" s="14" t="str">
        <f t="shared" si="27"/>
        <v>INSERT INTO datalakepoc_metadata.column_definition values(8,41,'OLD_ORIG_CHKDGT','OLD_ORIG_CHKDGT','STRING','','','OLD_ORIG_CHKDGT');</v>
      </c>
    </row>
    <row r="585" spans="1:11" x14ac:dyDescent="0.25">
      <c r="A585" s="6" t="s">
        <v>32</v>
      </c>
      <c r="B585" s="14">
        <f t="shared" si="28"/>
        <v>8</v>
      </c>
      <c r="C585" s="14">
        <f t="shared" si="29"/>
        <v>42</v>
      </c>
      <c r="D585" s="14" t="s">
        <v>565</v>
      </c>
      <c r="E585" s="14" t="s">
        <v>565</v>
      </c>
      <c r="F585" s="14" t="s">
        <v>1220</v>
      </c>
      <c r="I585" s="14" t="s">
        <v>565</v>
      </c>
      <c r="K585" s="14" t="str">
        <f t="shared" si="27"/>
        <v>INSERT INTO datalakepoc_metadata.column_definition values(8,42,'NEW_ORIG_BRAND_IND','NEW_ORIG_BRAND_IND','STRING','','','NEW_ORIG_BRAND_IND');</v>
      </c>
    </row>
    <row r="586" spans="1:11" x14ac:dyDescent="0.25">
      <c r="A586" s="6" t="s">
        <v>32</v>
      </c>
      <c r="B586" s="14">
        <f t="shared" si="28"/>
        <v>8</v>
      </c>
      <c r="C586" s="14">
        <f t="shared" si="29"/>
        <v>43</v>
      </c>
      <c r="D586" s="14" t="s">
        <v>566</v>
      </c>
      <c r="E586" s="14" t="s">
        <v>566</v>
      </c>
      <c r="F586" s="14" t="s">
        <v>1220</v>
      </c>
      <c r="I586" s="14" t="s">
        <v>566</v>
      </c>
      <c r="K586" s="14" t="str">
        <f t="shared" si="27"/>
        <v>INSERT INTO datalakepoc_metadata.column_definition values(8,43,'NEW_ORIG_ACC_TYPE','NEW_ORIG_ACC_TYPE','STRING','','','NEW_ORIG_ACC_TYPE');</v>
      </c>
    </row>
    <row r="587" spans="1:11" x14ac:dyDescent="0.25">
      <c r="A587" s="6" t="s">
        <v>32</v>
      </c>
      <c r="B587" s="14">
        <f t="shared" si="28"/>
        <v>8</v>
      </c>
      <c r="C587" s="14">
        <f t="shared" si="29"/>
        <v>44</v>
      </c>
      <c r="D587" s="14" t="s">
        <v>567</v>
      </c>
      <c r="E587" s="14" t="s">
        <v>567</v>
      </c>
      <c r="F587" s="14" t="s">
        <v>1220</v>
      </c>
      <c r="I587" s="14" t="s">
        <v>567</v>
      </c>
      <c r="K587" s="14" t="str">
        <f t="shared" si="27"/>
        <v>INSERT INTO datalakepoc_metadata.column_definition values(8,44,'NEW_ORIG_BRCH','NEW_ORIG_BRCH','STRING','','','NEW_ORIG_BRCH');</v>
      </c>
    </row>
    <row r="588" spans="1:11" x14ac:dyDescent="0.25">
      <c r="A588" s="6" t="s">
        <v>32</v>
      </c>
      <c r="B588" s="14">
        <f t="shared" si="28"/>
        <v>8</v>
      </c>
      <c r="C588" s="14">
        <f t="shared" si="29"/>
        <v>45</v>
      </c>
      <c r="D588" s="14" t="s">
        <v>568</v>
      </c>
      <c r="E588" s="14" t="s">
        <v>568</v>
      </c>
      <c r="F588" s="14" t="s">
        <v>1220</v>
      </c>
      <c r="I588" s="14" t="s">
        <v>568</v>
      </c>
      <c r="K588" s="14" t="str">
        <f t="shared" si="27"/>
        <v>INSERT INTO datalakepoc_metadata.column_definition values(8,45,'NEW_ORIG_SERIAL','NEW_ORIG_SERIAL','STRING','','','NEW_ORIG_SERIAL');</v>
      </c>
    </row>
    <row r="589" spans="1:11" x14ac:dyDescent="0.25">
      <c r="A589" s="6" t="s">
        <v>32</v>
      </c>
      <c r="B589" s="14">
        <f t="shared" si="28"/>
        <v>8</v>
      </c>
      <c r="C589" s="14">
        <f t="shared" si="29"/>
        <v>46</v>
      </c>
      <c r="D589" s="14" t="s">
        <v>569</v>
      </c>
      <c r="E589" s="14" t="s">
        <v>569</v>
      </c>
      <c r="F589" s="14" t="s">
        <v>1220</v>
      </c>
      <c r="I589" s="14" t="s">
        <v>569</v>
      </c>
      <c r="K589" s="14" t="str">
        <f t="shared" si="27"/>
        <v>INSERT INTO datalakepoc_metadata.column_definition values(8,46,'NEW_ORIG_SFX','NEW_ORIG_SFX','STRING','','','NEW_ORIG_SFX');</v>
      </c>
    </row>
    <row r="590" spans="1:11" x14ac:dyDescent="0.25">
      <c r="A590" s="6" t="s">
        <v>32</v>
      </c>
      <c r="B590" s="14">
        <f t="shared" si="28"/>
        <v>8</v>
      </c>
      <c r="C590" s="14">
        <f t="shared" si="29"/>
        <v>47</v>
      </c>
      <c r="D590" s="14" t="s">
        <v>570</v>
      </c>
      <c r="E590" s="14" t="s">
        <v>570</v>
      </c>
      <c r="F590" s="14" t="s">
        <v>1220</v>
      </c>
      <c r="I590" s="14" t="s">
        <v>570</v>
      </c>
      <c r="K590" s="14" t="str">
        <f t="shared" si="27"/>
        <v>INSERT INTO datalakepoc_metadata.column_definition values(8,47,'NEW_ORIG_CHKDGT','NEW_ORIG_CHKDGT','STRING','','','NEW_ORIG_CHKDGT');</v>
      </c>
    </row>
    <row r="591" spans="1:11" x14ac:dyDescent="0.25">
      <c r="A591" s="6" t="s">
        <v>32</v>
      </c>
      <c r="B591" s="14">
        <f t="shared" si="28"/>
        <v>8</v>
      </c>
      <c r="C591" s="14">
        <f t="shared" si="29"/>
        <v>48</v>
      </c>
      <c r="D591" s="14" t="s">
        <v>571</v>
      </c>
      <c r="E591" s="14" t="s">
        <v>571</v>
      </c>
      <c r="F591" s="14" t="s">
        <v>1220</v>
      </c>
      <c r="I591" s="14" t="s">
        <v>571</v>
      </c>
      <c r="K591" s="14" t="str">
        <f t="shared" si="27"/>
        <v>INSERT INTO datalakepoc_metadata.column_definition values(8,48,'OLD_REC_BANK','OLD_REC_BANK','STRING','','','OLD_REC_BANK');</v>
      </c>
    </row>
    <row r="592" spans="1:11" x14ac:dyDescent="0.25">
      <c r="A592" s="6" t="s">
        <v>32</v>
      </c>
      <c r="B592" s="14">
        <f t="shared" si="28"/>
        <v>8</v>
      </c>
      <c r="C592" s="14">
        <f t="shared" si="29"/>
        <v>49</v>
      </c>
      <c r="D592" s="14" t="s">
        <v>572</v>
      </c>
      <c r="E592" s="14" t="s">
        <v>572</v>
      </c>
      <c r="F592" s="14" t="s">
        <v>1220</v>
      </c>
      <c r="I592" s="14" t="s">
        <v>572</v>
      </c>
      <c r="K592" s="14" t="str">
        <f t="shared" si="27"/>
        <v>INSERT INTO datalakepoc_metadata.column_definition values(8,49,'OLD_REC_BRCH','OLD_REC_BRCH','STRING','','','OLD_REC_BRCH');</v>
      </c>
    </row>
    <row r="593" spans="1:11" x14ac:dyDescent="0.25">
      <c r="A593" s="6" t="s">
        <v>32</v>
      </c>
      <c r="B593" s="14">
        <f t="shared" si="28"/>
        <v>8</v>
      </c>
      <c r="C593" s="14">
        <f t="shared" si="29"/>
        <v>50</v>
      </c>
      <c r="D593" s="14" t="s">
        <v>573</v>
      </c>
      <c r="E593" s="14" t="s">
        <v>573</v>
      </c>
      <c r="F593" s="14" t="s">
        <v>1220</v>
      </c>
      <c r="I593" s="14" t="s">
        <v>573</v>
      </c>
      <c r="K593" s="14" t="str">
        <f t="shared" si="27"/>
        <v>INSERT INTO datalakepoc_metadata.column_definition values(8,50,'OLD_REC_ACNO','OLD_REC_ACNO','STRING','','','OLD_REC_ACNO');</v>
      </c>
    </row>
    <row r="594" spans="1:11" x14ac:dyDescent="0.25">
      <c r="A594" s="6" t="s">
        <v>32</v>
      </c>
      <c r="B594" s="14">
        <f t="shared" si="28"/>
        <v>8</v>
      </c>
      <c r="C594" s="14">
        <f t="shared" si="29"/>
        <v>51</v>
      </c>
      <c r="D594" s="14" t="s">
        <v>574</v>
      </c>
      <c r="E594" s="14" t="s">
        <v>574</v>
      </c>
      <c r="F594" s="14" t="s">
        <v>1220</v>
      </c>
      <c r="I594" s="14" t="s">
        <v>574</v>
      </c>
      <c r="K594" s="14" t="str">
        <f t="shared" si="27"/>
        <v>INSERT INTO datalakepoc_metadata.column_definition values(8,51,'NEW_REC_BANK','NEW_REC_BANK','STRING','','','NEW_REC_BANK');</v>
      </c>
    </row>
    <row r="595" spans="1:11" x14ac:dyDescent="0.25">
      <c r="A595" s="6" t="s">
        <v>32</v>
      </c>
      <c r="B595" s="14">
        <f t="shared" si="28"/>
        <v>8</v>
      </c>
      <c r="C595" s="14">
        <f t="shared" si="29"/>
        <v>52</v>
      </c>
      <c r="D595" s="14" t="s">
        <v>575</v>
      </c>
      <c r="E595" s="14" t="s">
        <v>575</v>
      </c>
      <c r="F595" s="14" t="s">
        <v>1220</v>
      </c>
      <c r="I595" s="14" t="s">
        <v>575</v>
      </c>
      <c r="K595" s="14" t="str">
        <f t="shared" si="27"/>
        <v>INSERT INTO datalakepoc_metadata.column_definition values(8,52,'NEW_REC_BRCH','NEW_REC_BRCH','STRING','','','NEW_REC_BRCH');</v>
      </c>
    </row>
    <row r="596" spans="1:11" x14ac:dyDescent="0.25">
      <c r="A596" s="6" t="s">
        <v>32</v>
      </c>
      <c r="B596" s="14">
        <f t="shared" si="28"/>
        <v>8</v>
      </c>
      <c r="C596" s="14">
        <f t="shared" si="29"/>
        <v>53</v>
      </c>
      <c r="D596" s="14" t="s">
        <v>576</v>
      </c>
      <c r="E596" s="14" t="s">
        <v>576</v>
      </c>
      <c r="F596" s="14" t="s">
        <v>1220</v>
      </c>
      <c r="I596" s="14" t="s">
        <v>576</v>
      </c>
      <c r="K596" s="14" t="str">
        <f t="shared" si="27"/>
        <v>INSERT INTO datalakepoc_metadata.column_definition values(8,53,'NEW_REC_ACNO','NEW_REC_ACNO','STRING','','','NEW_REC_ACNO');</v>
      </c>
    </row>
    <row r="597" spans="1:11" x14ac:dyDescent="0.25">
      <c r="A597" s="6" t="s">
        <v>32</v>
      </c>
      <c r="B597" s="14">
        <f t="shared" si="28"/>
        <v>8</v>
      </c>
      <c r="C597" s="14">
        <f t="shared" si="29"/>
        <v>54</v>
      </c>
      <c r="D597" s="14" t="s">
        <v>577</v>
      </c>
      <c r="E597" s="14" t="s">
        <v>577</v>
      </c>
      <c r="F597" s="14" t="s">
        <v>1220</v>
      </c>
      <c r="I597" s="14" t="s">
        <v>577</v>
      </c>
      <c r="K597" s="14" t="str">
        <f t="shared" si="27"/>
        <v>INSERT INTO datalakepoc_metadata.column_definition values(8,54,'REC_BRAND_IND','REC_BRAND_IND','STRING','','','REC_BRAND_IND');</v>
      </c>
    </row>
    <row r="598" spans="1:11" x14ac:dyDescent="0.25">
      <c r="A598" s="6" t="s">
        <v>32</v>
      </c>
      <c r="B598" s="14">
        <f t="shared" si="28"/>
        <v>8</v>
      </c>
      <c r="C598" s="14">
        <f t="shared" si="29"/>
        <v>55</v>
      </c>
      <c r="D598" s="14" t="s">
        <v>578</v>
      </c>
      <c r="E598" s="14" t="s">
        <v>578</v>
      </c>
      <c r="F598" s="14" t="s">
        <v>1220</v>
      </c>
      <c r="I598" s="14" t="s">
        <v>578</v>
      </c>
      <c r="K598" s="14" t="str">
        <f t="shared" si="27"/>
        <v>INSERT INTO datalakepoc_metadata.column_definition values(8,55,'REC_ACC_TYPE','REC_ACC_TYPE','STRING','','','REC_ACC_TYPE');</v>
      </c>
    </row>
    <row r="599" spans="1:11" x14ac:dyDescent="0.25">
      <c r="A599" s="6" t="s">
        <v>32</v>
      </c>
      <c r="B599" s="14">
        <f t="shared" si="28"/>
        <v>8</v>
      </c>
      <c r="C599" s="14">
        <f t="shared" si="29"/>
        <v>56</v>
      </c>
      <c r="D599" s="14" t="s">
        <v>579</v>
      </c>
      <c r="E599" s="14" t="s">
        <v>579</v>
      </c>
      <c r="F599" s="14" t="s">
        <v>1220</v>
      </c>
      <c r="I599" s="14" t="s">
        <v>579</v>
      </c>
      <c r="K599" s="14" t="str">
        <f t="shared" si="27"/>
        <v>INSERT INTO datalakepoc_metadata.column_definition values(8,56,'CHANNEL_IND','CHANNEL_IND','STRING','','','CHANNEL_IND');</v>
      </c>
    </row>
    <row r="600" spans="1:11" x14ac:dyDescent="0.25">
      <c r="A600" s="6" t="s">
        <v>32</v>
      </c>
      <c r="B600" s="14">
        <f t="shared" si="28"/>
        <v>8</v>
      </c>
      <c r="C600" s="14">
        <f t="shared" si="29"/>
        <v>57</v>
      </c>
      <c r="D600" s="14" t="s">
        <v>580</v>
      </c>
      <c r="E600" s="14" t="s">
        <v>580</v>
      </c>
      <c r="F600" s="14" t="s">
        <v>1220</v>
      </c>
      <c r="I600" s="14" t="s">
        <v>580</v>
      </c>
      <c r="K600" s="14" t="str">
        <f t="shared" si="27"/>
        <v>INSERT INTO datalakepoc_metadata.column_definition values(8,57,'DUE_FOR_TERM_IND','DUE_FOR_TERM_IND','STRING','','','DUE_FOR_TERM_IND');</v>
      </c>
    </row>
    <row r="601" spans="1:11" x14ac:dyDescent="0.25">
      <c r="A601" s="6" t="s">
        <v>32</v>
      </c>
      <c r="B601" s="14">
        <f t="shared" si="28"/>
        <v>8</v>
      </c>
      <c r="C601" s="14">
        <f t="shared" si="29"/>
        <v>58</v>
      </c>
      <c r="D601" s="14" t="s">
        <v>1226</v>
      </c>
      <c r="E601" s="14" t="s">
        <v>1226</v>
      </c>
      <c r="F601" s="14" t="s">
        <v>1220</v>
      </c>
      <c r="I601" s="14" t="s">
        <v>1226</v>
      </c>
      <c r="K601" s="14" t="str">
        <f t="shared" si="27"/>
        <v>INSERT INTO datalakepoc_metadata.column_definition values(8,58,'REC_ACNO_J','REC_ACNO_J','STRING','','','REC_ACNO_J');</v>
      </c>
    </row>
    <row r="602" spans="1:11" x14ac:dyDescent="0.25">
      <c r="A602" s="6" t="s">
        <v>32</v>
      </c>
      <c r="B602" s="14">
        <f t="shared" si="28"/>
        <v>8</v>
      </c>
      <c r="C602" s="14">
        <f t="shared" si="29"/>
        <v>59</v>
      </c>
      <c r="D602" s="14" t="s">
        <v>1227</v>
      </c>
      <c r="E602" s="14" t="s">
        <v>1227</v>
      </c>
      <c r="F602" s="14" t="s">
        <v>1220</v>
      </c>
      <c r="I602" s="14" t="s">
        <v>1227</v>
      </c>
      <c r="K602" s="14" t="str">
        <f t="shared" si="27"/>
        <v>INSERT INTO datalakepoc_metadata.column_definition values(8,59,'Event_ID','Event_ID','STRING','','','Event_ID');</v>
      </c>
    </row>
    <row r="603" spans="1:11" x14ac:dyDescent="0.25">
      <c r="A603" s="6" t="s">
        <v>33</v>
      </c>
      <c r="B603" s="14">
        <f t="shared" si="28"/>
        <v>9</v>
      </c>
      <c r="C603" s="14">
        <f t="shared" si="29"/>
        <v>1</v>
      </c>
      <c r="D603" s="8" t="s">
        <v>581</v>
      </c>
      <c r="E603" s="8" t="s">
        <v>581</v>
      </c>
      <c r="I603" s="8" t="s">
        <v>581</v>
      </c>
      <c r="K603" s="14" t="str">
        <f t="shared" si="27"/>
        <v>INSERT INTO datalakepoc_metadata.column_definition values(9,1,'ADDR_2','ADDR_2','','','','ADDR_2');</v>
      </c>
    </row>
    <row r="604" spans="1:11" x14ac:dyDescent="0.25">
      <c r="A604" s="6" t="s">
        <v>33</v>
      </c>
      <c r="B604" s="14">
        <f t="shared" si="28"/>
        <v>9</v>
      </c>
      <c r="C604" s="14">
        <f t="shared" si="29"/>
        <v>2</v>
      </c>
      <c r="D604" s="8" t="s">
        <v>582</v>
      </c>
      <c r="E604" s="8" t="s">
        <v>582</v>
      </c>
      <c r="I604" s="8" t="s">
        <v>582</v>
      </c>
      <c r="K604" s="14" t="str">
        <f t="shared" si="27"/>
        <v>INSERT INTO datalakepoc_metadata.column_definition values(9,2,'SSAN_FLAG_2','SSAN_FLAG_2','','','','SSAN_FLAG_2');</v>
      </c>
    </row>
    <row r="605" spans="1:11" x14ac:dyDescent="0.25">
      <c r="A605" s="6" t="s">
        <v>33</v>
      </c>
      <c r="B605" s="14">
        <f t="shared" si="28"/>
        <v>9</v>
      </c>
      <c r="C605" s="14">
        <f t="shared" si="29"/>
        <v>3</v>
      </c>
      <c r="D605" s="8" t="s">
        <v>583</v>
      </c>
      <c r="E605" s="8" t="s">
        <v>583</v>
      </c>
      <c r="I605" s="8" t="s">
        <v>583</v>
      </c>
      <c r="K605" s="14" t="str">
        <f t="shared" si="27"/>
        <v>INSERT INTO datalakepoc_metadata.column_definition values(9,3,'DL_NBR_2','DL_NBR_2','','','','DL_NBR_2');</v>
      </c>
    </row>
    <row r="606" spans="1:11" x14ac:dyDescent="0.25">
      <c r="A606" s="6" t="s">
        <v>33</v>
      </c>
      <c r="B606" s="14">
        <f t="shared" si="28"/>
        <v>9</v>
      </c>
      <c r="C606" s="14">
        <f t="shared" si="29"/>
        <v>4</v>
      </c>
      <c r="D606" s="8" t="s">
        <v>584</v>
      </c>
      <c r="E606" s="8" t="s">
        <v>584</v>
      </c>
      <c r="I606" s="8" t="s">
        <v>584</v>
      </c>
      <c r="K606" s="14" t="str">
        <f t="shared" si="27"/>
        <v>INSERT INTO datalakepoc_metadata.column_definition values(9,4,'TITLE_1','TITLE_1','','','','TITLE_1');</v>
      </c>
    </row>
    <row r="607" spans="1:11" x14ac:dyDescent="0.25">
      <c r="A607" s="6" t="s">
        <v>33</v>
      </c>
      <c r="B607" s="14">
        <f t="shared" si="28"/>
        <v>9</v>
      </c>
      <c r="C607" s="14">
        <f t="shared" si="29"/>
        <v>5</v>
      </c>
      <c r="D607" s="8" t="s">
        <v>585</v>
      </c>
      <c r="E607" s="8" t="s">
        <v>585</v>
      </c>
      <c r="I607" s="8" t="s">
        <v>585</v>
      </c>
      <c r="K607" s="14" t="str">
        <f t="shared" si="27"/>
        <v>INSERT INTO datalakepoc_metadata.column_definition values(9,5,'ORG','ORG','','','','ORG');</v>
      </c>
    </row>
    <row r="608" spans="1:11" x14ac:dyDescent="0.25">
      <c r="A608" s="6" t="s">
        <v>33</v>
      </c>
      <c r="B608" s="14">
        <f t="shared" si="28"/>
        <v>9</v>
      </c>
      <c r="C608" s="14">
        <f t="shared" si="29"/>
        <v>6</v>
      </c>
      <c r="D608" s="8" t="s">
        <v>586</v>
      </c>
      <c r="E608" s="8" t="s">
        <v>586</v>
      </c>
      <c r="I608" s="8" t="s">
        <v>586</v>
      </c>
      <c r="K608" s="14" t="str">
        <f t="shared" si="27"/>
        <v>INSERT INTO datalakepoc_metadata.column_definition values(9,6,'NAME_LINE_1','NAME_LINE_1','','','','NAME_LINE_1');</v>
      </c>
    </row>
    <row r="609" spans="1:11" x14ac:dyDescent="0.25">
      <c r="A609" s="6" t="s">
        <v>33</v>
      </c>
      <c r="B609" s="14">
        <f t="shared" si="28"/>
        <v>9</v>
      </c>
      <c r="C609" s="14">
        <f t="shared" si="29"/>
        <v>7</v>
      </c>
      <c r="D609" s="8" t="s">
        <v>587</v>
      </c>
      <c r="E609" s="8" t="s">
        <v>587</v>
      </c>
      <c r="I609" s="8" t="s">
        <v>587</v>
      </c>
      <c r="K609" s="14" t="str">
        <f t="shared" si="27"/>
        <v>INSERT INTO datalakepoc_metadata.column_definition values(9,7,'AUM_IND_1','AUM_IND_1','','','','AUM_IND_1');</v>
      </c>
    </row>
    <row r="610" spans="1:11" x14ac:dyDescent="0.25">
      <c r="A610" s="6" t="s">
        <v>33</v>
      </c>
      <c r="B610" s="14">
        <f t="shared" si="28"/>
        <v>9</v>
      </c>
      <c r="C610" s="14">
        <f t="shared" si="29"/>
        <v>8</v>
      </c>
      <c r="D610" s="8" t="s">
        <v>588</v>
      </c>
      <c r="E610" s="8" t="s">
        <v>588</v>
      </c>
      <c r="I610" s="8" t="s">
        <v>588</v>
      </c>
      <c r="K610" s="14" t="str">
        <f t="shared" si="27"/>
        <v>INSERT INTO datalakepoc_metadata.column_definition values(9,8,'MEMO_1_1','MEMO_1_1','','','','MEMO_1_1');</v>
      </c>
    </row>
    <row r="611" spans="1:11" x14ac:dyDescent="0.25">
      <c r="A611" s="6" t="s">
        <v>33</v>
      </c>
      <c r="B611" s="14">
        <f t="shared" si="28"/>
        <v>9</v>
      </c>
      <c r="C611" s="14">
        <f t="shared" si="29"/>
        <v>9</v>
      </c>
      <c r="D611" s="8" t="s">
        <v>589</v>
      </c>
      <c r="E611" s="8" t="s">
        <v>589</v>
      </c>
      <c r="I611" s="8" t="s">
        <v>589</v>
      </c>
      <c r="K611" s="14" t="str">
        <f t="shared" si="27"/>
        <v>INSERT INTO datalakepoc_metadata.column_definition values(9,9,'ACCT','ACCT','','','','ACCT');</v>
      </c>
    </row>
    <row r="612" spans="1:11" x14ac:dyDescent="0.25">
      <c r="A612" s="6" t="s">
        <v>33</v>
      </c>
      <c r="B612" s="14">
        <f t="shared" si="28"/>
        <v>9</v>
      </c>
      <c r="C612" s="14">
        <f t="shared" si="29"/>
        <v>10</v>
      </c>
      <c r="D612" s="8" t="s">
        <v>590</v>
      </c>
      <c r="E612" s="8" t="s">
        <v>590</v>
      </c>
      <c r="I612" s="8" t="s">
        <v>590</v>
      </c>
      <c r="K612" s="14" t="str">
        <f t="shared" si="27"/>
        <v>INSERT INTO datalakepoc_metadata.column_definition values(9,10,'NAME_LINE_2','NAME_LINE_2','','','','NAME_LINE_2');</v>
      </c>
    </row>
    <row r="613" spans="1:11" x14ac:dyDescent="0.25">
      <c r="A613" s="6" t="s">
        <v>33</v>
      </c>
      <c r="B613" s="14">
        <f t="shared" si="28"/>
        <v>9</v>
      </c>
      <c r="C613" s="14">
        <f t="shared" si="29"/>
        <v>11</v>
      </c>
      <c r="D613" s="8" t="s">
        <v>591</v>
      </c>
      <c r="E613" s="8" t="s">
        <v>591</v>
      </c>
      <c r="I613" s="8" t="s">
        <v>591</v>
      </c>
      <c r="K613" s="14" t="str">
        <f t="shared" si="27"/>
        <v>INSERT INTO datalakepoc_metadata.column_definition values(9,11,'POSITION_2','POSITION_2','','','','POSITION_2');</v>
      </c>
    </row>
    <row r="614" spans="1:11" x14ac:dyDescent="0.25">
      <c r="A614" s="6" t="s">
        <v>33</v>
      </c>
      <c r="B614" s="14">
        <f t="shared" si="28"/>
        <v>9</v>
      </c>
      <c r="C614" s="14">
        <f t="shared" si="29"/>
        <v>12</v>
      </c>
      <c r="D614" s="8" t="s">
        <v>592</v>
      </c>
      <c r="E614" s="8" t="s">
        <v>592</v>
      </c>
      <c r="I614" s="8" t="s">
        <v>592</v>
      </c>
      <c r="K614" s="14" t="str">
        <f t="shared" si="27"/>
        <v>INSERT INTO datalakepoc_metadata.column_definition values(9,12,'MARITAL_STATUS_2','MARITAL_STATUS_2','','','','MARITAL_STATUS_2');</v>
      </c>
    </row>
    <row r="615" spans="1:11" x14ac:dyDescent="0.25">
      <c r="A615" s="6" t="s">
        <v>33</v>
      </c>
      <c r="B615" s="14">
        <f t="shared" si="28"/>
        <v>9</v>
      </c>
      <c r="C615" s="14">
        <f t="shared" si="29"/>
        <v>13</v>
      </c>
      <c r="D615" s="8" t="s">
        <v>212</v>
      </c>
      <c r="E615" s="8" t="s">
        <v>212</v>
      </c>
      <c r="I615" s="8" t="s">
        <v>212</v>
      </c>
      <c r="K615" s="14" t="str">
        <f t="shared" si="27"/>
        <v>INSERT INTO datalakepoc_metadata.column_definition values(9,13,'PARTY_ID','PARTY_ID','','','','PARTY_ID');</v>
      </c>
    </row>
    <row r="616" spans="1:11" x14ac:dyDescent="0.25">
      <c r="A616" s="6" t="s">
        <v>33</v>
      </c>
      <c r="B616" s="14">
        <f t="shared" si="28"/>
        <v>9</v>
      </c>
      <c r="C616" s="14">
        <f t="shared" si="29"/>
        <v>14</v>
      </c>
      <c r="D616" s="8" t="s">
        <v>593</v>
      </c>
      <c r="E616" s="8" t="s">
        <v>593</v>
      </c>
      <c r="I616" s="8" t="s">
        <v>593</v>
      </c>
      <c r="K616" s="14" t="str">
        <f t="shared" si="27"/>
        <v>INSERT INTO datalakepoc_metadata.column_definition values(9,14,'EMPLOYER_1','EMPLOYER_1','','','','EMPLOYER_1');</v>
      </c>
    </row>
    <row r="617" spans="1:11" x14ac:dyDescent="0.25">
      <c r="A617" s="6" t="s">
        <v>33</v>
      </c>
      <c r="B617" s="14">
        <f t="shared" si="28"/>
        <v>9</v>
      </c>
      <c r="C617" s="14">
        <f t="shared" si="29"/>
        <v>15</v>
      </c>
      <c r="D617" s="8" t="s">
        <v>594</v>
      </c>
      <c r="E617" s="8" t="s">
        <v>594</v>
      </c>
      <c r="I617" s="8" t="s">
        <v>594</v>
      </c>
      <c r="K617" s="14" t="str">
        <f t="shared" si="27"/>
        <v>INSERT INTO datalakepoc_metadata.column_definition values(9,15,'YEAR_GRADUATE_1','YEAR_GRADUATE_1','','','','YEAR_GRADUATE_1');</v>
      </c>
    </row>
    <row r="618" spans="1:11" x14ac:dyDescent="0.25">
      <c r="A618" s="6" t="s">
        <v>33</v>
      </c>
      <c r="B618" s="14">
        <f t="shared" si="28"/>
        <v>9</v>
      </c>
      <c r="C618" s="14">
        <f t="shared" si="29"/>
        <v>16</v>
      </c>
      <c r="D618" s="8" t="s">
        <v>595</v>
      </c>
      <c r="E618" s="8" t="s">
        <v>595</v>
      </c>
      <c r="I618" s="8" t="s">
        <v>595</v>
      </c>
      <c r="K618" s="14" t="str">
        <f t="shared" si="27"/>
        <v>INSERT INTO datalakepoc_metadata.column_definition values(9,16,'PSTL_CD','PSTL_CD','','','','PSTL_CD');</v>
      </c>
    </row>
    <row r="619" spans="1:11" x14ac:dyDescent="0.25">
      <c r="A619" s="6" t="s">
        <v>33</v>
      </c>
      <c r="B619" s="14">
        <f t="shared" si="28"/>
        <v>9</v>
      </c>
      <c r="C619" s="14">
        <f t="shared" si="29"/>
        <v>17</v>
      </c>
      <c r="D619" s="8" t="s">
        <v>596</v>
      </c>
      <c r="E619" s="8" t="s">
        <v>596</v>
      </c>
      <c r="I619" s="8" t="s">
        <v>596</v>
      </c>
      <c r="K619" s="14" t="str">
        <f t="shared" si="27"/>
        <v>INSERT INTO datalakepoc_metadata.column_definition values(9,17,'SSAN','SSAN','','','','SSAN');</v>
      </c>
    </row>
    <row r="620" spans="1:11" x14ac:dyDescent="0.25">
      <c r="A620" s="6" t="s">
        <v>33</v>
      </c>
      <c r="B620" s="14">
        <f t="shared" si="28"/>
        <v>9</v>
      </c>
      <c r="C620" s="14">
        <f t="shared" si="29"/>
        <v>18</v>
      </c>
      <c r="D620" s="8" t="s">
        <v>597</v>
      </c>
      <c r="E620" s="8" t="s">
        <v>597</v>
      </c>
      <c r="I620" s="8" t="s">
        <v>597</v>
      </c>
      <c r="K620" s="14" t="str">
        <f t="shared" si="27"/>
        <v>INSERT INTO datalakepoc_metadata.column_definition values(9,18,'NBR_OF_DEPENDENTS_2','NBR_OF_DEPENDENTS_2','','','','NBR_OF_DEPENDENTS_2');</v>
      </c>
    </row>
    <row r="621" spans="1:11" x14ac:dyDescent="0.25">
      <c r="A621" s="6" t="s">
        <v>33</v>
      </c>
      <c r="B621" s="14">
        <f t="shared" si="28"/>
        <v>9</v>
      </c>
      <c r="C621" s="14">
        <f t="shared" si="29"/>
        <v>19</v>
      </c>
      <c r="D621" s="8" t="s">
        <v>598</v>
      </c>
      <c r="E621" s="8" t="s">
        <v>598</v>
      </c>
      <c r="I621" s="8" t="s">
        <v>598</v>
      </c>
      <c r="K621" s="14" t="str">
        <f t="shared" si="27"/>
        <v>INSERT INTO datalakepoc_metadata.column_definition values(9,19,'MOBILE_PHONE_2','MOBILE_PHONE_2','','','','MOBILE_PHONE_2');</v>
      </c>
    </row>
    <row r="622" spans="1:11" x14ac:dyDescent="0.25">
      <c r="A622" s="6" t="s">
        <v>33</v>
      </c>
      <c r="B622" s="14">
        <f t="shared" si="28"/>
        <v>9</v>
      </c>
      <c r="C622" s="14">
        <f t="shared" si="29"/>
        <v>20</v>
      </c>
      <c r="D622" s="8" t="s">
        <v>599</v>
      </c>
      <c r="E622" s="8" t="s">
        <v>599</v>
      </c>
      <c r="I622" s="8" t="s">
        <v>599</v>
      </c>
      <c r="K622" s="14" t="str">
        <f t="shared" si="27"/>
        <v>INSERT INTO datalakepoc_metadata.column_definition values(9,20,'USER_1_1','USER_1_1','','','','USER_1_1');</v>
      </c>
    </row>
    <row r="623" spans="1:11" x14ac:dyDescent="0.25">
      <c r="A623" s="6" t="s">
        <v>33</v>
      </c>
      <c r="B623" s="14">
        <f t="shared" si="28"/>
        <v>9</v>
      </c>
      <c r="C623" s="14">
        <f t="shared" si="29"/>
        <v>21</v>
      </c>
      <c r="D623" s="8" t="s">
        <v>600</v>
      </c>
      <c r="E623" s="8" t="s">
        <v>600</v>
      </c>
      <c r="I623" s="8" t="s">
        <v>600</v>
      </c>
      <c r="K623" s="14" t="str">
        <f t="shared" si="27"/>
        <v>INSERT INTO datalakepoc_metadata.column_definition values(9,21,'HOME_PHONE','HOME_PHONE','','','','HOME_PHONE');</v>
      </c>
    </row>
    <row r="624" spans="1:11" x14ac:dyDescent="0.25">
      <c r="A624" s="6" t="s">
        <v>33</v>
      </c>
      <c r="B624" s="14">
        <f t="shared" si="28"/>
        <v>9</v>
      </c>
      <c r="C624" s="14">
        <f t="shared" si="29"/>
        <v>22</v>
      </c>
      <c r="D624" s="8" t="s">
        <v>601</v>
      </c>
      <c r="E624" s="8" t="s">
        <v>601</v>
      </c>
      <c r="I624" s="8" t="s">
        <v>601</v>
      </c>
      <c r="K624" s="14" t="str">
        <f t="shared" si="27"/>
        <v>INSERT INTO datalakepoc_metadata.column_definition values(9,22,'ANN_INCOME_2','ANN_INCOME_2','','','','ANN_INCOME_2');</v>
      </c>
    </row>
    <row r="625" spans="1:11" x14ac:dyDescent="0.25">
      <c r="A625" s="6" t="s">
        <v>33</v>
      </c>
      <c r="B625" s="14">
        <f t="shared" si="28"/>
        <v>9</v>
      </c>
      <c r="C625" s="14">
        <f t="shared" si="29"/>
        <v>23</v>
      </c>
      <c r="D625" s="8" t="s">
        <v>602</v>
      </c>
      <c r="E625" s="8" t="s">
        <v>602</v>
      </c>
      <c r="I625" s="8" t="s">
        <v>602</v>
      </c>
      <c r="K625" s="14" t="str">
        <f t="shared" si="27"/>
        <v>INSERT INTO datalakepoc_metadata.column_definition values(9,23,'ADDR_1','ADDR_1','','','','ADDR_1');</v>
      </c>
    </row>
    <row r="626" spans="1:11" x14ac:dyDescent="0.25">
      <c r="A626" s="6" t="s">
        <v>33</v>
      </c>
      <c r="B626" s="14">
        <f t="shared" si="28"/>
        <v>9</v>
      </c>
      <c r="C626" s="14">
        <f t="shared" si="29"/>
        <v>24</v>
      </c>
      <c r="D626" s="8" t="s">
        <v>603</v>
      </c>
      <c r="E626" s="8" t="s">
        <v>603</v>
      </c>
      <c r="I626" s="8" t="s">
        <v>603</v>
      </c>
      <c r="K626" s="14" t="str">
        <f t="shared" si="27"/>
        <v>INSERT INTO datalakepoc_metadata.column_definition values(9,24,'DL_STATE_1','DL_STATE_1','','','','DL_STATE_1');</v>
      </c>
    </row>
    <row r="627" spans="1:11" x14ac:dyDescent="0.25">
      <c r="A627" s="6" t="s">
        <v>33</v>
      </c>
      <c r="B627" s="14">
        <f t="shared" si="28"/>
        <v>9</v>
      </c>
      <c r="C627" s="14">
        <f t="shared" si="29"/>
        <v>25</v>
      </c>
      <c r="D627" s="8" t="s">
        <v>604</v>
      </c>
      <c r="E627" s="8" t="s">
        <v>604</v>
      </c>
      <c r="I627" s="8" t="s">
        <v>604</v>
      </c>
      <c r="K627" s="14" t="str">
        <f t="shared" si="27"/>
        <v>INSERT INTO datalakepoc_metadata.column_definition values(9,25,'MAILING_LIST','MAILING_LIST','','','','MAILING_LIST');</v>
      </c>
    </row>
    <row r="628" spans="1:11" x14ac:dyDescent="0.25">
      <c r="A628" s="6" t="s">
        <v>33</v>
      </c>
      <c r="B628" s="14">
        <f t="shared" si="28"/>
        <v>9</v>
      </c>
      <c r="C628" s="14">
        <f t="shared" si="29"/>
        <v>26</v>
      </c>
      <c r="D628" s="8" t="s">
        <v>605</v>
      </c>
      <c r="E628" s="8" t="s">
        <v>605</v>
      </c>
      <c r="I628" s="8" t="s">
        <v>605</v>
      </c>
      <c r="K628" s="14" t="str">
        <f t="shared" si="27"/>
        <v>INSERT INTO datalakepoc_metadata.column_definition values(9,26,'OWN_RENT_RESID_FLAG','OWN_RENT_RESID_FLAG','','','','OWN_RENT_RESID_FLAG');</v>
      </c>
    </row>
    <row r="629" spans="1:11" x14ac:dyDescent="0.25">
      <c r="A629" s="6" t="s">
        <v>33</v>
      </c>
      <c r="B629" s="14">
        <f t="shared" si="28"/>
        <v>9</v>
      </c>
      <c r="C629" s="14">
        <f t="shared" si="29"/>
        <v>27</v>
      </c>
      <c r="D629" s="8" t="s">
        <v>606</v>
      </c>
      <c r="E629" s="8" t="s">
        <v>606</v>
      </c>
      <c r="I629" s="8" t="s">
        <v>606</v>
      </c>
      <c r="K629" s="14" t="str">
        <f t="shared" si="27"/>
        <v>INSERT INTO datalakepoc_metadata.column_definition values(9,27,'NAME_LINE_3','NAME_LINE_3','','','','NAME_LINE_3');</v>
      </c>
    </row>
    <row r="630" spans="1:11" x14ac:dyDescent="0.25">
      <c r="A630" s="6" t="s">
        <v>33</v>
      </c>
      <c r="B630" s="14">
        <f t="shared" si="28"/>
        <v>9</v>
      </c>
      <c r="C630" s="14">
        <f t="shared" si="29"/>
        <v>28</v>
      </c>
      <c r="D630" s="8" t="s">
        <v>607</v>
      </c>
      <c r="E630" s="8" t="s">
        <v>607</v>
      </c>
      <c r="I630" s="8" t="s">
        <v>607</v>
      </c>
      <c r="K630" s="14" t="str">
        <f t="shared" si="27"/>
        <v>INSERT INTO datalakepoc_metadata.column_definition values(9,28,'CNTRY_CD_2','CNTRY_CD_2','','','','CNTRY_CD_2');</v>
      </c>
    </row>
    <row r="631" spans="1:11" x14ac:dyDescent="0.25">
      <c r="A631" s="6" t="s">
        <v>33</v>
      </c>
      <c r="B631" s="14">
        <f t="shared" si="28"/>
        <v>9</v>
      </c>
      <c r="C631" s="14">
        <f t="shared" si="29"/>
        <v>29</v>
      </c>
      <c r="D631" s="8" t="s">
        <v>608</v>
      </c>
      <c r="E631" s="8" t="s">
        <v>608</v>
      </c>
      <c r="I631" s="8" t="s">
        <v>608</v>
      </c>
      <c r="K631" s="14" t="str">
        <f t="shared" si="27"/>
        <v>INSERT INTO datalakepoc_metadata.column_definition values(9,29,'USER_1_2','USER_1_2','','','','USER_1_2');</v>
      </c>
    </row>
    <row r="632" spans="1:11" x14ac:dyDescent="0.25">
      <c r="A632" s="6" t="s">
        <v>33</v>
      </c>
      <c r="B632" s="14">
        <f t="shared" si="28"/>
        <v>9</v>
      </c>
      <c r="C632" s="14">
        <f t="shared" si="29"/>
        <v>30</v>
      </c>
      <c r="D632" s="8" t="s">
        <v>609</v>
      </c>
      <c r="E632" s="8" t="s">
        <v>609</v>
      </c>
      <c r="I632" s="8" t="s">
        <v>609</v>
      </c>
      <c r="K632" s="14" t="str">
        <f t="shared" si="27"/>
        <v>INSERT INTO datalakepoc_metadata.column_definition values(9,30,'EMP_PHONE','EMP_PHONE','','','','EMP_PHONE');</v>
      </c>
    </row>
    <row r="633" spans="1:11" x14ac:dyDescent="0.25">
      <c r="A633" s="6" t="s">
        <v>33</v>
      </c>
      <c r="B633" s="14">
        <f t="shared" si="28"/>
        <v>9</v>
      </c>
      <c r="C633" s="14">
        <f t="shared" si="29"/>
        <v>31</v>
      </c>
      <c r="D633" s="8" t="s">
        <v>610</v>
      </c>
      <c r="E633" s="8" t="s">
        <v>610</v>
      </c>
      <c r="I633" s="8" t="s">
        <v>610</v>
      </c>
      <c r="K633" s="14" t="str">
        <f t="shared" si="27"/>
        <v>INSERT INTO datalakepoc_metadata.column_definition values(9,31,'POSITION_1','POSITION_1','','','','POSITION_1');</v>
      </c>
    </row>
    <row r="634" spans="1:11" x14ac:dyDescent="0.25">
      <c r="A634" s="6" t="s">
        <v>33</v>
      </c>
      <c r="B634" s="14">
        <f t="shared" si="28"/>
        <v>9</v>
      </c>
      <c r="C634" s="14">
        <f t="shared" si="29"/>
        <v>32</v>
      </c>
      <c r="D634" s="8" t="s">
        <v>611</v>
      </c>
      <c r="E634" s="8" t="s">
        <v>611</v>
      </c>
      <c r="I634" s="8" t="s">
        <v>611</v>
      </c>
      <c r="K634" s="14" t="str">
        <f t="shared" si="27"/>
        <v>INSERT INTO datalakepoc_metadata.column_definition values(9,32,'CNTRY_CD','CNTRY_CD','','','','CNTRY_CD');</v>
      </c>
    </row>
    <row r="635" spans="1:11" x14ac:dyDescent="0.25">
      <c r="A635" s="6" t="s">
        <v>33</v>
      </c>
      <c r="B635" s="14">
        <f t="shared" si="28"/>
        <v>9</v>
      </c>
      <c r="C635" s="14">
        <f t="shared" si="29"/>
        <v>33</v>
      </c>
      <c r="D635" s="8" t="s">
        <v>612</v>
      </c>
      <c r="E635" s="8" t="s">
        <v>612</v>
      </c>
      <c r="I635" s="8" t="s">
        <v>612</v>
      </c>
      <c r="K635" s="14" t="str">
        <f t="shared" si="27"/>
        <v>INSERT INTO datalakepoc_metadata.column_definition values(9,33,'MOBILE_PHONE','MOBILE_PHONE','','','','MOBILE_PHONE');</v>
      </c>
    </row>
    <row r="636" spans="1:11" x14ac:dyDescent="0.25">
      <c r="A636" s="6" t="s">
        <v>33</v>
      </c>
      <c r="B636" s="14">
        <f t="shared" si="28"/>
        <v>9</v>
      </c>
      <c r="C636" s="14">
        <f t="shared" si="29"/>
        <v>34</v>
      </c>
      <c r="D636" s="8" t="s">
        <v>613</v>
      </c>
      <c r="E636" s="8" t="s">
        <v>613</v>
      </c>
      <c r="I636" s="8" t="s">
        <v>613</v>
      </c>
      <c r="K636" s="14" t="str">
        <f t="shared" si="27"/>
        <v>INSERT INTO datalakepoc_metadata.column_definition values(9,34,'CITY_STATE','CITY_STATE','','','','CITY_STATE');</v>
      </c>
    </row>
    <row r="637" spans="1:11" x14ac:dyDescent="0.25">
      <c r="A637" s="6" t="s">
        <v>33</v>
      </c>
      <c r="B637" s="14">
        <f t="shared" si="28"/>
        <v>9</v>
      </c>
      <c r="C637" s="14">
        <f t="shared" si="29"/>
        <v>35</v>
      </c>
      <c r="D637" s="8" t="s">
        <v>614</v>
      </c>
      <c r="E637" s="8" t="s">
        <v>614</v>
      </c>
      <c r="I637" s="8" t="s">
        <v>614</v>
      </c>
      <c r="K637" s="14" t="str">
        <f t="shared" si="27"/>
        <v>INSERT INTO datalakepoc_metadata.column_definition values(9,35,'SSAN_FLAG','SSAN_FLAG','','','','SSAN_FLAG');</v>
      </c>
    </row>
    <row r="638" spans="1:11" x14ac:dyDescent="0.25">
      <c r="A638" s="6" t="s">
        <v>33</v>
      </c>
      <c r="B638" s="14">
        <f t="shared" si="28"/>
        <v>9</v>
      </c>
      <c r="C638" s="14">
        <f t="shared" si="29"/>
        <v>36</v>
      </c>
      <c r="D638" s="8" t="s">
        <v>615</v>
      </c>
      <c r="E638" s="8" t="s">
        <v>615</v>
      </c>
      <c r="I638" s="8" t="s">
        <v>615</v>
      </c>
      <c r="K638" s="14" t="str">
        <f t="shared" si="27"/>
        <v>INSERT INTO datalakepoc_metadata.column_definition values(9,36,'EMAIL_2','EMAIL_2','','','','EMAIL_2');</v>
      </c>
    </row>
    <row r="639" spans="1:11" x14ac:dyDescent="0.25">
      <c r="A639" s="6" t="s">
        <v>33</v>
      </c>
      <c r="B639" s="14">
        <f t="shared" si="28"/>
        <v>9</v>
      </c>
      <c r="C639" s="14">
        <f t="shared" si="29"/>
        <v>37</v>
      </c>
      <c r="D639" s="8" t="s">
        <v>616</v>
      </c>
      <c r="E639" s="8" t="s">
        <v>616</v>
      </c>
      <c r="I639" s="8" t="s">
        <v>616</v>
      </c>
      <c r="K639" s="14" t="str">
        <f t="shared" si="27"/>
        <v>INSERT INTO datalakepoc_metadata.column_definition values(9,37,'MEMO_2_1','MEMO_2_1','','','','MEMO_2_1');</v>
      </c>
    </row>
    <row r="640" spans="1:11" x14ac:dyDescent="0.25">
      <c r="A640" s="6" t="s">
        <v>33</v>
      </c>
      <c r="B640" s="14">
        <f t="shared" si="28"/>
        <v>9</v>
      </c>
      <c r="C640" s="14">
        <f t="shared" si="29"/>
        <v>38</v>
      </c>
      <c r="D640" s="8" t="s">
        <v>617</v>
      </c>
      <c r="E640" s="8" t="s">
        <v>617</v>
      </c>
      <c r="I640" s="8" t="s">
        <v>617</v>
      </c>
      <c r="K640" s="14" t="str">
        <f t="shared" si="27"/>
        <v>INSERT INTO datalakepoc_metadata.column_definition values(9,38,'USER_4','USER_4','','','','USER_4');</v>
      </c>
    </row>
    <row r="641" spans="1:11" x14ac:dyDescent="0.25">
      <c r="A641" s="6" t="s">
        <v>33</v>
      </c>
      <c r="B641" s="14">
        <f t="shared" si="28"/>
        <v>9</v>
      </c>
      <c r="C641" s="14">
        <f t="shared" si="29"/>
        <v>39</v>
      </c>
      <c r="D641" s="8" t="s">
        <v>618</v>
      </c>
      <c r="E641" s="8" t="s">
        <v>618</v>
      </c>
      <c r="I641" s="8" t="s">
        <v>618</v>
      </c>
      <c r="K641" s="14" t="str">
        <f t="shared" si="27"/>
        <v>INSERT INTO datalakepoc_metadata.column_definition values(9,39,'MARITAL_STATUS','MARITAL_STATUS','','','','MARITAL_STATUS');</v>
      </c>
    </row>
    <row r="642" spans="1:11" x14ac:dyDescent="0.25">
      <c r="A642" s="6" t="s">
        <v>33</v>
      </c>
      <c r="B642" s="14">
        <f t="shared" si="28"/>
        <v>9</v>
      </c>
      <c r="C642" s="14">
        <f t="shared" si="29"/>
        <v>40</v>
      </c>
      <c r="D642" s="8" t="s">
        <v>619</v>
      </c>
      <c r="E642" s="8" t="s">
        <v>619</v>
      </c>
      <c r="I642" s="8" t="s">
        <v>619</v>
      </c>
      <c r="K642" s="14" t="str">
        <f t="shared" si="27"/>
        <v>INSERT INTO datalakepoc_metadata.column_definition values(9,40,'USER_4_2','USER_4_2','','','','USER_4_2');</v>
      </c>
    </row>
    <row r="643" spans="1:11" x14ac:dyDescent="0.25">
      <c r="A643" s="6" t="s">
        <v>33</v>
      </c>
      <c r="B643" s="14">
        <f t="shared" si="28"/>
        <v>9</v>
      </c>
      <c r="C643" s="14">
        <f t="shared" si="29"/>
        <v>41</v>
      </c>
      <c r="D643" s="8" t="s">
        <v>620</v>
      </c>
      <c r="E643" s="8" t="s">
        <v>620</v>
      </c>
      <c r="I643" s="8" t="s">
        <v>620</v>
      </c>
      <c r="K643" s="14" t="str">
        <f t="shared" ref="K643:K706" si="30">CONCATENATE("INSERT INTO datalakepoc_metadata.column_definition values(",B643,",",C643,",'",D643,"','",E643,"','",F643,"','",G643,"','",H643,"','",I643,"');")</f>
        <v>INSERT INTO datalakepoc_metadata.column_definition values(9,41,'USER_6_1','USER_6_1','','','','USER_6_1');</v>
      </c>
    </row>
    <row r="644" spans="1:11" x14ac:dyDescent="0.25">
      <c r="A644" s="6" t="s">
        <v>33</v>
      </c>
      <c r="B644" s="14">
        <f t="shared" ref="B644:B707" si="31">IF(A644=A643,B643,B643+1)</f>
        <v>9</v>
      </c>
      <c r="C644" s="14">
        <f t="shared" ref="C644:C707" si="32">IF(A644=A643,C643+1,1)</f>
        <v>42</v>
      </c>
      <c r="D644" s="8" t="s">
        <v>621</v>
      </c>
      <c r="E644" s="8" t="s">
        <v>621</v>
      </c>
      <c r="I644" s="8" t="s">
        <v>621</v>
      </c>
      <c r="K644" s="14" t="str">
        <f t="shared" si="30"/>
        <v>INSERT INTO datalakepoc_metadata.column_definition values(9,42,'EMAIL','EMAIL','','','','EMAIL');</v>
      </c>
    </row>
    <row r="645" spans="1:11" x14ac:dyDescent="0.25">
      <c r="A645" s="6" t="s">
        <v>33</v>
      </c>
      <c r="B645" s="14">
        <f t="shared" si="31"/>
        <v>9</v>
      </c>
      <c r="C645" s="14">
        <f t="shared" si="32"/>
        <v>43</v>
      </c>
      <c r="D645" s="8" t="s">
        <v>622</v>
      </c>
      <c r="E645" s="8" t="s">
        <v>622</v>
      </c>
      <c r="I645" s="8" t="s">
        <v>622</v>
      </c>
      <c r="K645" s="14" t="str">
        <f t="shared" si="30"/>
        <v>INSERT INTO datalakepoc_metadata.column_definition values(9,43,'EMPLOYER_2','EMPLOYER_2','','','','EMPLOYER_2');</v>
      </c>
    </row>
    <row r="646" spans="1:11" x14ac:dyDescent="0.25">
      <c r="A646" s="6" t="s">
        <v>33</v>
      </c>
      <c r="B646" s="14">
        <f t="shared" si="31"/>
        <v>9</v>
      </c>
      <c r="C646" s="14">
        <f t="shared" si="32"/>
        <v>44</v>
      </c>
      <c r="D646" s="8" t="s">
        <v>623</v>
      </c>
      <c r="E646" s="8" t="s">
        <v>623</v>
      </c>
      <c r="I646" s="8" t="s">
        <v>623</v>
      </c>
      <c r="K646" s="14" t="str">
        <f t="shared" si="30"/>
        <v>INSERT INTO datalakepoc_metadata.column_definition values(9,44,'ESTMT_STATUS','ESTMT_STATUS','','','','ESTMT_STATUS');</v>
      </c>
    </row>
    <row r="647" spans="1:11" x14ac:dyDescent="0.25">
      <c r="A647" s="6" t="s">
        <v>33</v>
      </c>
      <c r="B647" s="14">
        <f t="shared" si="31"/>
        <v>9</v>
      </c>
      <c r="C647" s="14">
        <f t="shared" si="32"/>
        <v>45</v>
      </c>
      <c r="D647" s="8" t="s">
        <v>624</v>
      </c>
      <c r="E647" s="8" t="s">
        <v>624</v>
      </c>
      <c r="I647" s="8" t="s">
        <v>624</v>
      </c>
      <c r="K647" s="14" t="str">
        <f t="shared" si="30"/>
        <v>INSERT INTO datalakepoc_metadata.column_definition values(9,45,'USER_5_1','USER_5_1','','','','USER_5_1');</v>
      </c>
    </row>
    <row r="648" spans="1:11" x14ac:dyDescent="0.25">
      <c r="A648" s="6" t="s">
        <v>33</v>
      </c>
      <c r="B648" s="14">
        <f t="shared" si="31"/>
        <v>9</v>
      </c>
      <c r="C648" s="14">
        <f t="shared" si="32"/>
        <v>46</v>
      </c>
      <c r="D648" s="8" t="s">
        <v>625</v>
      </c>
      <c r="E648" s="8" t="s">
        <v>625</v>
      </c>
      <c r="I648" s="8" t="s">
        <v>625</v>
      </c>
      <c r="K648" s="14" t="str">
        <f t="shared" si="30"/>
        <v>INSERT INTO datalakepoc_metadata.column_definition values(9,46,'YEAR_GRADUATE_2','YEAR_GRADUATE_2','','','','YEAR_GRADUATE_2');</v>
      </c>
    </row>
    <row r="649" spans="1:11" x14ac:dyDescent="0.25">
      <c r="A649" s="6" t="s">
        <v>33</v>
      </c>
      <c r="B649" s="14">
        <f t="shared" si="31"/>
        <v>9</v>
      </c>
      <c r="C649" s="14">
        <f t="shared" si="32"/>
        <v>47</v>
      </c>
      <c r="D649" s="8" t="s">
        <v>626</v>
      </c>
      <c r="E649" s="8" t="s">
        <v>626</v>
      </c>
      <c r="I649" s="8" t="s">
        <v>626</v>
      </c>
      <c r="K649" s="14" t="str">
        <f t="shared" si="30"/>
        <v>INSERT INTO datalakepoc_metadata.column_definition values(9,47,'ESTMT_DATE_MAINT','ESTMT_DATE_MAINT','','','','ESTMT_DATE_MAINT');</v>
      </c>
    </row>
    <row r="650" spans="1:11" x14ac:dyDescent="0.25">
      <c r="A650" s="6" t="s">
        <v>33</v>
      </c>
      <c r="B650" s="14">
        <f t="shared" si="31"/>
        <v>9</v>
      </c>
      <c r="C650" s="14">
        <f t="shared" si="32"/>
        <v>48</v>
      </c>
      <c r="D650" s="8" t="s">
        <v>627</v>
      </c>
      <c r="E650" s="8" t="s">
        <v>627</v>
      </c>
      <c r="I650" s="8" t="s">
        <v>627</v>
      </c>
      <c r="K650" s="14" t="str">
        <f t="shared" si="30"/>
        <v>INSERT INTO datalakepoc_metadata.column_definition values(9,48,'DL_CNTRY_1','DL_CNTRY_1','','','','DL_CNTRY_1');</v>
      </c>
    </row>
    <row r="651" spans="1:11" x14ac:dyDescent="0.25">
      <c r="A651" s="6" t="s">
        <v>33</v>
      </c>
      <c r="B651" s="14">
        <f t="shared" si="31"/>
        <v>9</v>
      </c>
      <c r="C651" s="14">
        <f t="shared" si="32"/>
        <v>49</v>
      </c>
      <c r="D651" s="8" t="s">
        <v>628</v>
      </c>
      <c r="E651" s="8" t="s">
        <v>628</v>
      </c>
      <c r="I651" s="8" t="s">
        <v>628</v>
      </c>
      <c r="K651" s="14" t="str">
        <f t="shared" si="30"/>
        <v>INSERT INTO datalakepoc_metadata.column_definition values(9,49,'NBR_OF_DEPENDENTS1','NBR_OF_DEPENDENTS1','','','','NBR_OF_DEPENDENTS1');</v>
      </c>
    </row>
    <row r="652" spans="1:11" x14ac:dyDescent="0.25">
      <c r="A652" s="6" t="s">
        <v>33</v>
      </c>
      <c r="B652" s="14">
        <f t="shared" si="31"/>
        <v>9</v>
      </c>
      <c r="C652" s="14">
        <f t="shared" si="32"/>
        <v>50</v>
      </c>
      <c r="D652" s="8" t="s">
        <v>629</v>
      </c>
      <c r="E652" s="8" t="s">
        <v>629</v>
      </c>
      <c r="I652" s="8" t="s">
        <v>629</v>
      </c>
      <c r="K652" s="14" t="str">
        <f t="shared" si="30"/>
        <v>INSERT INTO datalakepoc_metadata.column_definition values(9,50,'DOB2','DOB2','','','','DOB2');</v>
      </c>
    </row>
    <row r="653" spans="1:11" x14ac:dyDescent="0.25">
      <c r="A653" s="6" t="s">
        <v>33</v>
      </c>
      <c r="B653" s="14">
        <f t="shared" si="31"/>
        <v>9</v>
      </c>
      <c r="C653" s="14">
        <f t="shared" si="32"/>
        <v>51</v>
      </c>
      <c r="D653" s="8" t="s">
        <v>630</v>
      </c>
      <c r="E653" s="8" t="s">
        <v>630</v>
      </c>
      <c r="I653" s="8" t="s">
        <v>630</v>
      </c>
      <c r="K653" s="14" t="str">
        <f t="shared" si="30"/>
        <v>INSERT INTO datalakepoc_metadata.column_definition values(9,51,'DL_NBR_1','DL_NBR_1','','','','DL_NBR_1');</v>
      </c>
    </row>
    <row r="654" spans="1:11" x14ac:dyDescent="0.25">
      <c r="A654" s="6" t="s">
        <v>33</v>
      </c>
      <c r="B654" s="14">
        <f t="shared" si="31"/>
        <v>9</v>
      </c>
      <c r="C654" s="14">
        <f t="shared" si="32"/>
        <v>52</v>
      </c>
      <c r="D654" s="8" t="s">
        <v>631</v>
      </c>
      <c r="E654" s="8" t="s">
        <v>631</v>
      </c>
      <c r="I654" s="8" t="s">
        <v>631</v>
      </c>
      <c r="K654" s="14" t="str">
        <f t="shared" si="30"/>
        <v>INSERT INTO datalakepoc_metadata.column_definition values(9,52,'ANN_INCOME','ANN_INCOME','','','','ANN_INCOME');</v>
      </c>
    </row>
    <row r="655" spans="1:11" x14ac:dyDescent="0.25">
      <c r="A655" s="6" t="s">
        <v>33</v>
      </c>
      <c r="B655" s="14">
        <f t="shared" si="31"/>
        <v>9</v>
      </c>
      <c r="C655" s="14">
        <f t="shared" si="32"/>
        <v>53</v>
      </c>
      <c r="D655" s="8" t="s">
        <v>632</v>
      </c>
      <c r="E655" s="8" t="s">
        <v>632</v>
      </c>
      <c r="I655" s="8" t="s">
        <v>632</v>
      </c>
      <c r="K655" s="14" t="str">
        <f t="shared" si="30"/>
        <v>INSERT INTO datalakepoc_metadata.column_definition values(9,53,'SSAN_2','SSAN_2','','','','SSAN_2');</v>
      </c>
    </row>
    <row r="656" spans="1:11" x14ac:dyDescent="0.25">
      <c r="A656" s="6" t="s">
        <v>33</v>
      </c>
      <c r="B656" s="14">
        <f t="shared" si="31"/>
        <v>9</v>
      </c>
      <c r="C656" s="14">
        <f t="shared" si="32"/>
        <v>54</v>
      </c>
      <c r="D656" s="8" t="s">
        <v>633</v>
      </c>
      <c r="E656" s="8" t="s">
        <v>633</v>
      </c>
      <c r="I656" s="8" t="s">
        <v>633</v>
      </c>
      <c r="K656" s="14" t="str">
        <f t="shared" si="30"/>
        <v>INSERT INTO datalakepoc_metadata.column_definition values(9,54,'DL_STATE_2','DL_STATE_2','','','','DL_STATE_2');</v>
      </c>
    </row>
    <row r="657" spans="1:11" x14ac:dyDescent="0.25">
      <c r="A657" s="6" t="s">
        <v>33</v>
      </c>
      <c r="B657" s="14">
        <f t="shared" si="31"/>
        <v>9</v>
      </c>
      <c r="C657" s="14">
        <f t="shared" si="32"/>
        <v>55</v>
      </c>
      <c r="D657" s="8" t="s">
        <v>634</v>
      </c>
      <c r="E657" s="8" t="s">
        <v>634</v>
      </c>
      <c r="I657" s="8" t="s">
        <v>634</v>
      </c>
      <c r="K657" s="14" t="str">
        <f t="shared" si="30"/>
        <v>INSERT INTO datalakepoc_metadata.column_definition values(9,55,'DOB','DOB','','','','DOB');</v>
      </c>
    </row>
    <row r="658" spans="1:11" x14ac:dyDescent="0.25">
      <c r="A658" s="6" t="s">
        <v>33</v>
      </c>
      <c r="B658" s="14">
        <f t="shared" si="31"/>
        <v>9</v>
      </c>
      <c r="C658" s="14">
        <f t="shared" si="32"/>
        <v>56</v>
      </c>
      <c r="D658" s="14" t="s">
        <v>635</v>
      </c>
      <c r="E658" s="14" t="s">
        <v>635</v>
      </c>
      <c r="I658" s="14" t="s">
        <v>635</v>
      </c>
      <c r="K658" s="14" t="str">
        <f t="shared" si="30"/>
        <v>INSERT INTO datalakepoc_metadata.column_definition values(9,56,'LAST_INCOME_MAINT_OPER_1','LAST_INCOME_MAINT_OPER_1','','','','LAST_INCOME_MAINT_OPER_1');</v>
      </c>
    </row>
    <row r="659" spans="1:11" x14ac:dyDescent="0.25">
      <c r="A659" s="6" t="s">
        <v>33</v>
      </c>
      <c r="B659" s="14">
        <f t="shared" si="31"/>
        <v>9</v>
      </c>
      <c r="C659" s="14">
        <f t="shared" si="32"/>
        <v>57</v>
      </c>
      <c r="D659" s="14" t="s">
        <v>636</v>
      </c>
      <c r="E659" s="14" t="s">
        <v>636</v>
      </c>
      <c r="I659" s="14" t="s">
        <v>636</v>
      </c>
      <c r="K659" s="14" t="str">
        <f t="shared" si="30"/>
        <v>INSERT INTO datalakepoc_metadata.column_definition values(9,57,'LAST_INCOME_MAINT_DATE_1','LAST_INCOME_MAINT_DATE_1','','','','LAST_INCOME_MAINT_DATE_1');</v>
      </c>
    </row>
    <row r="660" spans="1:11" x14ac:dyDescent="0.25">
      <c r="A660" s="6" t="s">
        <v>33</v>
      </c>
      <c r="B660" s="14">
        <f t="shared" si="31"/>
        <v>9</v>
      </c>
      <c r="C660" s="14">
        <f t="shared" si="32"/>
        <v>58</v>
      </c>
      <c r="D660" s="14" t="s">
        <v>176</v>
      </c>
      <c r="E660" s="14" t="s">
        <v>176</v>
      </c>
      <c r="I660" s="14" t="s">
        <v>176</v>
      </c>
      <c r="K660" s="14" t="str">
        <f t="shared" si="30"/>
        <v>INSERT INTO datalakepoc_metadata.column_definition values(9,58,'STAFF_IND','STAFF_IND','','','','STAFF_IND');</v>
      </c>
    </row>
    <row r="661" spans="1:11" x14ac:dyDescent="0.25">
      <c r="A661" s="6" t="s">
        <v>33</v>
      </c>
      <c r="B661" s="14">
        <f t="shared" si="31"/>
        <v>9</v>
      </c>
      <c r="C661" s="14">
        <f t="shared" si="32"/>
        <v>59</v>
      </c>
      <c r="D661" s="14" t="s">
        <v>637</v>
      </c>
      <c r="E661" s="14" t="s">
        <v>637</v>
      </c>
      <c r="I661" s="14" t="s">
        <v>637</v>
      </c>
      <c r="K661" s="14" t="str">
        <f t="shared" si="30"/>
        <v>INSERT INTO datalakepoc_metadata.column_definition values(9,59,'SSAN_PARTY_ID','SSAN_PARTY_ID','','','','SSAN_PARTY_ID');</v>
      </c>
    </row>
    <row r="662" spans="1:11" x14ac:dyDescent="0.25">
      <c r="A662" s="6" t="s">
        <v>33</v>
      </c>
      <c r="B662" s="14">
        <f t="shared" si="31"/>
        <v>9</v>
      </c>
      <c r="C662" s="14">
        <f t="shared" si="32"/>
        <v>60</v>
      </c>
      <c r="D662" s="14" t="s">
        <v>638</v>
      </c>
      <c r="E662" s="14" t="s">
        <v>638</v>
      </c>
      <c r="I662" s="14" t="s">
        <v>638</v>
      </c>
      <c r="K662" s="14" t="str">
        <f t="shared" si="30"/>
        <v>INSERT INTO datalakepoc_metadata.column_definition values(9,60,'DLNBR1_PARTY_ID','DLNBR1_PARTY_ID','','','','DLNBR1_PARTY_ID');</v>
      </c>
    </row>
    <row r="663" spans="1:11" x14ac:dyDescent="0.25">
      <c r="A663" s="6" t="s">
        <v>33</v>
      </c>
      <c r="B663" s="14">
        <f t="shared" si="31"/>
        <v>9</v>
      </c>
      <c r="C663" s="14">
        <f t="shared" si="32"/>
        <v>61</v>
      </c>
      <c r="D663" s="14" t="s">
        <v>639</v>
      </c>
      <c r="E663" s="14" t="s">
        <v>639</v>
      </c>
      <c r="I663" s="14" t="s">
        <v>639</v>
      </c>
      <c r="K663" s="14" t="str">
        <f t="shared" si="30"/>
        <v>INSERT INTO datalakepoc_metadata.column_definition values(9,61,'DLNBR2_PARTY_ID','DLNBR2_PARTY_ID','','','','DLNBR2_PARTY_ID');</v>
      </c>
    </row>
    <row r="664" spans="1:11" x14ac:dyDescent="0.25">
      <c r="A664" s="6" t="s">
        <v>35</v>
      </c>
      <c r="B664" s="14">
        <v>11</v>
      </c>
      <c r="C664" s="14">
        <f t="shared" si="32"/>
        <v>1</v>
      </c>
      <c r="D664" s="14" t="s">
        <v>585</v>
      </c>
      <c r="E664" s="14" t="s">
        <v>585</v>
      </c>
      <c r="F664" s="14" t="s">
        <v>1220</v>
      </c>
      <c r="I664" s="14" t="s">
        <v>585</v>
      </c>
      <c r="K664" s="14" t="str">
        <f t="shared" si="30"/>
        <v>INSERT INTO datalakepoc_metadata.column_definition values(11,1,'ORG','ORG','STRING','','','ORG');</v>
      </c>
    </row>
    <row r="665" spans="1:11" x14ac:dyDescent="0.25">
      <c r="A665" s="6" t="s">
        <v>35</v>
      </c>
      <c r="B665" s="14">
        <f t="shared" si="31"/>
        <v>11</v>
      </c>
      <c r="C665" s="14">
        <f t="shared" si="32"/>
        <v>2</v>
      </c>
      <c r="D665" s="14" t="s">
        <v>589</v>
      </c>
      <c r="E665" s="14" t="s">
        <v>589</v>
      </c>
      <c r="F665" s="14" t="s">
        <v>1220</v>
      </c>
      <c r="I665" s="14" t="s">
        <v>589</v>
      </c>
      <c r="K665" s="14" t="str">
        <f t="shared" si="30"/>
        <v>INSERT INTO datalakepoc_metadata.column_definition values(11,2,'ACCT','ACCT','STRING','','','ACCT');</v>
      </c>
    </row>
    <row r="666" spans="1:11" x14ac:dyDescent="0.25">
      <c r="A666" s="6" t="s">
        <v>35</v>
      </c>
      <c r="B666" s="14">
        <f t="shared" si="31"/>
        <v>11</v>
      </c>
      <c r="C666" s="14">
        <f t="shared" si="32"/>
        <v>3</v>
      </c>
      <c r="D666" s="14" t="s">
        <v>858</v>
      </c>
      <c r="E666" s="14" t="s">
        <v>858</v>
      </c>
      <c r="F666" s="14" t="s">
        <v>1220</v>
      </c>
      <c r="I666" s="14" t="s">
        <v>858</v>
      </c>
      <c r="K666" s="14" t="str">
        <f t="shared" si="30"/>
        <v>INSERT INTO datalakepoc_metadata.column_definition values(11,3,'REC_NBR','REC_NBR','STRING','','','REC_NBR');</v>
      </c>
    </row>
    <row r="667" spans="1:11" x14ac:dyDescent="0.25">
      <c r="A667" s="6" t="s">
        <v>35</v>
      </c>
      <c r="B667" s="14">
        <f t="shared" si="31"/>
        <v>11</v>
      </c>
      <c r="C667" s="14">
        <f t="shared" si="32"/>
        <v>4</v>
      </c>
      <c r="D667" s="14" t="s">
        <v>751</v>
      </c>
      <c r="E667" s="14" t="s">
        <v>751</v>
      </c>
      <c r="F667" s="14" t="s">
        <v>1220</v>
      </c>
      <c r="I667" s="14" t="s">
        <v>751</v>
      </c>
      <c r="K667" s="14" t="str">
        <f t="shared" si="30"/>
        <v>INSERT INTO datalakepoc_metadata.column_definition values(11,4,'LOGO','LOGO','STRING','','','LOGO');</v>
      </c>
    </row>
    <row r="668" spans="1:11" x14ac:dyDescent="0.25">
      <c r="A668" s="6" t="s">
        <v>35</v>
      </c>
      <c r="B668" s="14">
        <f t="shared" si="31"/>
        <v>11</v>
      </c>
      <c r="C668" s="14">
        <f t="shared" si="32"/>
        <v>5</v>
      </c>
      <c r="D668" s="14" t="s">
        <v>859</v>
      </c>
      <c r="E668" s="14" t="s">
        <v>859</v>
      </c>
      <c r="F668" s="14" t="s">
        <v>1220</v>
      </c>
      <c r="I668" s="14" t="s">
        <v>859</v>
      </c>
      <c r="K668" s="14" t="str">
        <f t="shared" si="30"/>
        <v>INSERT INTO datalakepoc_metadata.column_definition values(11,5,'REC_TYPE','REC_TYPE','STRING','','','REC_TYPE');</v>
      </c>
    </row>
    <row r="669" spans="1:11" x14ac:dyDescent="0.25">
      <c r="A669" s="6" t="s">
        <v>35</v>
      </c>
      <c r="B669" s="14">
        <f t="shared" si="31"/>
        <v>11</v>
      </c>
      <c r="C669" s="14">
        <f t="shared" si="32"/>
        <v>6</v>
      </c>
      <c r="D669" s="14" t="s">
        <v>781</v>
      </c>
      <c r="E669" s="14" t="s">
        <v>781</v>
      </c>
      <c r="F669" s="14" t="s">
        <v>1222</v>
      </c>
      <c r="H669" s="2" t="s">
        <v>1259</v>
      </c>
      <c r="I669" s="14" t="s">
        <v>781</v>
      </c>
      <c r="K669" s="14" t="str">
        <f t="shared" si="30"/>
        <v>INSERT INTO datalakepoc_metadata.column_definition values(11,6,'MT_EFF_DATE','MT_EFF_DATE','TIMESTAMP','','yyyy-MM-dd','MT_EFF_DATE');</v>
      </c>
    </row>
    <row r="670" spans="1:11" x14ac:dyDescent="0.25">
      <c r="A670" s="6" t="s">
        <v>35</v>
      </c>
      <c r="B670" s="14">
        <f t="shared" si="31"/>
        <v>11</v>
      </c>
      <c r="C670" s="14">
        <f t="shared" si="32"/>
        <v>7</v>
      </c>
      <c r="D670" s="14" t="s">
        <v>854</v>
      </c>
      <c r="E670" s="14" t="s">
        <v>854</v>
      </c>
      <c r="F670" s="14" t="s">
        <v>1220</v>
      </c>
      <c r="I670" s="14" t="s">
        <v>854</v>
      </c>
      <c r="K670" s="14" t="str">
        <f t="shared" si="30"/>
        <v>INSERT INTO datalakepoc_metadata.column_definition values(11,7,'MT_TYPE','MT_TYPE','STRING','','','MT_TYPE');</v>
      </c>
    </row>
    <row r="671" spans="1:11" x14ac:dyDescent="0.25">
      <c r="A671" s="6" t="s">
        <v>35</v>
      </c>
      <c r="B671" s="14">
        <f t="shared" si="31"/>
        <v>11</v>
      </c>
      <c r="C671" s="14">
        <f t="shared" si="32"/>
        <v>8</v>
      </c>
      <c r="D671" s="14" t="s">
        <v>853</v>
      </c>
      <c r="E671" s="14" t="s">
        <v>853</v>
      </c>
      <c r="F671" s="14" t="s">
        <v>1220</v>
      </c>
      <c r="I671" s="14" t="s">
        <v>853</v>
      </c>
      <c r="K671" s="14" t="str">
        <f t="shared" si="30"/>
        <v>INSERT INTO datalakepoc_metadata.column_definition values(11,8,'MT_TXN_CODE','MT_TXN_CODE','STRING','','','MT_TXN_CODE');</v>
      </c>
    </row>
    <row r="672" spans="1:11" x14ac:dyDescent="0.25">
      <c r="A672" s="6" t="s">
        <v>35</v>
      </c>
      <c r="B672" s="14">
        <f t="shared" si="31"/>
        <v>11</v>
      </c>
      <c r="C672" s="14">
        <f t="shared" si="32"/>
        <v>9</v>
      </c>
      <c r="D672" s="14" t="s">
        <v>764</v>
      </c>
      <c r="E672" s="14" t="s">
        <v>764</v>
      </c>
      <c r="F672" s="14" t="s">
        <v>1221</v>
      </c>
      <c r="I672" s="14" t="s">
        <v>764</v>
      </c>
      <c r="K672" s="14" t="str">
        <f t="shared" si="30"/>
        <v>INSERT INTO datalakepoc_metadata.column_definition values(11,9,'MT_AMOUNT','MT_AMOUNT','DOUBLE','','','MT_AMOUNT');</v>
      </c>
    </row>
    <row r="673" spans="1:11" x14ac:dyDescent="0.25">
      <c r="A673" s="6" t="s">
        <v>35</v>
      </c>
      <c r="B673" s="14">
        <f t="shared" si="31"/>
        <v>11</v>
      </c>
      <c r="C673" s="14">
        <f t="shared" si="32"/>
        <v>10</v>
      </c>
      <c r="D673" s="14" t="s">
        <v>856</v>
      </c>
      <c r="E673" s="14" t="s">
        <v>856</v>
      </c>
      <c r="F673" s="14" t="s">
        <v>1221</v>
      </c>
      <c r="I673" s="14" t="s">
        <v>856</v>
      </c>
      <c r="K673" s="14" t="str">
        <f t="shared" si="30"/>
        <v>INSERT INTO datalakepoc_metadata.column_definition values(11,10,'MT_UNIT_PRICE','MT_UNIT_PRICE','DOUBLE','','','MT_UNIT_PRICE');</v>
      </c>
    </row>
    <row r="674" spans="1:11" x14ac:dyDescent="0.25">
      <c r="A674" s="6" t="s">
        <v>35</v>
      </c>
      <c r="B674" s="14">
        <f t="shared" si="31"/>
        <v>11</v>
      </c>
      <c r="C674" s="14">
        <f t="shared" si="32"/>
        <v>11</v>
      </c>
      <c r="D674" s="14" t="s">
        <v>767</v>
      </c>
      <c r="E674" s="14" t="s">
        <v>767</v>
      </c>
      <c r="F674" s="14" t="s">
        <v>1222</v>
      </c>
      <c r="H674" s="2" t="s">
        <v>1259</v>
      </c>
      <c r="I674" s="14" t="s">
        <v>767</v>
      </c>
      <c r="K674" s="14" t="str">
        <f t="shared" si="30"/>
        <v>INSERT INTO datalakepoc_metadata.column_definition values(11,11,'MT_BATCH_DATE','MT_BATCH_DATE','TIMESTAMP','','yyyy-MM-dd','MT_BATCH_DATE');</v>
      </c>
    </row>
    <row r="675" spans="1:11" x14ac:dyDescent="0.25">
      <c r="A675" s="6" t="s">
        <v>35</v>
      </c>
      <c r="B675" s="14">
        <f t="shared" si="31"/>
        <v>11</v>
      </c>
      <c r="C675" s="14">
        <f t="shared" si="32"/>
        <v>12</v>
      </c>
      <c r="D675" s="14" t="s">
        <v>824</v>
      </c>
      <c r="E675" s="14" t="s">
        <v>824</v>
      </c>
      <c r="F675" s="14" t="s">
        <v>1222</v>
      </c>
      <c r="H675" s="2" t="s">
        <v>1259</v>
      </c>
      <c r="I675" s="14" t="s">
        <v>824</v>
      </c>
      <c r="K675" s="14" t="str">
        <f t="shared" si="30"/>
        <v>INSERT INTO datalakepoc_metadata.column_definition values(11,12,'MT_POSTING_DATE','MT_POSTING_DATE','TIMESTAMP','','yyyy-MM-dd','MT_POSTING_DATE');</v>
      </c>
    </row>
    <row r="676" spans="1:11" x14ac:dyDescent="0.25">
      <c r="A676" s="6" t="s">
        <v>35</v>
      </c>
      <c r="B676" s="14">
        <f t="shared" si="31"/>
        <v>11</v>
      </c>
      <c r="C676" s="14">
        <f t="shared" si="32"/>
        <v>13</v>
      </c>
      <c r="D676" s="14" t="s">
        <v>834</v>
      </c>
      <c r="E676" s="14" t="s">
        <v>834</v>
      </c>
      <c r="F676" s="14" t="s">
        <v>1221</v>
      </c>
      <c r="I676" s="14" t="s">
        <v>834</v>
      </c>
      <c r="K676" s="14" t="str">
        <f t="shared" si="30"/>
        <v>INSERT INTO datalakepoc_metadata.column_definition values(11,13,'MT_QUANTITY','MT_QUANTITY','DOUBLE','','','MT_QUANTITY');</v>
      </c>
    </row>
    <row r="677" spans="1:11" x14ac:dyDescent="0.25">
      <c r="A677" s="6" t="s">
        <v>35</v>
      </c>
      <c r="B677" s="14">
        <f t="shared" si="31"/>
        <v>11</v>
      </c>
      <c r="C677" s="14">
        <f t="shared" si="32"/>
        <v>14</v>
      </c>
      <c r="D677" s="14" t="s">
        <v>765</v>
      </c>
      <c r="E677" s="14" t="s">
        <v>765</v>
      </c>
      <c r="F677" s="14" t="s">
        <v>1220</v>
      </c>
      <c r="I677" s="14" t="s">
        <v>765</v>
      </c>
      <c r="K677" s="14" t="str">
        <f t="shared" si="30"/>
        <v>INSERT INTO datalakepoc_metadata.column_definition values(11,14,'MT_AUTH_CODE','MT_AUTH_CODE','STRING','','','MT_AUTH_CODE');</v>
      </c>
    </row>
    <row r="678" spans="1:11" x14ac:dyDescent="0.25">
      <c r="A678" s="6" t="s">
        <v>35</v>
      </c>
      <c r="B678" s="14">
        <f t="shared" si="31"/>
        <v>11</v>
      </c>
      <c r="C678" s="14">
        <f t="shared" si="32"/>
        <v>15</v>
      </c>
      <c r="D678" s="14" t="s">
        <v>842</v>
      </c>
      <c r="E678" s="14" t="s">
        <v>842</v>
      </c>
      <c r="F678" s="14" t="s">
        <v>1220</v>
      </c>
      <c r="I678" s="14" t="s">
        <v>842</v>
      </c>
      <c r="K678" s="14" t="str">
        <f t="shared" si="30"/>
        <v>INSERT INTO datalakepoc_metadata.column_definition values(11,15,'MT_SI_ORG','MT_SI_ORG','STRING','','','MT_SI_ORG');</v>
      </c>
    </row>
    <row r="679" spans="1:11" x14ac:dyDescent="0.25">
      <c r="A679" s="6" t="s">
        <v>35</v>
      </c>
      <c r="B679" s="14">
        <f t="shared" si="31"/>
        <v>11</v>
      </c>
      <c r="C679" s="14">
        <f t="shared" si="32"/>
        <v>16</v>
      </c>
      <c r="D679" s="14" t="s">
        <v>841</v>
      </c>
      <c r="E679" s="14" t="s">
        <v>841</v>
      </c>
      <c r="F679" s="14" t="s">
        <v>1221</v>
      </c>
      <c r="I679" s="14" t="s">
        <v>841</v>
      </c>
      <c r="K679" s="14" t="str">
        <f t="shared" si="30"/>
        <v>INSERT INTO datalakepoc_metadata.column_definition values(11,16,'MT_SI_NBR','MT_SI_NBR','DOUBLE','','','MT_SI_NBR');</v>
      </c>
    </row>
    <row r="680" spans="1:11" x14ac:dyDescent="0.25">
      <c r="A680" s="6" t="s">
        <v>35</v>
      </c>
      <c r="B680" s="14">
        <f t="shared" si="31"/>
        <v>11</v>
      </c>
      <c r="C680" s="14">
        <f t="shared" si="32"/>
        <v>17</v>
      </c>
      <c r="D680" s="14" t="s">
        <v>806</v>
      </c>
      <c r="E680" s="14" t="s">
        <v>806</v>
      </c>
      <c r="F680" s="14" t="s">
        <v>1221</v>
      </c>
      <c r="I680" s="14" t="s">
        <v>806</v>
      </c>
      <c r="K680" s="14" t="str">
        <f t="shared" si="30"/>
        <v>INSERT INTO datalakepoc_metadata.column_definition values(11,17,'MT_PLAN','MT_PLAN','DOUBLE','','','MT_PLAN');</v>
      </c>
    </row>
    <row r="681" spans="1:11" x14ac:dyDescent="0.25">
      <c r="A681" s="6" t="s">
        <v>35</v>
      </c>
      <c r="B681" s="14">
        <f t="shared" si="31"/>
        <v>11</v>
      </c>
      <c r="C681" s="14">
        <f t="shared" si="32"/>
        <v>18</v>
      </c>
      <c r="D681" s="14" t="s">
        <v>840</v>
      </c>
      <c r="E681" s="14" t="s">
        <v>840</v>
      </c>
      <c r="F681" s="14" t="s">
        <v>1220</v>
      </c>
      <c r="I681" s="14" t="s">
        <v>840</v>
      </c>
      <c r="K681" s="14" t="str">
        <f t="shared" si="30"/>
        <v>INSERT INTO datalakepoc_metadata.column_definition values(11,18,'MT_SALESPERSON','MT_SALESPERSON','STRING','','','MT_SALESPERSON');</v>
      </c>
    </row>
    <row r="682" spans="1:11" x14ac:dyDescent="0.25">
      <c r="A682" s="6" t="s">
        <v>35</v>
      </c>
      <c r="B682" s="14">
        <f t="shared" si="31"/>
        <v>11</v>
      </c>
      <c r="C682" s="14">
        <f t="shared" si="32"/>
        <v>19</v>
      </c>
      <c r="D682" s="14" t="s">
        <v>849</v>
      </c>
      <c r="E682" s="14" t="s">
        <v>849</v>
      </c>
      <c r="F682" s="14" t="s">
        <v>1220</v>
      </c>
      <c r="I682" s="14" t="s">
        <v>849</v>
      </c>
      <c r="K682" s="14" t="str">
        <f t="shared" si="30"/>
        <v>INSERT INTO datalakepoc_metadata.column_definition values(11,19,'MT_TICKET_NBR','MT_TICKET_NBR','STRING','','','MT_TICKET_NBR');</v>
      </c>
    </row>
    <row r="683" spans="1:11" x14ac:dyDescent="0.25">
      <c r="A683" s="6" t="s">
        <v>35</v>
      </c>
      <c r="B683" s="14">
        <f t="shared" si="31"/>
        <v>11</v>
      </c>
      <c r="C683" s="14">
        <f t="shared" si="32"/>
        <v>20</v>
      </c>
      <c r="D683" s="14" t="s">
        <v>831</v>
      </c>
      <c r="E683" s="14" t="s">
        <v>831</v>
      </c>
      <c r="F683" s="14" t="s">
        <v>1220</v>
      </c>
      <c r="I683" s="14" t="s">
        <v>831</v>
      </c>
      <c r="K683" s="14" t="str">
        <f t="shared" si="30"/>
        <v>INSERT INTO datalakepoc_metadata.column_definition values(11,20,'MT_PURCHASE_ORDER_NBR','MT_PURCHASE_ORDER_NBR','STRING','','','MT_PURCHASE_ORDER_NBR');</v>
      </c>
    </row>
    <row r="684" spans="1:11" x14ac:dyDescent="0.25">
      <c r="A684" s="6" t="s">
        <v>35</v>
      </c>
      <c r="B684" s="14">
        <f t="shared" si="31"/>
        <v>11</v>
      </c>
      <c r="C684" s="14">
        <f t="shared" si="32"/>
        <v>21</v>
      </c>
      <c r="D684" s="14" t="s">
        <v>810</v>
      </c>
      <c r="E684" s="14" t="s">
        <v>810</v>
      </c>
      <c r="F684" s="14" t="s">
        <v>1221</v>
      </c>
      <c r="I684" s="14" t="s">
        <v>810</v>
      </c>
      <c r="K684" s="14" t="str">
        <f t="shared" si="30"/>
        <v>INSERT INTO datalakepoc_metadata.column_definition values(11,21,'MT_PMT_REFERENCE_NBR','MT_PMT_REFERENCE_NBR','DOUBLE','','','MT_PMT_REFERENCE_NBR');</v>
      </c>
    </row>
    <row r="685" spans="1:11" x14ac:dyDescent="0.25">
      <c r="A685" s="6" t="s">
        <v>35</v>
      </c>
      <c r="B685" s="14">
        <f t="shared" si="31"/>
        <v>11</v>
      </c>
      <c r="C685" s="14">
        <f t="shared" si="32"/>
        <v>22</v>
      </c>
      <c r="D685" s="14" t="s">
        <v>790</v>
      </c>
      <c r="E685" s="14" t="s">
        <v>790</v>
      </c>
      <c r="F685" s="14" t="s">
        <v>1221</v>
      </c>
      <c r="I685" s="14" t="s">
        <v>790</v>
      </c>
      <c r="K685" s="14" t="str">
        <f t="shared" si="30"/>
        <v>INSERT INTO datalakepoc_metadata.column_definition values(11,22,'MT_ITEM_NBR','MT_ITEM_NBR','DOUBLE','','','MT_ITEM_NBR');</v>
      </c>
    </row>
    <row r="686" spans="1:11" x14ac:dyDescent="0.25">
      <c r="A686" s="6" t="s">
        <v>35</v>
      </c>
      <c r="B686" s="14">
        <f t="shared" si="31"/>
        <v>11</v>
      </c>
      <c r="C686" s="14">
        <f t="shared" si="32"/>
        <v>23</v>
      </c>
      <c r="D686" s="14" t="s">
        <v>835</v>
      </c>
      <c r="E686" s="14" t="s">
        <v>835</v>
      </c>
      <c r="F686" s="14" t="s">
        <v>1220</v>
      </c>
      <c r="I686" s="14" t="s">
        <v>835</v>
      </c>
      <c r="K686" s="14" t="str">
        <f t="shared" si="30"/>
        <v>INSERT INTO datalakepoc_metadata.column_definition values(11,23,'MT_REF_NBR','MT_REF_NBR','STRING','','','MT_REF_NBR');</v>
      </c>
    </row>
    <row r="687" spans="1:11" x14ac:dyDescent="0.25">
      <c r="A687" s="6" t="s">
        <v>35</v>
      </c>
      <c r="B687" s="14">
        <f t="shared" si="31"/>
        <v>11</v>
      </c>
      <c r="C687" s="14">
        <f t="shared" si="32"/>
        <v>24</v>
      </c>
      <c r="D687" s="14" t="s">
        <v>779</v>
      </c>
      <c r="E687" s="14" t="s">
        <v>779</v>
      </c>
      <c r="F687" s="14" t="s">
        <v>1220</v>
      </c>
      <c r="I687" s="14" t="s">
        <v>779</v>
      </c>
      <c r="K687" s="14" t="str">
        <f t="shared" si="30"/>
        <v>INSERT INTO datalakepoc_metadata.column_definition values(11,24,'MT_DESC','MT_DESC','STRING','','','MT_DESC');</v>
      </c>
    </row>
    <row r="688" spans="1:11" x14ac:dyDescent="0.25">
      <c r="A688" s="6" t="s">
        <v>35</v>
      </c>
      <c r="B688" s="14">
        <f t="shared" si="31"/>
        <v>11</v>
      </c>
      <c r="C688" s="14">
        <f t="shared" si="32"/>
        <v>25</v>
      </c>
      <c r="D688" s="14" t="s">
        <v>807</v>
      </c>
      <c r="E688" s="14" t="s">
        <v>807</v>
      </c>
      <c r="F688" s="14" t="s">
        <v>1222</v>
      </c>
      <c r="H688" s="2" t="s">
        <v>1259</v>
      </c>
      <c r="I688" s="14" t="s">
        <v>807</v>
      </c>
      <c r="K688" s="14" t="str">
        <f t="shared" si="30"/>
        <v>INSERT INTO datalakepoc_metadata.column_definition values(11,25,'MT_PLAN_OPEN_DATE','MT_PLAN_OPEN_DATE','TIMESTAMP','','yyyy-MM-dd','MT_PLAN_OPEN_DATE');</v>
      </c>
    </row>
    <row r="689" spans="1:11" x14ac:dyDescent="0.25">
      <c r="A689" s="6" t="s">
        <v>35</v>
      </c>
      <c r="B689" s="14">
        <f t="shared" si="31"/>
        <v>11</v>
      </c>
      <c r="C689" s="14">
        <f t="shared" si="32"/>
        <v>26</v>
      </c>
      <c r="D689" s="14" t="s">
        <v>758</v>
      </c>
      <c r="E689" s="14" t="s">
        <v>758</v>
      </c>
      <c r="F689" s="14" t="s">
        <v>1220</v>
      </c>
      <c r="I689" s="14" t="s">
        <v>758</v>
      </c>
      <c r="K689" s="14" t="str">
        <f t="shared" si="30"/>
        <v>INSERT INTO datalakepoc_metadata.column_definition values(11,26,'CURR_INPUT_SOURCE','CURR_INPUT_SOURCE','STRING','','','CURR_INPUT_SOURCE');</v>
      </c>
    </row>
    <row r="690" spans="1:11" x14ac:dyDescent="0.25">
      <c r="A690" s="6" t="s">
        <v>35</v>
      </c>
      <c r="B690" s="14">
        <f t="shared" si="31"/>
        <v>11</v>
      </c>
      <c r="C690" s="14">
        <f t="shared" si="32"/>
        <v>27</v>
      </c>
      <c r="D690" s="14" t="s">
        <v>800</v>
      </c>
      <c r="E690" s="14" t="s">
        <v>800</v>
      </c>
      <c r="F690" s="14" t="s">
        <v>1220</v>
      </c>
      <c r="I690" s="14" t="s">
        <v>800</v>
      </c>
      <c r="K690" s="14" t="str">
        <f t="shared" si="30"/>
        <v>INSERT INTO datalakepoc_metadata.column_definition values(11,27,'MT_MULT_REJ_SW','MT_MULT_REJ_SW','STRING','','','MT_MULT_REJ_SW');</v>
      </c>
    </row>
    <row r="691" spans="1:11" x14ac:dyDescent="0.25">
      <c r="A691" s="6" t="s">
        <v>35</v>
      </c>
      <c r="B691" s="14">
        <f t="shared" si="31"/>
        <v>11</v>
      </c>
      <c r="C691" s="14">
        <f t="shared" si="32"/>
        <v>28</v>
      </c>
      <c r="D691" s="14" t="s">
        <v>784</v>
      </c>
      <c r="E691" s="14" t="s">
        <v>784</v>
      </c>
      <c r="F691" s="14" t="s">
        <v>1220</v>
      </c>
      <c r="I691" s="14" t="s">
        <v>784</v>
      </c>
      <c r="K691" s="14" t="str">
        <f t="shared" si="30"/>
        <v>INSERT INTO datalakepoc_metadata.column_definition values(11,28,'MT_FS_POINTS_X','MT_FS_POINTS_X','STRING','','','MT_FS_POINTS_X');</v>
      </c>
    </row>
    <row r="692" spans="1:11" x14ac:dyDescent="0.25">
      <c r="A692" s="6" t="s">
        <v>35</v>
      </c>
      <c r="B692" s="14">
        <f t="shared" si="31"/>
        <v>11</v>
      </c>
      <c r="C692" s="14">
        <f t="shared" si="32"/>
        <v>29</v>
      </c>
      <c r="D692" s="14" t="s">
        <v>783</v>
      </c>
      <c r="E692" s="14" t="s">
        <v>783</v>
      </c>
      <c r="F692" s="14" t="s">
        <v>1220</v>
      </c>
      <c r="I692" s="14" t="s">
        <v>783</v>
      </c>
      <c r="K692" s="14" t="str">
        <f t="shared" si="30"/>
        <v>INSERT INTO datalakepoc_metadata.column_definition values(11,29,'MT_FS_PGM_NBR_X','MT_FS_PGM_NBR_X','STRING','','','MT_FS_PGM_NBR_X');</v>
      </c>
    </row>
    <row r="693" spans="1:11" x14ac:dyDescent="0.25">
      <c r="A693" s="6" t="s">
        <v>35</v>
      </c>
      <c r="B693" s="14">
        <f t="shared" si="31"/>
        <v>11</v>
      </c>
      <c r="C693" s="14">
        <f t="shared" si="32"/>
        <v>30</v>
      </c>
      <c r="D693" s="14" t="s">
        <v>797</v>
      </c>
      <c r="E693" s="14" t="s">
        <v>797</v>
      </c>
      <c r="F693" s="14" t="s">
        <v>1220</v>
      </c>
      <c r="I693" s="14" t="s">
        <v>797</v>
      </c>
      <c r="K693" s="14" t="str">
        <f t="shared" si="30"/>
        <v>INSERT INTO datalakepoc_metadata.column_definition values(11,30,'MT_MERCHANT_ORG','MT_MERCHANT_ORG','STRING','','','MT_MERCHANT_ORG');</v>
      </c>
    </row>
    <row r="694" spans="1:11" x14ac:dyDescent="0.25">
      <c r="A694" s="6" t="s">
        <v>35</v>
      </c>
      <c r="B694" s="14">
        <f t="shared" si="31"/>
        <v>11</v>
      </c>
      <c r="C694" s="14">
        <f t="shared" si="32"/>
        <v>31</v>
      </c>
      <c r="D694" s="14" t="s">
        <v>759</v>
      </c>
      <c r="E694" s="14" t="s">
        <v>759</v>
      </c>
      <c r="F694" s="14" t="s">
        <v>1228</v>
      </c>
      <c r="I694" s="14" t="s">
        <v>759</v>
      </c>
      <c r="K694" s="14" t="str">
        <f t="shared" si="30"/>
        <v>INSERT INTO datalakepoc_metadata.column_definition values(11,31,'MERCHANT_STORE','MERCHANT_STORE','BIGINT','','','MERCHANT_STORE');</v>
      </c>
    </row>
    <row r="695" spans="1:11" x14ac:dyDescent="0.25">
      <c r="A695" s="6" t="s">
        <v>35</v>
      </c>
      <c r="B695" s="14">
        <f t="shared" si="31"/>
        <v>11</v>
      </c>
      <c r="C695" s="14">
        <f t="shared" si="32"/>
        <v>32</v>
      </c>
      <c r="D695" s="14" t="s">
        <v>776</v>
      </c>
      <c r="E695" s="14" t="s">
        <v>776</v>
      </c>
      <c r="F695" s="14" t="s">
        <v>1228</v>
      </c>
      <c r="I695" s="14" t="s">
        <v>776</v>
      </c>
      <c r="K695" s="14" t="str">
        <f t="shared" si="30"/>
        <v>INSERT INTO datalakepoc_metadata.column_definition values(11,32,'MT_CATEGORY_CODE','MT_CATEGORY_CODE','BIGINT','','','MT_CATEGORY_CODE');</v>
      </c>
    </row>
    <row r="696" spans="1:11" x14ac:dyDescent="0.25">
      <c r="A696" s="6" t="s">
        <v>35</v>
      </c>
      <c r="B696" s="14">
        <f t="shared" si="31"/>
        <v>11</v>
      </c>
      <c r="C696" s="14">
        <f t="shared" si="32"/>
        <v>33</v>
      </c>
      <c r="D696" s="14" t="s">
        <v>848</v>
      </c>
      <c r="E696" s="14" t="s">
        <v>848</v>
      </c>
      <c r="F696" s="14" t="s">
        <v>1220</v>
      </c>
      <c r="I696" s="14" t="s">
        <v>848</v>
      </c>
      <c r="K696" s="14" t="str">
        <f t="shared" si="30"/>
        <v>INSERT INTO datalakepoc_metadata.column_definition values(11,33,'MT_STMT_TRANS_IND','MT_STMT_TRANS_IND','STRING','','','MT_STMT_TRANS_IND');</v>
      </c>
    </row>
    <row r="697" spans="1:11" x14ac:dyDescent="0.25">
      <c r="A697" s="6" t="s">
        <v>35</v>
      </c>
      <c r="B697" s="14">
        <f t="shared" si="31"/>
        <v>11</v>
      </c>
      <c r="C697" s="14">
        <f t="shared" si="32"/>
        <v>34</v>
      </c>
      <c r="D697" s="14" t="s">
        <v>846</v>
      </c>
      <c r="E697" s="14" t="s">
        <v>846</v>
      </c>
      <c r="F697" s="14" t="s">
        <v>1220</v>
      </c>
      <c r="I697" s="14" t="s">
        <v>846</v>
      </c>
      <c r="K697" s="14" t="str">
        <f t="shared" si="30"/>
        <v>INSERT INTO datalakepoc_metadata.column_definition values(11,34,'MT_STMT_CARD_FLAG','MT_STMT_CARD_FLAG','STRING','','','MT_STMT_CARD_FLAG');</v>
      </c>
    </row>
    <row r="698" spans="1:11" x14ac:dyDescent="0.25">
      <c r="A698" s="6" t="s">
        <v>35</v>
      </c>
      <c r="B698" s="14">
        <f t="shared" si="31"/>
        <v>11</v>
      </c>
      <c r="C698" s="14">
        <f t="shared" si="32"/>
        <v>35</v>
      </c>
      <c r="D698" s="14" t="s">
        <v>829</v>
      </c>
      <c r="E698" s="14" t="s">
        <v>829</v>
      </c>
      <c r="F698" s="14" t="s">
        <v>1221</v>
      </c>
      <c r="I698" s="14" t="s">
        <v>829</v>
      </c>
      <c r="K698" s="14" t="str">
        <f t="shared" si="30"/>
        <v>INSERT INTO datalakepoc_metadata.column_definition values(11,35,'MT_PROD_GROUP','MT_PROD_GROUP','DOUBLE','','','MT_PROD_GROUP');</v>
      </c>
    </row>
    <row r="699" spans="1:11" x14ac:dyDescent="0.25">
      <c r="A699" s="6" t="s">
        <v>35</v>
      </c>
      <c r="B699" s="14">
        <f t="shared" si="31"/>
        <v>11</v>
      </c>
      <c r="C699" s="14">
        <f t="shared" si="32"/>
        <v>36</v>
      </c>
      <c r="D699" s="14" t="s">
        <v>843</v>
      </c>
      <c r="E699" s="14" t="s">
        <v>843</v>
      </c>
      <c r="F699" s="14" t="s">
        <v>1221</v>
      </c>
      <c r="I699" s="14" t="s">
        <v>843</v>
      </c>
      <c r="K699" s="14" t="str">
        <f t="shared" si="30"/>
        <v>INSERT INTO datalakepoc_metadata.column_definition values(11,36,'MT_SKU_NBR','MT_SKU_NBR','DOUBLE','','','MT_SKU_NBR');</v>
      </c>
    </row>
    <row r="700" spans="1:11" x14ac:dyDescent="0.25">
      <c r="A700" s="6" t="s">
        <v>35</v>
      </c>
      <c r="B700" s="14">
        <f t="shared" si="31"/>
        <v>11</v>
      </c>
      <c r="C700" s="14">
        <f t="shared" si="32"/>
        <v>37</v>
      </c>
      <c r="D700" s="14" t="s">
        <v>794</v>
      </c>
      <c r="E700" s="14" t="s">
        <v>794</v>
      </c>
      <c r="F700" s="14" t="s">
        <v>1221</v>
      </c>
      <c r="I700" s="14" t="s">
        <v>794</v>
      </c>
      <c r="K700" s="14" t="str">
        <f t="shared" si="30"/>
        <v>INSERT INTO datalakepoc_metadata.column_definition values(11,37,'MT_LOGIC_MOD','MT_LOGIC_MOD','DOUBLE','','','MT_LOGIC_MOD');</v>
      </c>
    </row>
    <row r="701" spans="1:11" x14ac:dyDescent="0.25">
      <c r="A701" s="6" t="s">
        <v>35</v>
      </c>
      <c r="B701" s="14">
        <f t="shared" si="31"/>
        <v>11</v>
      </c>
      <c r="C701" s="14">
        <f t="shared" si="32"/>
        <v>38</v>
      </c>
      <c r="D701" s="14" t="s">
        <v>839</v>
      </c>
      <c r="E701" s="14" t="s">
        <v>839</v>
      </c>
      <c r="F701" s="14" t="s">
        <v>1220</v>
      </c>
      <c r="I701" s="14" t="s">
        <v>839</v>
      </c>
      <c r="K701" s="14" t="str">
        <f t="shared" si="30"/>
        <v>INSERT INTO datalakepoc_metadata.column_definition values(11,38,'MT_RPT_DESC','MT_RPT_DESC','STRING','','','MT_RPT_DESC');</v>
      </c>
    </row>
    <row r="702" spans="1:11" x14ac:dyDescent="0.25">
      <c r="A702" s="6" t="s">
        <v>35</v>
      </c>
      <c r="B702" s="14">
        <f t="shared" si="31"/>
        <v>11</v>
      </c>
      <c r="C702" s="14">
        <f t="shared" si="32"/>
        <v>39</v>
      </c>
      <c r="D702" s="14" t="s">
        <v>785</v>
      </c>
      <c r="E702" s="14" t="s">
        <v>785</v>
      </c>
      <c r="F702" s="14" t="s">
        <v>1221</v>
      </c>
      <c r="I702" s="14" t="s">
        <v>785</v>
      </c>
      <c r="K702" s="14" t="str">
        <f t="shared" si="30"/>
        <v>INSERT INTO datalakepoc_metadata.column_definition values(11,39,'MT_GL_SOURCE','MT_GL_SOURCE','DOUBLE','','','MT_GL_SOURCE');</v>
      </c>
    </row>
    <row r="703" spans="1:11" x14ac:dyDescent="0.25">
      <c r="A703" s="6" t="s">
        <v>35</v>
      </c>
      <c r="B703" s="14">
        <f t="shared" si="31"/>
        <v>11</v>
      </c>
      <c r="C703" s="14">
        <f t="shared" si="32"/>
        <v>40</v>
      </c>
      <c r="D703" s="14" t="s">
        <v>778</v>
      </c>
      <c r="E703" s="14" t="s">
        <v>778</v>
      </c>
      <c r="F703" s="14" t="s">
        <v>1220</v>
      </c>
      <c r="I703" s="14" t="s">
        <v>778</v>
      </c>
      <c r="K703" s="14" t="str">
        <f t="shared" si="30"/>
        <v>INSERT INTO datalakepoc_metadata.column_definition values(11,40,'MT_DEPT','MT_DEPT','STRING','','','MT_DEPT');</v>
      </c>
    </row>
    <row r="704" spans="1:11" x14ac:dyDescent="0.25">
      <c r="A704" s="6" t="s">
        <v>35</v>
      </c>
      <c r="B704" s="14">
        <f t="shared" si="31"/>
        <v>11</v>
      </c>
      <c r="C704" s="14">
        <f t="shared" si="32"/>
        <v>41</v>
      </c>
      <c r="D704" s="14" t="s">
        <v>845</v>
      </c>
      <c r="E704" s="14" t="s">
        <v>845</v>
      </c>
      <c r="F704" s="14" t="s">
        <v>1221</v>
      </c>
      <c r="I704" s="14" t="s">
        <v>845</v>
      </c>
      <c r="K704" s="14" t="str">
        <f t="shared" si="30"/>
        <v>INSERT INTO datalakepoc_metadata.column_definition values(11,41,'MT_SOURCE','MT_SOURCE','DOUBLE','','','MT_SOURCE');</v>
      </c>
    </row>
    <row r="705" spans="1:11" x14ac:dyDescent="0.25">
      <c r="A705" s="6" t="s">
        <v>35</v>
      </c>
      <c r="B705" s="14">
        <f t="shared" si="31"/>
        <v>11</v>
      </c>
      <c r="C705" s="14">
        <f t="shared" si="32"/>
        <v>42</v>
      </c>
      <c r="D705" s="14" t="s">
        <v>768</v>
      </c>
      <c r="E705" s="14" t="s">
        <v>768</v>
      </c>
      <c r="F705" s="14" t="s">
        <v>1221</v>
      </c>
      <c r="I705" s="14" t="s">
        <v>768</v>
      </c>
      <c r="K705" s="14" t="str">
        <f t="shared" si="30"/>
        <v>INSERT INTO datalakepoc_metadata.column_definition values(11,42,'MT_BATCH_NBR','MT_BATCH_NBR','DOUBLE','','','MT_BATCH_NBR');</v>
      </c>
    </row>
    <row r="706" spans="1:11" x14ac:dyDescent="0.25">
      <c r="A706" s="6" t="s">
        <v>35</v>
      </c>
      <c r="B706" s="14">
        <f t="shared" si="31"/>
        <v>11</v>
      </c>
      <c r="C706" s="14">
        <f t="shared" si="32"/>
        <v>43</v>
      </c>
      <c r="D706" s="14" t="s">
        <v>769</v>
      </c>
      <c r="E706" s="14" t="s">
        <v>769</v>
      </c>
      <c r="F706" s="14" t="s">
        <v>1221</v>
      </c>
      <c r="I706" s="14" t="s">
        <v>769</v>
      </c>
      <c r="K706" s="14" t="str">
        <f t="shared" si="30"/>
        <v>INSERT INTO datalakepoc_metadata.column_definition values(11,43,'MT_BATCH_SEQ','MT_BATCH_SEQ','DOUBLE','','','MT_BATCH_SEQ');</v>
      </c>
    </row>
    <row r="707" spans="1:11" x14ac:dyDescent="0.25">
      <c r="A707" s="6" t="s">
        <v>35</v>
      </c>
      <c r="B707" s="14">
        <f t="shared" si="31"/>
        <v>11</v>
      </c>
      <c r="C707" s="14">
        <f t="shared" si="32"/>
        <v>44</v>
      </c>
      <c r="D707" s="14" t="s">
        <v>808</v>
      </c>
      <c r="E707" s="14" t="s">
        <v>808</v>
      </c>
      <c r="F707" s="14" t="s">
        <v>1221</v>
      </c>
      <c r="I707" s="14" t="s">
        <v>808</v>
      </c>
      <c r="K707" s="14" t="str">
        <f t="shared" ref="K707:K770" si="33">CONCATENATE("INSERT INTO datalakepoc_metadata.column_definition values(",B707,",",C707,",'",D707,"','",E707,"','",F707,"','",G707,"','",H707,"','",I707,"');")</f>
        <v>INSERT INTO datalakepoc_metadata.column_definition values(11,44,'MT_PLAN_SEQ','MT_PLAN_SEQ','DOUBLE','','','MT_PLAN_SEQ');</v>
      </c>
    </row>
    <row r="708" spans="1:11" x14ac:dyDescent="0.25">
      <c r="A708" s="6" t="s">
        <v>35</v>
      </c>
      <c r="B708" s="14">
        <f t="shared" ref="B708:B771" si="34">IF(A708=A707,B707,B707+1)</f>
        <v>11</v>
      </c>
      <c r="C708" s="14">
        <f t="shared" ref="C708:C771" si="35">IF(A708=A707,C707+1,1)</f>
        <v>45</v>
      </c>
      <c r="D708" s="14" t="s">
        <v>844</v>
      </c>
      <c r="E708" s="14" t="s">
        <v>844</v>
      </c>
      <c r="F708" s="14" t="s">
        <v>1221</v>
      </c>
      <c r="I708" s="14" t="s">
        <v>844</v>
      </c>
      <c r="K708" s="14" t="str">
        <f t="shared" si="33"/>
        <v>INSERT INTO datalakepoc_metadata.column_definition values(11,45,'MT_SORT_PRIORITY','MT_SORT_PRIORITY','DOUBLE','','','MT_SORT_PRIORITY');</v>
      </c>
    </row>
    <row r="709" spans="1:11" x14ac:dyDescent="0.25">
      <c r="A709" s="6" t="s">
        <v>35</v>
      </c>
      <c r="B709" s="14">
        <f t="shared" si="34"/>
        <v>11</v>
      </c>
      <c r="C709" s="14">
        <f t="shared" si="35"/>
        <v>46</v>
      </c>
      <c r="D709" s="14" t="s">
        <v>825</v>
      </c>
      <c r="E709" s="14" t="s">
        <v>825</v>
      </c>
      <c r="F709" s="14" t="s">
        <v>1221</v>
      </c>
      <c r="I709" s="14" t="s">
        <v>825</v>
      </c>
      <c r="K709" s="14" t="str">
        <f t="shared" si="33"/>
        <v>INSERT INTO datalakepoc_metadata.column_definition values(11,46,'MT_POSTING_FLAG','MT_POSTING_FLAG','DOUBLE','','','MT_POSTING_FLAG');</v>
      </c>
    </row>
    <row r="710" spans="1:11" x14ac:dyDescent="0.25">
      <c r="A710" s="6" t="s">
        <v>35</v>
      </c>
      <c r="B710" s="14">
        <f t="shared" si="34"/>
        <v>11</v>
      </c>
      <c r="C710" s="14">
        <f t="shared" si="35"/>
        <v>47</v>
      </c>
      <c r="D710" s="14" t="s">
        <v>863</v>
      </c>
      <c r="E710" s="14" t="s">
        <v>863</v>
      </c>
      <c r="F710" s="14" t="s">
        <v>1221</v>
      </c>
      <c r="I710" s="14" t="s">
        <v>863</v>
      </c>
      <c r="K710" s="14" t="str">
        <f t="shared" si="33"/>
        <v>INSERT INTO datalakepoc_metadata.column_definition values(11,47,'TR_VISA_TRAN_ID','TR_VISA_TRAN_ID','DOUBLE','','','TR_VISA_TRAN_ID');</v>
      </c>
    </row>
    <row r="711" spans="1:11" x14ac:dyDescent="0.25">
      <c r="A711" s="6" t="s">
        <v>35</v>
      </c>
      <c r="B711" s="14">
        <f t="shared" si="34"/>
        <v>11</v>
      </c>
      <c r="C711" s="14">
        <f t="shared" si="35"/>
        <v>48</v>
      </c>
      <c r="D711" s="14" t="s">
        <v>789</v>
      </c>
      <c r="E711" s="14" t="s">
        <v>789</v>
      </c>
      <c r="F711" s="14" t="s">
        <v>1221</v>
      </c>
      <c r="I711" s="14" t="s">
        <v>789</v>
      </c>
      <c r="K711" s="14" t="str">
        <f t="shared" si="33"/>
        <v>INSERT INTO datalakepoc_metadata.column_definition values(11,48,'MT_INTRCHG_FEE','MT_INTRCHG_FEE','DOUBLE','','','MT_INTRCHG_FEE');</v>
      </c>
    </row>
    <row r="712" spans="1:11" x14ac:dyDescent="0.25">
      <c r="A712" s="6" t="s">
        <v>35</v>
      </c>
      <c r="B712" s="14">
        <f t="shared" si="34"/>
        <v>11</v>
      </c>
      <c r="C712" s="14">
        <f t="shared" si="35"/>
        <v>49</v>
      </c>
      <c r="D712" s="14" t="s">
        <v>833</v>
      </c>
      <c r="E712" s="14" t="s">
        <v>833</v>
      </c>
      <c r="F712" s="14" t="s">
        <v>1220</v>
      </c>
      <c r="I712" s="14" t="s">
        <v>833</v>
      </c>
      <c r="K712" s="14" t="str">
        <f t="shared" si="33"/>
        <v>INSERT INTO datalakepoc_metadata.column_definition values(11,49,'MT_QUAL_IND','MT_QUAL_IND','STRING','','','MT_QUAL_IND');</v>
      </c>
    </row>
    <row r="713" spans="1:11" x14ac:dyDescent="0.25">
      <c r="A713" s="6" t="s">
        <v>35</v>
      </c>
      <c r="B713" s="14">
        <f t="shared" si="34"/>
        <v>11</v>
      </c>
      <c r="C713" s="14">
        <f t="shared" si="35"/>
        <v>50</v>
      </c>
      <c r="D713" s="14" t="s">
        <v>772</v>
      </c>
      <c r="E713" s="14" t="s">
        <v>772</v>
      </c>
      <c r="F713" s="14" t="s">
        <v>1220</v>
      </c>
      <c r="I713" s="14" t="s">
        <v>772</v>
      </c>
      <c r="K713" s="14" t="str">
        <f t="shared" si="33"/>
        <v>INSERT INTO datalakepoc_metadata.column_definition values(11,50,'MT_CARD_NBR','MT_CARD_NBR','STRING','','','MT_CARD_NBR');</v>
      </c>
    </row>
    <row r="714" spans="1:11" x14ac:dyDescent="0.25">
      <c r="A714" s="6" t="s">
        <v>35</v>
      </c>
      <c r="B714" s="14">
        <f t="shared" si="34"/>
        <v>11</v>
      </c>
      <c r="C714" s="14">
        <f t="shared" si="35"/>
        <v>51</v>
      </c>
      <c r="D714" s="14" t="s">
        <v>773</v>
      </c>
      <c r="E714" s="14" t="s">
        <v>773</v>
      </c>
      <c r="F714" s="14" t="s">
        <v>1221</v>
      </c>
      <c r="I714" s="14" t="s">
        <v>773</v>
      </c>
      <c r="K714" s="14" t="str">
        <f t="shared" si="33"/>
        <v>INSERT INTO datalakepoc_metadata.column_definition values(11,51,'MT_CARD_SEQ','MT_CARD_SEQ','DOUBLE','','','MT_CARD_SEQ');</v>
      </c>
    </row>
    <row r="715" spans="1:11" x14ac:dyDescent="0.25">
      <c r="A715" s="6" t="s">
        <v>35</v>
      </c>
      <c r="B715" s="14">
        <f t="shared" si="34"/>
        <v>11</v>
      </c>
      <c r="C715" s="14">
        <f t="shared" si="35"/>
        <v>52</v>
      </c>
      <c r="D715" s="14" t="s">
        <v>771</v>
      </c>
      <c r="E715" s="14" t="s">
        <v>771</v>
      </c>
      <c r="F715" s="14" t="s">
        <v>1220</v>
      </c>
      <c r="I715" s="14" t="s">
        <v>771</v>
      </c>
      <c r="K715" s="14" t="str">
        <f t="shared" si="33"/>
        <v>INSERT INTO datalakepoc_metadata.column_definition values(11,52,'MT_CARD_BLK_CODE','MT_CARD_BLK_CODE','STRING','','','MT_CARD_BLK_CODE');</v>
      </c>
    </row>
    <row r="716" spans="1:11" x14ac:dyDescent="0.25">
      <c r="A716" s="6" t="s">
        <v>35</v>
      </c>
      <c r="B716" s="14">
        <f t="shared" si="34"/>
        <v>11</v>
      </c>
      <c r="C716" s="14">
        <f t="shared" si="35"/>
        <v>53</v>
      </c>
      <c r="D716" s="14" t="s">
        <v>770</v>
      </c>
      <c r="E716" s="14" t="s">
        <v>770</v>
      </c>
      <c r="F716" s="14" t="s">
        <v>1220</v>
      </c>
      <c r="I716" s="14" t="s">
        <v>770</v>
      </c>
      <c r="K716" s="14" t="str">
        <f t="shared" si="33"/>
        <v>INSERT INTO datalakepoc_metadata.column_definition values(11,53,'MT_CARD_ACCEPTOR_ID','MT_CARD_ACCEPTOR_ID','STRING','','','MT_CARD_ACCEPTOR_ID');</v>
      </c>
    </row>
    <row r="717" spans="1:11" x14ac:dyDescent="0.25">
      <c r="A717" s="6" t="s">
        <v>35</v>
      </c>
      <c r="B717" s="14">
        <f t="shared" si="34"/>
        <v>11</v>
      </c>
      <c r="C717" s="14">
        <f t="shared" si="35"/>
        <v>54</v>
      </c>
      <c r="D717" s="14" t="s">
        <v>786</v>
      </c>
      <c r="E717" s="14" t="s">
        <v>786</v>
      </c>
      <c r="F717" s="14" t="s">
        <v>1220</v>
      </c>
      <c r="I717" s="14" t="s">
        <v>786</v>
      </c>
      <c r="K717" s="14" t="str">
        <f t="shared" si="33"/>
        <v>INSERT INTO datalakepoc_metadata.column_definition values(11,54,'MT_INS_PROD','MT_INS_PROD','STRING','','','MT_INS_PROD');</v>
      </c>
    </row>
    <row r="718" spans="1:11" x14ac:dyDescent="0.25">
      <c r="A718" s="6" t="s">
        <v>35</v>
      </c>
      <c r="B718" s="14">
        <f t="shared" si="34"/>
        <v>11</v>
      </c>
      <c r="C718" s="14">
        <f t="shared" si="35"/>
        <v>55</v>
      </c>
      <c r="D718" s="14" t="s">
        <v>852</v>
      </c>
      <c r="E718" s="14" t="s">
        <v>852</v>
      </c>
      <c r="F718" s="14" t="s">
        <v>1221</v>
      </c>
      <c r="I718" s="14" t="s">
        <v>852</v>
      </c>
      <c r="K718" s="14" t="str">
        <f t="shared" si="33"/>
        <v>INSERT INTO datalakepoc_metadata.column_definition values(11,55,'MT_TRM_ACTN_FLAG','MT_TRM_ACTN_FLAG','DOUBLE','','','MT_TRM_ACTN_FLAG');</v>
      </c>
    </row>
    <row r="719" spans="1:11" x14ac:dyDescent="0.25">
      <c r="A719" s="6" t="s">
        <v>35</v>
      </c>
      <c r="B719" s="14">
        <f t="shared" si="34"/>
        <v>11</v>
      </c>
      <c r="C719" s="14">
        <f t="shared" si="35"/>
        <v>56</v>
      </c>
      <c r="D719" s="14" t="s">
        <v>860</v>
      </c>
      <c r="E719" s="14" t="s">
        <v>860</v>
      </c>
      <c r="F719" s="14" t="s">
        <v>1220</v>
      </c>
      <c r="I719" s="14" t="s">
        <v>860</v>
      </c>
      <c r="K719" s="14" t="str">
        <f t="shared" si="33"/>
        <v>INSERT INTO datalakepoc_metadata.column_definition values(11,56,'TR_ISSUER_MARKUP','TR_ISSUER_MARKUP','STRING','','','TR_ISSUER_MARKUP');</v>
      </c>
    </row>
    <row r="720" spans="1:11" x14ac:dyDescent="0.25">
      <c r="A720" s="6" t="s">
        <v>35</v>
      </c>
      <c r="B720" s="14">
        <f t="shared" si="34"/>
        <v>11</v>
      </c>
      <c r="C720" s="14">
        <f t="shared" si="35"/>
        <v>57</v>
      </c>
      <c r="D720" s="14" t="s">
        <v>861</v>
      </c>
      <c r="E720" s="14" t="s">
        <v>861</v>
      </c>
      <c r="F720" s="14" t="s">
        <v>1220</v>
      </c>
      <c r="I720" s="14" t="s">
        <v>861</v>
      </c>
      <c r="K720" s="14" t="str">
        <f t="shared" si="33"/>
        <v>INSERT INTO datalakepoc_metadata.column_definition values(11,57,'TR_SCHEME_MARKUP','TR_SCHEME_MARKUP','STRING','','','TR_SCHEME_MARKUP');</v>
      </c>
    </row>
    <row r="721" spans="1:11" x14ac:dyDescent="0.25">
      <c r="A721" s="6" t="s">
        <v>35</v>
      </c>
      <c r="B721" s="14">
        <f t="shared" si="34"/>
        <v>11</v>
      </c>
      <c r="C721" s="14">
        <f t="shared" si="35"/>
        <v>58</v>
      </c>
      <c r="D721" s="14" t="s">
        <v>862</v>
      </c>
      <c r="E721" s="14" t="s">
        <v>862</v>
      </c>
      <c r="F721" s="14" t="s">
        <v>1220</v>
      </c>
      <c r="I721" s="14" t="s">
        <v>862</v>
      </c>
      <c r="K721" s="14" t="str">
        <f t="shared" si="33"/>
        <v>INSERT INTO datalakepoc_metadata.column_definition values(11,58,'TR_USAGE_CODE','TR_USAGE_CODE','STRING','','','TR_USAGE_CODE');</v>
      </c>
    </row>
    <row r="722" spans="1:11" x14ac:dyDescent="0.25">
      <c r="A722" s="6" t="s">
        <v>35</v>
      </c>
      <c r="B722" s="14">
        <f t="shared" si="34"/>
        <v>11</v>
      </c>
      <c r="C722" s="14">
        <f t="shared" si="35"/>
        <v>59</v>
      </c>
      <c r="D722" s="14" t="s">
        <v>782</v>
      </c>
      <c r="E722" s="14" t="s">
        <v>782</v>
      </c>
      <c r="F722" s="14" t="s">
        <v>1220</v>
      </c>
      <c r="I722" s="14" t="s">
        <v>782</v>
      </c>
      <c r="K722" s="14" t="str">
        <f t="shared" si="33"/>
        <v>INSERT INTO datalakepoc_metadata.column_definition values(11,59,'MT_FRAUD_REPL_CARD','MT_FRAUD_REPL_CARD','STRING','','','MT_FRAUD_REPL_CARD');</v>
      </c>
    </row>
    <row r="723" spans="1:11" x14ac:dyDescent="0.25">
      <c r="A723" s="6" t="s">
        <v>35</v>
      </c>
      <c r="B723" s="14">
        <f t="shared" si="34"/>
        <v>11</v>
      </c>
      <c r="C723" s="14">
        <f t="shared" si="35"/>
        <v>60</v>
      </c>
      <c r="D723" s="14" t="s">
        <v>799</v>
      </c>
      <c r="E723" s="14" t="s">
        <v>799</v>
      </c>
      <c r="F723" s="14" t="s">
        <v>1221</v>
      </c>
      <c r="I723" s="14" t="s">
        <v>799</v>
      </c>
      <c r="K723" s="14" t="str">
        <f t="shared" si="33"/>
        <v>INSERT INTO datalakepoc_metadata.column_definition values(11,60,'MT_MINI_CARD','MT_MINI_CARD','DOUBLE','','','MT_MINI_CARD');</v>
      </c>
    </row>
    <row r="724" spans="1:11" x14ac:dyDescent="0.25">
      <c r="A724" s="6" t="s">
        <v>35</v>
      </c>
      <c r="B724" s="14">
        <f t="shared" si="34"/>
        <v>11</v>
      </c>
      <c r="C724" s="14">
        <f t="shared" si="35"/>
        <v>61</v>
      </c>
      <c r="D724" s="14" t="s">
        <v>774</v>
      </c>
      <c r="E724" s="14" t="s">
        <v>774</v>
      </c>
      <c r="F724" s="14" t="s">
        <v>1221</v>
      </c>
      <c r="I724" s="14" t="s">
        <v>774</v>
      </c>
      <c r="K724" s="14" t="str">
        <f t="shared" si="33"/>
        <v>INSERT INTO datalakepoc_metadata.column_definition values(11,61,'MT_CASHBACK_AMT','MT_CASHBACK_AMT','DOUBLE','','','MT_CASHBACK_AMT');</v>
      </c>
    </row>
    <row r="725" spans="1:11" x14ac:dyDescent="0.25">
      <c r="A725" s="6" t="s">
        <v>35</v>
      </c>
      <c r="B725" s="14">
        <f t="shared" si="34"/>
        <v>11</v>
      </c>
      <c r="C725" s="14">
        <f t="shared" si="35"/>
        <v>62</v>
      </c>
      <c r="D725" s="14" t="s">
        <v>847</v>
      </c>
      <c r="E725" s="14" t="s">
        <v>847</v>
      </c>
      <c r="F725" s="14" t="s">
        <v>1221</v>
      </c>
      <c r="I725" s="14" t="s">
        <v>847</v>
      </c>
      <c r="K725" s="14" t="str">
        <f t="shared" si="33"/>
        <v>INSERT INTO datalakepoc_metadata.column_definition values(11,62,'MT_STMT_MERGE_FLAG','MT_STMT_MERGE_FLAG','DOUBLE','','','MT_STMT_MERGE_FLAG');</v>
      </c>
    </row>
    <row r="726" spans="1:11" x14ac:dyDescent="0.25">
      <c r="A726" s="6" t="s">
        <v>35</v>
      </c>
      <c r="B726" s="14">
        <f t="shared" si="34"/>
        <v>11</v>
      </c>
      <c r="C726" s="14">
        <f t="shared" si="35"/>
        <v>63</v>
      </c>
      <c r="D726" s="14" t="s">
        <v>857</v>
      </c>
      <c r="E726" s="14" t="s">
        <v>857</v>
      </c>
      <c r="F726" s="14" t="s">
        <v>1220</v>
      </c>
      <c r="I726" s="14" t="s">
        <v>857</v>
      </c>
      <c r="K726" s="14" t="str">
        <f t="shared" si="33"/>
        <v>INSERT INTO datalakepoc_metadata.column_definition values(11,63,'MT_USER_FILLER','MT_USER_FILLER','STRING','','','MT_USER_FILLER');</v>
      </c>
    </row>
    <row r="727" spans="1:11" x14ac:dyDescent="0.25">
      <c r="A727" s="6" t="s">
        <v>35</v>
      </c>
      <c r="B727" s="14">
        <f t="shared" si="34"/>
        <v>11</v>
      </c>
      <c r="C727" s="14">
        <f t="shared" si="35"/>
        <v>64</v>
      </c>
      <c r="D727" s="14" t="s">
        <v>1257</v>
      </c>
      <c r="E727" s="14" t="s">
        <v>1257</v>
      </c>
      <c r="F727" s="14" t="s">
        <v>1220</v>
      </c>
      <c r="I727" s="14" t="s">
        <v>1257</v>
      </c>
      <c r="K727" s="14" t="str">
        <f t="shared" si="33"/>
        <v>INSERT INTO datalakepoc_metadata.column_definition values(11,64,'MT_DCC_TRAN_FLAG','MT_DCC_TRAN_FLAG','STRING','','','MT_DCC_TRAN_FLAG');</v>
      </c>
    </row>
    <row r="728" spans="1:11" x14ac:dyDescent="0.25">
      <c r="A728" s="6" t="s">
        <v>35</v>
      </c>
      <c r="B728" s="14">
        <f t="shared" si="34"/>
        <v>11</v>
      </c>
      <c r="C728" s="14">
        <f t="shared" si="35"/>
        <v>65</v>
      </c>
      <c r="D728" s="14" t="s">
        <v>836</v>
      </c>
      <c r="E728" s="14" t="s">
        <v>836</v>
      </c>
      <c r="F728" s="14" t="s">
        <v>1221</v>
      </c>
      <c r="I728" s="14" t="s">
        <v>836</v>
      </c>
      <c r="K728" s="14" t="str">
        <f t="shared" si="33"/>
        <v>INSERT INTO datalakepoc_metadata.column_definition values(11,65,'MT_REL_PMT_AMT','MT_REL_PMT_AMT','DOUBLE','','','MT_REL_PMT_AMT');</v>
      </c>
    </row>
    <row r="729" spans="1:11" x14ac:dyDescent="0.25">
      <c r="A729" s="6" t="s">
        <v>35</v>
      </c>
      <c r="B729" s="14">
        <f t="shared" si="34"/>
        <v>11</v>
      </c>
      <c r="C729" s="14">
        <f t="shared" si="35"/>
        <v>66</v>
      </c>
      <c r="D729" s="14" t="s">
        <v>805</v>
      </c>
      <c r="E729" s="14" t="s">
        <v>805</v>
      </c>
      <c r="F729" s="14" t="s">
        <v>1221</v>
      </c>
      <c r="I729" s="14" t="s">
        <v>805</v>
      </c>
      <c r="K729" s="14" t="str">
        <f t="shared" si="33"/>
        <v>INSERT INTO datalakepoc_metadata.column_definition values(11,66,'MT_ORIG_PMT_AMT','MT_ORIG_PMT_AMT','DOUBLE','','','MT_ORIG_PMT_AMT');</v>
      </c>
    </row>
    <row r="730" spans="1:11" x14ac:dyDescent="0.25">
      <c r="A730" s="6" t="s">
        <v>35</v>
      </c>
      <c r="B730" s="14">
        <f t="shared" si="34"/>
        <v>11</v>
      </c>
      <c r="C730" s="14">
        <f t="shared" si="35"/>
        <v>67</v>
      </c>
      <c r="D730" s="14" t="s">
        <v>788</v>
      </c>
      <c r="E730" s="14" t="s">
        <v>788</v>
      </c>
      <c r="F730" s="14" t="s">
        <v>1220</v>
      </c>
      <c r="I730" s="14" t="s">
        <v>788</v>
      </c>
      <c r="K730" s="14" t="str">
        <f t="shared" si="33"/>
        <v>INSERT INTO datalakepoc_metadata.column_definition values(11,67,'MT_INTERIM_STMT_FLAG','MT_INTERIM_STMT_FLAG','STRING','','','MT_INTERIM_STMT_FLAG');</v>
      </c>
    </row>
    <row r="731" spans="1:11" x14ac:dyDescent="0.25">
      <c r="A731" s="6" t="s">
        <v>35</v>
      </c>
      <c r="B731" s="14">
        <f t="shared" si="34"/>
        <v>11</v>
      </c>
      <c r="C731" s="14">
        <f t="shared" si="35"/>
        <v>68</v>
      </c>
      <c r="D731" s="14" t="s">
        <v>796</v>
      </c>
      <c r="E731" s="14" t="s">
        <v>796</v>
      </c>
      <c r="F731" s="14" t="s">
        <v>1220</v>
      </c>
      <c r="I731" s="14" t="s">
        <v>796</v>
      </c>
      <c r="K731" s="14" t="str">
        <f t="shared" si="33"/>
        <v>INSERT INTO datalakepoc_metadata.column_definition values(11,68,'MT_MERCH_COUNTRY_CODE','MT_MERCH_COUNTRY_CODE','STRING','','','MT_MERCH_COUNTRY_CODE');</v>
      </c>
    </row>
    <row r="732" spans="1:11" x14ac:dyDescent="0.25">
      <c r="A732" s="6" t="s">
        <v>35</v>
      </c>
      <c r="B732" s="14">
        <f t="shared" si="34"/>
        <v>11</v>
      </c>
      <c r="C732" s="14">
        <f t="shared" si="35"/>
        <v>69</v>
      </c>
      <c r="D732" s="14" t="s">
        <v>798</v>
      </c>
      <c r="E732" s="14" t="s">
        <v>798</v>
      </c>
      <c r="F732" s="14" t="s">
        <v>1220</v>
      </c>
      <c r="I732" s="14" t="s">
        <v>798</v>
      </c>
      <c r="K732" s="14" t="str">
        <f t="shared" si="33"/>
        <v>INSERT INTO datalakepoc_metadata.column_definition values(11,69,'MT_MERCHANT_TYPE','MT_MERCHANT_TYPE','STRING','','','MT_MERCHANT_TYPE');</v>
      </c>
    </row>
    <row r="733" spans="1:11" x14ac:dyDescent="0.25">
      <c r="A733" s="6" t="s">
        <v>35</v>
      </c>
      <c r="B733" s="14">
        <f t="shared" si="34"/>
        <v>11</v>
      </c>
      <c r="C733" s="14">
        <f t="shared" si="35"/>
        <v>70</v>
      </c>
      <c r="D733" s="14" t="s">
        <v>777</v>
      </c>
      <c r="E733" s="14" t="s">
        <v>777</v>
      </c>
      <c r="F733" s="14" t="s">
        <v>1220</v>
      </c>
      <c r="I733" s="14" t="s">
        <v>777</v>
      </c>
      <c r="K733" s="14" t="str">
        <f t="shared" si="33"/>
        <v>INSERT INTO datalakepoc_metadata.column_definition values(11,70,'MT_DDA_SAV_IND','MT_DDA_SAV_IND','STRING','','','MT_DDA_SAV_IND');</v>
      </c>
    </row>
    <row r="734" spans="1:11" x14ac:dyDescent="0.25">
      <c r="A734" s="6" t="s">
        <v>35</v>
      </c>
      <c r="B734" s="14">
        <f t="shared" si="34"/>
        <v>11</v>
      </c>
      <c r="C734" s="14">
        <f t="shared" si="35"/>
        <v>71</v>
      </c>
      <c r="D734" s="14" t="s">
        <v>787</v>
      </c>
      <c r="E734" s="14" t="s">
        <v>787</v>
      </c>
      <c r="F734" s="14" t="s">
        <v>1220</v>
      </c>
      <c r="I734" s="14" t="s">
        <v>787</v>
      </c>
      <c r="K734" s="14" t="str">
        <f t="shared" si="33"/>
        <v>INSERT INTO datalakepoc_metadata.column_definition values(11,71,'MT_INTERCHG_REF','MT_INTERCHG_REF','STRING','','','MT_INTERCHG_REF');</v>
      </c>
    </row>
    <row r="735" spans="1:11" x14ac:dyDescent="0.25">
      <c r="A735" s="6" t="s">
        <v>35</v>
      </c>
      <c r="B735" s="14">
        <f t="shared" si="34"/>
        <v>11</v>
      </c>
      <c r="C735" s="14">
        <f t="shared" si="35"/>
        <v>72</v>
      </c>
      <c r="D735" s="14" t="s">
        <v>855</v>
      </c>
      <c r="E735" s="14" t="s">
        <v>855</v>
      </c>
      <c r="F735" s="14" t="s">
        <v>1221</v>
      </c>
      <c r="I735" s="14" t="s">
        <v>855</v>
      </c>
      <c r="K735" s="14" t="str">
        <f t="shared" si="33"/>
        <v>INSERT INTO datalakepoc_metadata.column_definition values(11,72,'MT_UCAF_COLL_IND','MT_UCAF_COLL_IND','DOUBLE','','','MT_UCAF_COLL_IND');</v>
      </c>
    </row>
    <row r="736" spans="1:11" x14ac:dyDescent="0.25">
      <c r="A736" s="6" t="s">
        <v>35</v>
      </c>
      <c r="B736" s="14">
        <f t="shared" si="34"/>
        <v>11</v>
      </c>
      <c r="C736" s="14">
        <f t="shared" si="35"/>
        <v>73</v>
      </c>
      <c r="D736" s="14" t="s">
        <v>775</v>
      </c>
      <c r="E736" s="14" t="s">
        <v>775</v>
      </c>
      <c r="F736" s="14" t="s">
        <v>1220</v>
      </c>
      <c r="I736" s="14" t="s">
        <v>775</v>
      </c>
      <c r="K736" s="14" t="str">
        <f t="shared" si="33"/>
        <v>INSERT INTO datalakepoc_metadata.column_definition values(11,73,'MT_CAT_LVL','MT_CAT_LVL','STRING','','','MT_CAT_LVL');</v>
      </c>
    </row>
    <row r="737" spans="1:11" x14ac:dyDescent="0.25">
      <c r="A737" s="6" t="s">
        <v>35</v>
      </c>
      <c r="B737" s="14">
        <f t="shared" si="34"/>
        <v>11</v>
      </c>
      <c r="C737" s="14">
        <f t="shared" si="35"/>
        <v>74</v>
      </c>
      <c r="D737" s="14" t="s">
        <v>828</v>
      </c>
      <c r="E737" s="14" t="s">
        <v>828</v>
      </c>
      <c r="F737" s="14" t="s">
        <v>1220</v>
      </c>
      <c r="I737" s="14" t="s">
        <v>828</v>
      </c>
      <c r="K737" s="14" t="str">
        <f t="shared" si="33"/>
        <v>INSERT INTO datalakepoc_metadata.column_definition values(11,74,'MT_PREPAID_ACCT_IND','MT_PREPAID_ACCT_IND','STRING','','','MT_PREPAID_ACCT_IND');</v>
      </c>
    </row>
    <row r="738" spans="1:11" x14ac:dyDescent="0.25">
      <c r="A738" s="6" t="s">
        <v>35</v>
      </c>
      <c r="B738" s="14">
        <f t="shared" si="34"/>
        <v>11</v>
      </c>
      <c r="C738" s="14">
        <f t="shared" si="35"/>
        <v>75</v>
      </c>
      <c r="D738" s="14" t="s">
        <v>826</v>
      </c>
      <c r="E738" s="14" t="s">
        <v>826</v>
      </c>
      <c r="F738" s="14" t="s">
        <v>1220</v>
      </c>
      <c r="I738" s="14" t="s">
        <v>826</v>
      </c>
      <c r="K738" s="14" t="str">
        <f t="shared" si="33"/>
        <v>INSERT INTO datalakepoc_metadata.column_definition values(11,75,'MT_PP_FILLER','MT_PP_FILLER','STRING','','','MT_PP_FILLER');</v>
      </c>
    </row>
    <row r="739" spans="1:11" x14ac:dyDescent="0.25">
      <c r="A739" s="6" t="s">
        <v>35</v>
      </c>
      <c r="B739" s="14">
        <f t="shared" si="34"/>
        <v>11</v>
      </c>
      <c r="C739" s="14">
        <f t="shared" si="35"/>
        <v>76</v>
      </c>
      <c r="D739" s="14" t="s">
        <v>823</v>
      </c>
      <c r="E739" s="14" t="s">
        <v>823</v>
      </c>
      <c r="F739" s="14" t="s">
        <v>1220</v>
      </c>
      <c r="I739" s="14" t="s">
        <v>823</v>
      </c>
      <c r="K739" s="14" t="str">
        <f t="shared" si="33"/>
        <v>INSERT INTO datalakepoc_metadata.column_definition values(11,76,'MT_POS_ENTRY_MODE','MT_POS_ENTRY_MODE','STRING','','','MT_POS_ENTRY_MODE');</v>
      </c>
    </row>
    <row r="740" spans="1:11" x14ac:dyDescent="0.25">
      <c r="A740" s="6" t="s">
        <v>35</v>
      </c>
      <c r="B740" s="14">
        <f t="shared" si="34"/>
        <v>11</v>
      </c>
      <c r="C740" s="14">
        <f t="shared" si="35"/>
        <v>77</v>
      </c>
      <c r="D740" s="14" t="s">
        <v>760</v>
      </c>
      <c r="E740" s="14" t="s">
        <v>760</v>
      </c>
      <c r="F740" s="14" t="s">
        <v>1221</v>
      </c>
      <c r="I740" s="14" t="s">
        <v>760</v>
      </c>
      <c r="K740" s="14" t="str">
        <f t="shared" si="33"/>
        <v>INSERT INTO datalakepoc_metadata.column_definition values(11,77,'HCS_ACCT_IND','HCS_ACCT_IND','DOUBLE','','','HCS_ACCT_IND');</v>
      </c>
    </row>
    <row r="741" spans="1:11" x14ac:dyDescent="0.25">
      <c r="A741" s="6" t="s">
        <v>35</v>
      </c>
      <c r="B741" s="14">
        <f t="shared" si="34"/>
        <v>11</v>
      </c>
      <c r="C741" s="14">
        <f t="shared" si="35"/>
        <v>78</v>
      </c>
      <c r="D741" s="14" t="s">
        <v>827</v>
      </c>
      <c r="E741" s="14" t="s">
        <v>827</v>
      </c>
      <c r="F741" s="14" t="s">
        <v>1221</v>
      </c>
      <c r="I741" s="14" t="s">
        <v>827</v>
      </c>
      <c r="K741" s="14" t="str">
        <f t="shared" si="33"/>
        <v>INSERT INTO datalakepoc_metadata.column_definition values(11,78,'MT_PPD_FEE_TYPE_IND','MT_PPD_FEE_TYPE_IND','DOUBLE','','','MT_PPD_FEE_TYPE_IND');</v>
      </c>
    </row>
    <row r="742" spans="1:11" x14ac:dyDescent="0.25">
      <c r="A742" s="6" t="s">
        <v>35</v>
      </c>
      <c r="B742" s="14">
        <f t="shared" si="34"/>
        <v>11</v>
      </c>
      <c r="C742" s="14">
        <f t="shared" si="35"/>
        <v>79</v>
      </c>
      <c r="D742" s="14" t="s">
        <v>795</v>
      </c>
      <c r="E742" s="14" t="s">
        <v>795</v>
      </c>
      <c r="F742" s="14" t="s">
        <v>1220</v>
      </c>
      <c r="I742" s="14" t="s">
        <v>795</v>
      </c>
      <c r="K742" s="14" t="str">
        <f t="shared" si="33"/>
        <v>INSERT INTO datalakepoc_metadata.column_definition values(11,79,'MT_MAIL_PHONE_IND','MT_MAIL_PHONE_IND','STRING','','','MT_MAIL_PHONE_IND');</v>
      </c>
    </row>
    <row r="743" spans="1:11" x14ac:dyDescent="0.25">
      <c r="A743" s="6" t="s">
        <v>35</v>
      </c>
      <c r="B743" s="14">
        <f t="shared" si="34"/>
        <v>11</v>
      </c>
      <c r="C743" s="14">
        <f t="shared" si="35"/>
        <v>80</v>
      </c>
      <c r="D743" s="14" t="s">
        <v>802</v>
      </c>
      <c r="E743" s="14" t="s">
        <v>802</v>
      </c>
      <c r="F743" s="14" t="s">
        <v>1220</v>
      </c>
      <c r="I743" s="14" t="s">
        <v>802</v>
      </c>
      <c r="K743" s="14" t="str">
        <f t="shared" si="33"/>
        <v>INSERT INTO datalakepoc_metadata.column_definition values(11,80,'MT_ORIG_CR_IND','MT_ORIG_CR_IND','STRING','','','MT_ORIG_CR_IND');</v>
      </c>
    </row>
    <row r="744" spans="1:11" x14ac:dyDescent="0.25">
      <c r="A744" s="6" t="s">
        <v>35</v>
      </c>
      <c r="B744" s="14">
        <f t="shared" si="34"/>
        <v>11</v>
      </c>
      <c r="C744" s="14">
        <f t="shared" si="35"/>
        <v>81</v>
      </c>
      <c r="D744" s="14" t="s">
        <v>851</v>
      </c>
      <c r="E744" s="14" t="s">
        <v>851</v>
      </c>
      <c r="F744" s="14" t="s">
        <v>1220</v>
      </c>
      <c r="I744" s="14" t="s">
        <v>851</v>
      </c>
      <c r="K744" s="14" t="str">
        <f t="shared" si="33"/>
        <v>INSERT INTO datalakepoc_metadata.column_definition values(11,81,'MT_TRANSACTION_TYPE','MT_TRANSACTION_TYPE','STRING','','','MT_TRANSACTION_TYPE');</v>
      </c>
    </row>
    <row r="745" spans="1:11" x14ac:dyDescent="0.25">
      <c r="A745" s="6" t="s">
        <v>35</v>
      </c>
      <c r="B745" s="14">
        <f t="shared" si="34"/>
        <v>11</v>
      </c>
      <c r="C745" s="14">
        <f t="shared" si="35"/>
        <v>82</v>
      </c>
      <c r="D745" s="14" t="s">
        <v>832</v>
      </c>
      <c r="E745" s="14" t="s">
        <v>832</v>
      </c>
      <c r="F745" s="14" t="s">
        <v>1220</v>
      </c>
      <c r="I745" s="14" t="s">
        <v>832</v>
      </c>
      <c r="K745" s="14" t="str">
        <f t="shared" si="33"/>
        <v>INSERT INTO datalakepoc_metadata.column_definition values(11,82,'MT_QTRLY_AFF','MT_QTRLY_AFF','STRING','','','MT_QTRLY_AFF');</v>
      </c>
    </row>
    <row r="746" spans="1:11" x14ac:dyDescent="0.25">
      <c r="A746" s="6" t="s">
        <v>35</v>
      </c>
      <c r="B746" s="14">
        <f t="shared" si="34"/>
        <v>11</v>
      </c>
      <c r="C746" s="14">
        <f t="shared" si="35"/>
        <v>83</v>
      </c>
      <c r="D746" s="14" t="s">
        <v>811</v>
      </c>
      <c r="E746" s="14" t="s">
        <v>811</v>
      </c>
      <c r="F746" s="14" t="s">
        <v>1220</v>
      </c>
      <c r="I746" s="14" t="s">
        <v>811</v>
      </c>
      <c r="K746" s="14" t="str">
        <f t="shared" si="33"/>
        <v>INSERT INTO datalakepoc_metadata.column_definition values(11,83,'MT_POS_DATA_1','MT_POS_DATA_1','STRING','','','MT_POS_DATA_1');</v>
      </c>
    </row>
    <row r="747" spans="1:11" x14ac:dyDescent="0.25">
      <c r="A747" s="6" t="s">
        <v>35</v>
      </c>
      <c r="B747" s="14">
        <f t="shared" si="34"/>
        <v>11</v>
      </c>
      <c r="C747" s="14">
        <f t="shared" si="35"/>
        <v>84</v>
      </c>
      <c r="D747" s="14" t="s">
        <v>815</v>
      </c>
      <c r="E747" s="14" t="s">
        <v>815</v>
      </c>
      <c r="F747" s="14" t="s">
        <v>1220</v>
      </c>
      <c r="I747" s="14" t="s">
        <v>815</v>
      </c>
      <c r="K747" s="14" t="str">
        <f t="shared" si="33"/>
        <v>INSERT INTO datalakepoc_metadata.column_definition values(11,84,'MT_POS_DATA_2','MT_POS_DATA_2','STRING','','','MT_POS_DATA_2');</v>
      </c>
    </row>
    <row r="748" spans="1:11" x14ac:dyDescent="0.25">
      <c r="A748" s="6" t="s">
        <v>35</v>
      </c>
      <c r="B748" s="14">
        <f t="shared" si="34"/>
        <v>11</v>
      </c>
      <c r="C748" s="14">
        <f t="shared" si="35"/>
        <v>85</v>
      </c>
      <c r="D748" s="14" t="s">
        <v>816</v>
      </c>
      <c r="E748" s="14" t="s">
        <v>816</v>
      </c>
      <c r="F748" s="14" t="s">
        <v>1220</v>
      </c>
      <c r="I748" s="14" t="s">
        <v>816</v>
      </c>
      <c r="K748" s="14" t="str">
        <f t="shared" si="33"/>
        <v>INSERT INTO datalakepoc_metadata.column_definition values(11,85,'MT_POS_DATA_3','MT_POS_DATA_3','STRING','','','MT_POS_DATA_3');</v>
      </c>
    </row>
    <row r="749" spans="1:11" x14ac:dyDescent="0.25">
      <c r="A749" s="6" t="s">
        <v>35</v>
      </c>
      <c r="B749" s="14">
        <f t="shared" si="34"/>
        <v>11</v>
      </c>
      <c r="C749" s="14">
        <f t="shared" si="35"/>
        <v>86</v>
      </c>
      <c r="D749" s="14" t="s">
        <v>817</v>
      </c>
      <c r="E749" s="14" t="s">
        <v>817</v>
      </c>
      <c r="F749" s="14" t="s">
        <v>1220</v>
      </c>
      <c r="I749" s="14" t="s">
        <v>817</v>
      </c>
      <c r="K749" s="14" t="str">
        <f t="shared" si="33"/>
        <v>INSERT INTO datalakepoc_metadata.column_definition values(11,86,'MT_POS_DATA_4','MT_POS_DATA_4','STRING','','','MT_POS_DATA_4');</v>
      </c>
    </row>
    <row r="750" spans="1:11" x14ac:dyDescent="0.25">
      <c r="A750" s="6" t="s">
        <v>35</v>
      </c>
      <c r="B750" s="14">
        <f t="shared" si="34"/>
        <v>11</v>
      </c>
      <c r="C750" s="14">
        <f t="shared" si="35"/>
        <v>87</v>
      </c>
      <c r="D750" s="14" t="s">
        <v>818</v>
      </c>
      <c r="E750" s="14" t="s">
        <v>818</v>
      </c>
      <c r="F750" s="14" t="s">
        <v>1220</v>
      </c>
      <c r="I750" s="14" t="s">
        <v>818</v>
      </c>
      <c r="K750" s="14" t="str">
        <f t="shared" si="33"/>
        <v>INSERT INTO datalakepoc_metadata.column_definition values(11,87,'MT_POS_DATA_5','MT_POS_DATA_5','STRING','','','MT_POS_DATA_5');</v>
      </c>
    </row>
    <row r="751" spans="1:11" x14ac:dyDescent="0.25">
      <c r="A751" s="6" t="s">
        <v>35</v>
      </c>
      <c r="B751" s="14">
        <f t="shared" si="34"/>
        <v>11</v>
      </c>
      <c r="C751" s="14">
        <f t="shared" si="35"/>
        <v>88</v>
      </c>
      <c r="D751" s="14" t="s">
        <v>819</v>
      </c>
      <c r="E751" s="14" t="s">
        <v>819</v>
      </c>
      <c r="F751" s="14" t="s">
        <v>1220</v>
      </c>
      <c r="I751" s="14" t="s">
        <v>819</v>
      </c>
      <c r="K751" s="14" t="str">
        <f t="shared" si="33"/>
        <v>INSERT INTO datalakepoc_metadata.column_definition values(11,88,'MT_POS_DATA_6','MT_POS_DATA_6','STRING','','','MT_POS_DATA_6');</v>
      </c>
    </row>
    <row r="752" spans="1:11" x14ac:dyDescent="0.25">
      <c r="A752" s="6" t="s">
        <v>35</v>
      </c>
      <c r="B752" s="14">
        <f t="shared" si="34"/>
        <v>11</v>
      </c>
      <c r="C752" s="14">
        <f t="shared" si="35"/>
        <v>89</v>
      </c>
      <c r="D752" s="14" t="s">
        <v>820</v>
      </c>
      <c r="E752" s="14" t="s">
        <v>820</v>
      </c>
      <c r="F752" s="14" t="s">
        <v>1220</v>
      </c>
      <c r="I752" s="14" t="s">
        <v>820</v>
      </c>
      <c r="K752" s="14" t="str">
        <f t="shared" si="33"/>
        <v>INSERT INTO datalakepoc_metadata.column_definition values(11,89,'MT_POS_DATA_7','MT_POS_DATA_7','STRING','','','MT_POS_DATA_7');</v>
      </c>
    </row>
    <row r="753" spans="1:11" x14ac:dyDescent="0.25">
      <c r="A753" s="6" t="s">
        <v>35</v>
      </c>
      <c r="B753" s="14">
        <f t="shared" si="34"/>
        <v>11</v>
      </c>
      <c r="C753" s="14">
        <f t="shared" si="35"/>
        <v>90</v>
      </c>
      <c r="D753" s="14" t="s">
        <v>821</v>
      </c>
      <c r="E753" s="14" t="s">
        <v>821</v>
      </c>
      <c r="F753" s="14" t="s">
        <v>1220</v>
      </c>
      <c r="I753" s="14" t="s">
        <v>821</v>
      </c>
      <c r="K753" s="14" t="str">
        <f t="shared" si="33"/>
        <v>INSERT INTO datalakepoc_metadata.column_definition values(11,90,'MT_POS_DATA_8','MT_POS_DATA_8','STRING','','','MT_POS_DATA_8');</v>
      </c>
    </row>
    <row r="754" spans="1:11" x14ac:dyDescent="0.25">
      <c r="A754" s="6" t="s">
        <v>35</v>
      </c>
      <c r="B754" s="14">
        <f t="shared" si="34"/>
        <v>11</v>
      </c>
      <c r="C754" s="14">
        <f t="shared" si="35"/>
        <v>91</v>
      </c>
      <c r="D754" s="14" t="s">
        <v>822</v>
      </c>
      <c r="E754" s="14" t="s">
        <v>822</v>
      </c>
      <c r="F754" s="14" t="s">
        <v>1220</v>
      </c>
      <c r="I754" s="14" t="s">
        <v>822</v>
      </c>
      <c r="K754" s="14" t="str">
        <f t="shared" si="33"/>
        <v>INSERT INTO datalakepoc_metadata.column_definition values(11,91,'MT_POS_DATA_9','MT_POS_DATA_9','STRING','','','MT_POS_DATA_9');</v>
      </c>
    </row>
    <row r="755" spans="1:11" x14ac:dyDescent="0.25">
      <c r="A755" s="6" t="s">
        <v>35</v>
      </c>
      <c r="B755" s="14">
        <f t="shared" si="34"/>
        <v>11</v>
      </c>
      <c r="C755" s="14">
        <f t="shared" si="35"/>
        <v>92</v>
      </c>
      <c r="D755" s="14" t="s">
        <v>812</v>
      </c>
      <c r="E755" s="14" t="s">
        <v>812</v>
      </c>
      <c r="F755" s="14" t="s">
        <v>1220</v>
      </c>
      <c r="I755" s="14" t="s">
        <v>812</v>
      </c>
      <c r="K755" s="14" t="str">
        <f t="shared" si="33"/>
        <v>INSERT INTO datalakepoc_metadata.column_definition values(11,92,'MT_POS_DATA_10','MT_POS_DATA_10','STRING','','','MT_POS_DATA_10');</v>
      </c>
    </row>
    <row r="756" spans="1:11" x14ac:dyDescent="0.25">
      <c r="A756" s="6" t="s">
        <v>35</v>
      </c>
      <c r="B756" s="14">
        <f t="shared" si="34"/>
        <v>11</v>
      </c>
      <c r="C756" s="14">
        <f t="shared" si="35"/>
        <v>93</v>
      </c>
      <c r="D756" s="14" t="s">
        <v>813</v>
      </c>
      <c r="E756" s="14" t="s">
        <v>813</v>
      </c>
      <c r="F756" s="14" t="s">
        <v>1220</v>
      </c>
      <c r="I756" s="14" t="s">
        <v>813</v>
      </c>
      <c r="K756" s="14" t="str">
        <f t="shared" si="33"/>
        <v>INSERT INTO datalakepoc_metadata.column_definition values(11,93,'MT_POS_DATA_11','MT_POS_DATA_11','STRING','','','MT_POS_DATA_11');</v>
      </c>
    </row>
    <row r="757" spans="1:11" x14ac:dyDescent="0.25">
      <c r="A757" s="6" t="s">
        <v>35</v>
      </c>
      <c r="B757" s="14">
        <f t="shared" si="34"/>
        <v>11</v>
      </c>
      <c r="C757" s="14">
        <f t="shared" si="35"/>
        <v>94</v>
      </c>
      <c r="D757" s="14" t="s">
        <v>814</v>
      </c>
      <c r="E757" s="14" t="s">
        <v>814</v>
      </c>
      <c r="F757" s="14" t="s">
        <v>1220</v>
      </c>
      <c r="I757" s="14" t="s">
        <v>814</v>
      </c>
      <c r="K757" s="14" t="str">
        <f t="shared" si="33"/>
        <v>INSERT INTO datalakepoc_metadata.column_definition values(11,94,'MT_POS_DATA_12','MT_POS_DATA_12','STRING','','','MT_POS_DATA_12');</v>
      </c>
    </row>
    <row r="758" spans="1:11" x14ac:dyDescent="0.25">
      <c r="A758" s="6" t="s">
        <v>35</v>
      </c>
      <c r="B758" s="14">
        <f t="shared" si="34"/>
        <v>11</v>
      </c>
      <c r="C758" s="14">
        <f t="shared" si="35"/>
        <v>95</v>
      </c>
      <c r="D758" s="14" t="s">
        <v>780</v>
      </c>
      <c r="E758" s="14" t="s">
        <v>780</v>
      </c>
      <c r="F758" s="14" t="s">
        <v>1221</v>
      </c>
      <c r="I758" s="14" t="s">
        <v>780</v>
      </c>
      <c r="K758" s="14" t="str">
        <f t="shared" si="33"/>
        <v>INSERT INTO datalakepoc_metadata.column_definition values(11,95,'MT_ED_OFFLINE_PIN_SW','MT_ED_OFFLINE_PIN_SW','DOUBLE','','','MT_ED_OFFLINE_PIN_SW');</v>
      </c>
    </row>
    <row r="759" spans="1:11" x14ac:dyDescent="0.25">
      <c r="A759" s="6" t="s">
        <v>35</v>
      </c>
      <c r="B759" s="14">
        <f t="shared" si="34"/>
        <v>11</v>
      </c>
      <c r="C759" s="14">
        <f t="shared" si="35"/>
        <v>96</v>
      </c>
      <c r="D759" s="14" t="s">
        <v>801</v>
      </c>
      <c r="E759" s="14" t="s">
        <v>801</v>
      </c>
      <c r="F759" s="14" t="s">
        <v>1220</v>
      </c>
      <c r="I759" s="14" t="s">
        <v>801</v>
      </c>
      <c r="K759" s="14" t="str">
        <f t="shared" si="33"/>
        <v>INSERT INTO datalakepoc_metadata.column_definition values(11,96,'MT_ORG_FS_FLAG','MT_ORG_FS_FLAG','STRING','','','MT_ORG_FS_FLAG');</v>
      </c>
    </row>
    <row r="760" spans="1:11" x14ac:dyDescent="0.25">
      <c r="A760" s="6" t="s">
        <v>35</v>
      </c>
      <c r="B760" s="14">
        <f t="shared" si="34"/>
        <v>11</v>
      </c>
      <c r="C760" s="14">
        <f t="shared" si="35"/>
        <v>97</v>
      </c>
      <c r="D760" s="14" t="s">
        <v>793</v>
      </c>
      <c r="E760" s="14" t="s">
        <v>793</v>
      </c>
      <c r="F760" s="14" t="s">
        <v>1220</v>
      </c>
      <c r="I760" s="14" t="s">
        <v>793</v>
      </c>
      <c r="K760" s="14" t="str">
        <f t="shared" si="33"/>
        <v>INSERT INTO datalakepoc_metadata.column_definition values(11,97,'MT_LMS_ACTIVE_FLAG','MT_LMS_ACTIVE_FLAG','STRING','','','MT_LMS_ACTIVE_FLAG');</v>
      </c>
    </row>
    <row r="761" spans="1:11" x14ac:dyDescent="0.25">
      <c r="A761" s="6" t="s">
        <v>35</v>
      </c>
      <c r="B761" s="14">
        <f t="shared" si="34"/>
        <v>11</v>
      </c>
      <c r="C761" s="14">
        <f t="shared" si="35"/>
        <v>98</v>
      </c>
      <c r="D761" s="14" t="s">
        <v>762</v>
      </c>
      <c r="E761" s="14" t="s">
        <v>762</v>
      </c>
      <c r="F761" s="14" t="s">
        <v>1220</v>
      </c>
      <c r="I761" s="14" t="s">
        <v>762</v>
      </c>
      <c r="K761" s="14" t="str">
        <f t="shared" si="33"/>
        <v>INSERT INTO datalakepoc_metadata.column_definition values(11,98,'MT_ACCT_FS_FLAG','MT_ACCT_FS_FLAG','STRING','','','MT_ACCT_FS_FLAG');</v>
      </c>
    </row>
    <row r="762" spans="1:11" x14ac:dyDescent="0.25">
      <c r="A762" s="6" t="s">
        <v>35</v>
      </c>
      <c r="B762" s="14">
        <f t="shared" si="34"/>
        <v>11</v>
      </c>
      <c r="C762" s="14">
        <f t="shared" si="35"/>
        <v>99</v>
      </c>
      <c r="D762" s="14" t="s">
        <v>850</v>
      </c>
      <c r="E762" s="14" t="s">
        <v>850</v>
      </c>
      <c r="F762" s="14" t="s">
        <v>1221</v>
      </c>
      <c r="I762" s="14" t="s">
        <v>850</v>
      </c>
      <c r="K762" s="14" t="str">
        <f t="shared" si="33"/>
        <v>INSERT INTO datalakepoc_metadata.column_definition values(11,99,'MT_TOT_MARKUP_AMT','MT_TOT_MARKUP_AMT','DOUBLE','','','MT_TOT_MARKUP_AMT');</v>
      </c>
    </row>
    <row r="763" spans="1:11" x14ac:dyDescent="0.25">
      <c r="A763" s="6" t="s">
        <v>35</v>
      </c>
      <c r="B763" s="14">
        <f t="shared" si="34"/>
        <v>11</v>
      </c>
      <c r="C763" s="14">
        <f t="shared" si="35"/>
        <v>100</v>
      </c>
      <c r="D763" s="14" t="s">
        <v>804</v>
      </c>
      <c r="E763" s="14" t="s">
        <v>804</v>
      </c>
      <c r="F763" s="14" t="s">
        <v>1228</v>
      </c>
      <c r="I763" s="14" t="s">
        <v>804</v>
      </c>
      <c r="K763" s="14" t="str">
        <f t="shared" si="33"/>
        <v>INSERT INTO datalakepoc_metadata.column_definition values(11,100,'MT_ORIG_CURR_CODE','MT_ORIG_CURR_CODE','BIGINT','','','MT_ORIG_CURR_CODE');</v>
      </c>
    </row>
    <row r="764" spans="1:11" x14ac:dyDescent="0.25">
      <c r="A764" s="6" t="s">
        <v>35</v>
      </c>
      <c r="B764" s="14">
        <f t="shared" si="34"/>
        <v>11</v>
      </c>
      <c r="C764" s="14">
        <f t="shared" si="35"/>
        <v>101</v>
      </c>
      <c r="D764" s="14" t="s">
        <v>803</v>
      </c>
      <c r="E764" s="14" t="s">
        <v>803</v>
      </c>
      <c r="F764" s="14" t="s">
        <v>1221</v>
      </c>
      <c r="I764" s="14" t="s">
        <v>803</v>
      </c>
      <c r="K764" s="14" t="str">
        <f t="shared" si="33"/>
        <v>INSERT INTO datalakepoc_metadata.column_definition values(11,101,'MT_ORIG_CURR_AMT','MT_ORIG_CURR_AMT','DOUBLE','','','MT_ORIG_CURR_AMT');</v>
      </c>
    </row>
    <row r="765" spans="1:11" x14ac:dyDescent="0.25">
      <c r="A765" s="6" t="s">
        <v>35</v>
      </c>
      <c r="B765" s="14">
        <f t="shared" si="34"/>
        <v>11</v>
      </c>
      <c r="C765" s="14">
        <f t="shared" si="35"/>
        <v>102</v>
      </c>
      <c r="D765" s="14" t="s">
        <v>763</v>
      </c>
      <c r="E765" s="14" t="s">
        <v>763</v>
      </c>
      <c r="F765" s="14" t="s">
        <v>1220</v>
      </c>
      <c r="I765" s="14" t="s">
        <v>763</v>
      </c>
      <c r="K765" s="14" t="str">
        <f t="shared" si="33"/>
        <v>INSERT INTO datalakepoc_metadata.column_definition values(11,102,'MT_ACH_STATUS_FLAG','MT_ACH_STATUS_FLAG','STRING','','','MT_ACH_STATUS_FLAG');</v>
      </c>
    </row>
    <row r="766" spans="1:11" x14ac:dyDescent="0.25">
      <c r="A766" s="6" t="s">
        <v>35</v>
      </c>
      <c r="B766" s="14">
        <f t="shared" si="34"/>
        <v>11</v>
      </c>
      <c r="C766" s="14">
        <f t="shared" si="35"/>
        <v>103</v>
      </c>
      <c r="D766" s="14" t="s">
        <v>830</v>
      </c>
      <c r="E766" s="14" t="s">
        <v>830</v>
      </c>
      <c r="F766" s="14" t="s">
        <v>1220</v>
      </c>
      <c r="I766" s="14" t="s">
        <v>830</v>
      </c>
      <c r="K766" s="14" t="str">
        <f t="shared" si="33"/>
        <v>INSERT INTO datalakepoc_metadata.column_definition values(11,103,'MT_PURCHASE_DTE_X','MT_PURCHASE_DTE_X','STRING','','','MT_PURCHASE_DTE_X');</v>
      </c>
    </row>
    <row r="767" spans="1:11" x14ac:dyDescent="0.25">
      <c r="A767" s="6" t="s">
        <v>35</v>
      </c>
      <c r="B767" s="14">
        <f t="shared" si="34"/>
        <v>11</v>
      </c>
      <c r="C767" s="14">
        <f t="shared" si="35"/>
        <v>104</v>
      </c>
      <c r="D767" s="14" t="s">
        <v>766</v>
      </c>
      <c r="E767" s="14" t="s">
        <v>766</v>
      </c>
      <c r="F767" s="14" t="s">
        <v>1220</v>
      </c>
      <c r="I767" s="14" t="s">
        <v>766</v>
      </c>
      <c r="K767" s="14" t="str">
        <f t="shared" si="33"/>
        <v>INSERT INTO datalakepoc_metadata.column_definition values(11,104,'MT_AUTH_REMAIN_DAY_X','MT_AUTH_REMAIN_DAY_X','STRING','','','MT_AUTH_REMAIN_DAY_X');</v>
      </c>
    </row>
    <row r="768" spans="1:11" x14ac:dyDescent="0.25">
      <c r="A768" s="6" t="s">
        <v>35</v>
      </c>
      <c r="B768" s="14">
        <f t="shared" si="34"/>
        <v>11</v>
      </c>
      <c r="C768" s="14">
        <f t="shared" si="35"/>
        <v>105</v>
      </c>
      <c r="D768" s="14" t="s">
        <v>837</v>
      </c>
      <c r="E768" s="14" t="s">
        <v>837</v>
      </c>
      <c r="F768" s="14" t="s">
        <v>1220</v>
      </c>
      <c r="I768" s="14" t="s">
        <v>837</v>
      </c>
      <c r="K768" s="14" t="str">
        <f t="shared" si="33"/>
        <v>INSERT INTO datalakepoc_metadata.column_definition values(11,105,'MT_RESIDENT_FLAG','MT_RESIDENT_FLAG','STRING','','','MT_RESIDENT_FLAG');</v>
      </c>
    </row>
    <row r="769" spans="1:11" x14ac:dyDescent="0.25">
      <c r="A769" s="6" t="s">
        <v>35</v>
      </c>
      <c r="B769" s="14">
        <f t="shared" si="34"/>
        <v>11</v>
      </c>
      <c r="C769" s="14">
        <f t="shared" si="35"/>
        <v>106</v>
      </c>
      <c r="D769" s="14" t="s">
        <v>809</v>
      </c>
      <c r="E769" s="14" t="s">
        <v>809</v>
      </c>
      <c r="F769" s="14" t="s">
        <v>1220</v>
      </c>
      <c r="I769" s="14" t="s">
        <v>809</v>
      </c>
      <c r="K769" s="14" t="str">
        <f t="shared" si="33"/>
        <v>INSERT INTO datalakepoc_metadata.column_definition values(11,106,'MT_PMT_APP_FLAG','MT_PMT_APP_FLAG','STRING','','','MT_PMT_APP_FLAG');</v>
      </c>
    </row>
    <row r="770" spans="1:11" x14ac:dyDescent="0.25">
      <c r="A770" s="6" t="s">
        <v>35</v>
      </c>
      <c r="B770" s="14">
        <f t="shared" si="34"/>
        <v>11</v>
      </c>
      <c r="C770" s="14">
        <f t="shared" si="35"/>
        <v>107</v>
      </c>
      <c r="D770" s="14" t="s">
        <v>838</v>
      </c>
      <c r="E770" s="14" t="s">
        <v>838</v>
      </c>
      <c r="F770" s="14" t="s">
        <v>1220</v>
      </c>
      <c r="I770" s="14" t="s">
        <v>838</v>
      </c>
      <c r="K770" s="14" t="str">
        <f t="shared" si="33"/>
        <v>INSERT INTO datalakepoc_metadata.column_definition values(11,107,'MT_RETURN_RSN','MT_RETURN_RSN','STRING','','','MT_RETURN_RSN');</v>
      </c>
    </row>
    <row r="771" spans="1:11" x14ac:dyDescent="0.25">
      <c r="A771" s="6" t="s">
        <v>35</v>
      </c>
      <c r="B771" s="14">
        <f t="shared" si="34"/>
        <v>11</v>
      </c>
      <c r="C771" s="14">
        <f t="shared" si="35"/>
        <v>108</v>
      </c>
      <c r="D771" s="14" t="s">
        <v>791</v>
      </c>
      <c r="E771" s="14" t="s">
        <v>791</v>
      </c>
      <c r="F771" s="14" t="s">
        <v>1220</v>
      </c>
      <c r="I771" s="14" t="s">
        <v>791</v>
      </c>
      <c r="K771" s="14" t="str">
        <f t="shared" ref="K771:K834" si="36">CONCATENATE("INSERT INTO datalakepoc_metadata.column_definition values(",B771,",",C771,",'",D771,"','",E771,"','",F771,"','",G771,"','",H771,"','",I771,"');")</f>
        <v>INSERT INTO datalakepoc_metadata.column_definition values(11,108,'MT_LINK_CARD_NBR','MT_LINK_CARD_NBR','STRING','','','MT_LINK_CARD_NBR');</v>
      </c>
    </row>
    <row r="772" spans="1:11" x14ac:dyDescent="0.25">
      <c r="A772" s="6" t="s">
        <v>35</v>
      </c>
      <c r="B772" s="14">
        <f t="shared" ref="B772:B777" si="37">IF(A772=A771,B771,B771+1)</f>
        <v>11</v>
      </c>
      <c r="C772" s="14">
        <f t="shared" ref="C772:C777" si="38">IF(A772=A771,C771+1,1)</f>
        <v>109</v>
      </c>
      <c r="D772" s="14" t="s">
        <v>792</v>
      </c>
      <c r="E772" s="14" t="s">
        <v>792</v>
      </c>
      <c r="F772" s="14" t="s">
        <v>1221</v>
      </c>
      <c r="I772" s="14" t="s">
        <v>792</v>
      </c>
      <c r="K772" s="14" t="str">
        <f t="shared" si="36"/>
        <v>INSERT INTO datalakepoc_metadata.column_definition values(11,109,'MT_LINK_CARD_SEQ','MT_LINK_CARD_SEQ','DOUBLE','','','MT_LINK_CARD_SEQ');</v>
      </c>
    </row>
    <row r="773" spans="1:11" x14ac:dyDescent="0.25">
      <c r="A773" s="6" t="s">
        <v>35</v>
      </c>
      <c r="B773" s="14">
        <f t="shared" si="37"/>
        <v>11</v>
      </c>
      <c r="C773" s="14">
        <f t="shared" si="38"/>
        <v>110</v>
      </c>
      <c r="D773" s="14" t="s">
        <v>864</v>
      </c>
      <c r="E773" s="14" t="s">
        <v>864</v>
      </c>
      <c r="F773" s="14" t="s">
        <v>1220</v>
      </c>
      <c r="I773" s="14" t="s">
        <v>864</v>
      </c>
      <c r="K773" s="14" t="str">
        <f t="shared" si="36"/>
        <v>INSERT INTO datalakepoc_metadata.column_definition values(11,110,'ZATPT_MT_MCA_IND','ZATPT_MT_MCA_IND','STRING','','','ZATPT_MT_MCA_IND');</v>
      </c>
    </row>
    <row r="774" spans="1:11" x14ac:dyDescent="0.25">
      <c r="A774" s="6" t="s">
        <v>35</v>
      </c>
      <c r="B774" s="14">
        <f t="shared" si="37"/>
        <v>11</v>
      </c>
      <c r="C774" s="14">
        <f t="shared" si="38"/>
        <v>111</v>
      </c>
      <c r="D774" s="14" t="s">
        <v>220</v>
      </c>
      <c r="E774" s="14" t="s">
        <v>220</v>
      </c>
      <c r="F774" s="14" t="s">
        <v>1220</v>
      </c>
      <c r="I774" s="14" t="s">
        <v>220</v>
      </c>
      <c r="K774" s="14" t="str">
        <f t="shared" si="36"/>
        <v>INSERT INTO datalakepoc_metadata.column_definition values(11,111,'EVENT_ID','EVENT_ID','STRING','','','EVENT_ID');</v>
      </c>
    </row>
    <row r="775" spans="1:11" x14ac:dyDescent="0.25">
      <c r="A775" s="6" t="s">
        <v>35</v>
      </c>
      <c r="B775" s="14">
        <f t="shared" si="37"/>
        <v>11</v>
      </c>
      <c r="C775" s="14">
        <f t="shared" si="38"/>
        <v>112</v>
      </c>
      <c r="D775" s="14" t="s">
        <v>210</v>
      </c>
      <c r="E775" s="14" t="s">
        <v>210</v>
      </c>
      <c r="F775" s="14" t="s">
        <v>1220</v>
      </c>
      <c r="I775" s="14" t="s">
        <v>210</v>
      </c>
      <c r="K775" s="14" t="str">
        <f t="shared" si="36"/>
        <v>INSERT INTO datalakepoc_metadata.column_definition values(11,112,'ACCT_ID','ACCT_ID','STRING','','','ACCT_ID');</v>
      </c>
    </row>
    <row r="776" spans="1:11" x14ac:dyDescent="0.25">
      <c r="A776" s="6" t="s">
        <v>35</v>
      </c>
      <c r="B776" s="14">
        <f t="shared" si="37"/>
        <v>11</v>
      </c>
      <c r="C776" s="14">
        <f t="shared" si="38"/>
        <v>113</v>
      </c>
      <c r="D776" s="14" t="s">
        <v>761</v>
      </c>
      <c r="E776" s="14" t="s">
        <v>761</v>
      </c>
      <c r="F776" s="14" t="s">
        <v>1220</v>
      </c>
      <c r="I776" s="14" t="s">
        <v>761</v>
      </c>
      <c r="K776" s="14" t="str">
        <f t="shared" si="36"/>
        <v>INSERT INTO datalakepoc_metadata.column_definition values(11,113,'MRCH_ID','MRCH_ID','STRING','','','MRCH_ID');</v>
      </c>
    </row>
    <row r="777" spans="1:11" x14ac:dyDescent="0.25">
      <c r="A777" s="6" t="s">
        <v>35</v>
      </c>
      <c r="B777" s="14">
        <f t="shared" si="37"/>
        <v>11</v>
      </c>
      <c r="C777" s="14">
        <f t="shared" si="38"/>
        <v>114</v>
      </c>
      <c r="D777" s="14" t="s">
        <v>757</v>
      </c>
      <c r="E777" s="14" t="s">
        <v>757</v>
      </c>
      <c r="F777" s="14" t="s">
        <v>1220</v>
      </c>
      <c r="I777" s="14" t="s">
        <v>757</v>
      </c>
      <c r="K777" s="14" t="str">
        <f t="shared" si="36"/>
        <v>INSERT INTO datalakepoc_metadata.column_definition values(11,114,'ACCS_DVC_ID','ACCS_DVC_ID','STRING','','','ACCS_DVC_ID');</v>
      </c>
    </row>
    <row r="778" spans="1:11" x14ac:dyDescent="0.25">
      <c r="A778" s="6" t="s">
        <v>34</v>
      </c>
      <c r="B778" s="14">
        <v>12</v>
      </c>
      <c r="C778" s="14">
        <v>1</v>
      </c>
      <c r="D778" s="14" t="s">
        <v>585</v>
      </c>
      <c r="E778" s="14" t="s">
        <v>585</v>
      </c>
      <c r="F778" s="14" t="s">
        <v>1220</v>
      </c>
      <c r="I778" s="14" t="s">
        <v>585</v>
      </c>
      <c r="K778" s="14" t="str">
        <f t="shared" si="36"/>
        <v>INSERT INTO datalakepoc_metadata.column_definition values(12,1,'ORG','ORG','STRING','','','ORG');</v>
      </c>
    </row>
    <row r="779" spans="1:11" x14ac:dyDescent="0.25">
      <c r="A779" s="6" t="s">
        <v>34</v>
      </c>
      <c r="B779" s="14">
        <v>12</v>
      </c>
      <c r="C779" s="14">
        <v>2</v>
      </c>
      <c r="D779" s="14" t="s">
        <v>895</v>
      </c>
      <c r="E779" s="14" t="s">
        <v>895</v>
      </c>
      <c r="F779" s="14" t="s">
        <v>1220</v>
      </c>
      <c r="I779" s="14" t="s">
        <v>895</v>
      </c>
      <c r="K779" s="14" t="str">
        <f t="shared" si="36"/>
        <v>INSERT INTO datalakepoc_metadata.column_definition values(12,2,'CARD_NBR','CARD_NBR','STRING','','','CARD_NBR');</v>
      </c>
    </row>
    <row r="780" spans="1:11" x14ac:dyDescent="0.25">
      <c r="A780" s="6" t="s">
        <v>34</v>
      </c>
      <c r="B780" s="14">
        <v>12</v>
      </c>
      <c r="C780" s="14">
        <v>3</v>
      </c>
      <c r="D780" s="14" t="s">
        <v>878</v>
      </c>
      <c r="E780" s="14" t="s">
        <v>878</v>
      </c>
      <c r="F780" s="14" t="s">
        <v>1221</v>
      </c>
      <c r="I780" s="14" t="s">
        <v>878</v>
      </c>
      <c r="K780" s="14" t="str">
        <f t="shared" si="36"/>
        <v>INSERT INTO datalakepoc_metadata.column_definition values(12,3,'CARD_SEQ','CARD_SEQ','DOUBLE','','','CARD_SEQ');</v>
      </c>
    </row>
    <row r="781" spans="1:11" x14ac:dyDescent="0.25">
      <c r="A781" s="6" t="s">
        <v>34</v>
      </c>
      <c r="B781" s="14">
        <v>12</v>
      </c>
      <c r="C781" s="14">
        <v>4</v>
      </c>
      <c r="D781" s="14" t="s">
        <v>42</v>
      </c>
      <c r="E781" s="14" t="s">
        <v>42</v>
      </c>
      <c r="F781" s="14" t="s">
        <v>1220</v>
      </c>
      <c r="I781" s="14" t="s">
        <v>42</v>
      </c>
      <c r="K781" s="14" t="str">
        <f t="shared" si="36"/>
        <v>INSERT INTO datalakepoc_metadata.column_definition values(12,4,'STATUS','STATUS','STRING','','','STATUS');</v>
      </c>
    </row>
    <row r="782" spans="1:11" x14ac:dyDescent="0.25">
      <c r="A782" s="6" t="s">
        <v>34</v>
      </c>
      <c r="B782" s="14">
        <v>12</v>
      </c>
      <c r="C782" s="14">
        <v>5</v>
      </c>
      <c r="D782" s="14" t="s">
        <v>908</v>
      </c>
      <c r="E782" s="14" t="s">
        <v>908</v>
      </c>
      <c r="F782" s="14" t="s">
        <v>1220</v>
      </c>
      <c r="I782" s="14" t="s">
        <v>908</v>
      </c>
      <c r="K782" s="14" t="str">
        <f t="shared" si="36"/>
        <v>INSERT INTO datalakepoc_metadata.column_definition values(12,5,'AMED_SOURCE','AMED_SOURCE','STRING','','','AMED_SOURCE');</v>
      </c>
    </row>
    <row r="783" spans="1:11" x14ac:dyDescent="0.25">
      <c r="A783" s="6" t="s">
        <v>34</v>
      </c>
      <c r="B783" s="14">
        <v>12</v>
      </c>
      <c r="C783" s="14">
        <v>6</v>
      </c>
      <c r="D783" s="14" t="s">
        <v>751</v>
      </c>
      <c r="E783" s="14" t="s">
        <v>751</v>
      </c>
      <c r="F783" s="14" t="s">
        <v>1220</v>
      </c>
      <c r="I783" s="14" t="s">
        <v>751</v>
      </c>
      <c r="K783" s="14" t="str">
        <f t="shared" si="36"/>
        <v>INSERT INTO datalakepoc_metadata.column_definition values(12,6,'LOGO','LOGO','STRING','','','LOGO');</v>
      </c>
    </row>
    <row r="784" spans="1:11" x14ac:dyDescent="0.25">
      <c r="A784" s="6" t="s">
        <v>34</v>
      </c>
      <c r="B784" s="14">
        <v>12</v>
      </c>
      <c r="C784" s="14">
        <v>7</v>
      </c>
      <c r="D784" s="14" t="s">
        <v>914</v>
      </c>
      <c r="E784" s="14" t="s">
        <v>914</v>
      </c>
      <c r="F784" s="14" t="s">
        <v>1220</v>
      </c>
      <c r="I784" s="14" t="s">
        <v>914</v>
      </c>
      <c r="K784" s="14" t="str">
        <f t="shared" si="36"/>
        <v>INSERT INTO datalakepoc_metadata.column_definition values(12,7,'BLOCK_CODE','BLOCK_CODE','STRING','','','BLOCK_CODE');</v>
      </c>
    </row>
    <row r="785" spans="1:11" x14ac:dyDescent="0.25">
      <c r="A785" s="6" t="s">
        <v>34</v>
      </c>
      <c r="B785" s="14">
        <v>12</v>
      </c>
      <c r="C785" s="14">
        <v>8</v>
      </c>
      <c r="D785" s="14" t="s">
        <v>657</v>
      </c>
      <c r="E785" s="14" t="s">
        <v>657</v>
      </c>
      <c r="F785" s="14" t="s">
        <v>1222</v>
      </c>
      <c r="H785" s="2" t="s">
        <v>1259</v>
      </c>
      <c r="I785" s="14" t="s">
        <v>657</v>
      </c>
      <c r="K785" s="14" t="str">
        <f t="shared" si="36"/>
        <v>INSERT INTO datalakepoc_metadata.column_definition values(12,8,'DATE_OPENED','DATE_OPENED','TIMESTAMP','','yyyy-MM-dd','DATE_OPENED');</v>
      </c>
    </row>
    <row r="786" spans="1:11" x14ac:dyDescent="0.25">
      <c r="A786" s="6" t="s">
        <v>34</v>
      </c>
      <c r="B786" s="14">
        <v>12</v>
      </c>
      <c r="C786" s="14">
        <v>9</v>
      </c>
      <c r="D786" s="14" t="s">
        <v>872</v>
      </c>
      <c r="E786" s="14" t="s">
        <v>872</v>
      </c>
      <c r="F786" s="14" t="s">
        <v>1222</v>
      </c>
      <c r="H786" s="2" t="s">
        <v>1259</v>
      </c>
      <c r="I786" s="14" t="s">
        <v>872</v>
      </c>
      <c r="K786" s="14" t="str">
        <f t="shared" si="36"/>
        <v>INSERT INTO datalakepoc_metadata.column_definition values(12,9,'DATE_STATUS','DATE_STATUS','TIMESTAMP','','yyyy-MM-dd','DATE_STATUS');</v>
      </c>
    </row>
    <row r="787" spans="1:11" x14ac:dyDescent="0.25">
      <c r="A787" s="6" t="s">
        <v>34</v>
      </c>
      <c r="B787" s="14">
        <v>12</v>
      </c>
      <c r="C787" s="14">
        <v>10</v>
      </c>
      <c r="D787" s="14" t="s">
        <v>865</v>
      </c>
      <c r="E787" s="14" t="s">
        <v>865</v>
      </c>
      <c r="F787" s="14" t="s">
        <v>1222</v>
      </c>
      <c r="H787" s="2" t="s">
        <v>1259</v>
      </c>
      <c r="I787" s="14" t="s">
        <v>865</v>
      </c>
      <c r="K787" s="14" t="str">
        <f t="shared" si="36"/>
        <v>INSERT INTO datalakepoc_metadata.column_definition values(12,10,'DATE_BLOCK','DATE_BLOCK','TIMESTAMP','','yyyy-MM-dd','DATE_BLOCK');</v>
      </c>
    </row>
    <row r="788" spans="1:11" x14ac:dyDescent="0.25">
      <c r="A788" s="6" t="s">
        <v>34</v>
      </c>
      <c r="B788" s="14">
        <v>12</v>
      </c>
      <c r="C788" s="14">
        <v>11</v>
      </c>
      <c r="D788" s="14" t="s">
        <v>905</v>
      </c>
      <c r="E788" s="14" t="s">
        <v>905</v>
      </c>
      <c r="F788" s="14" t="s">
        <v>1222</v>
      </c>
      <c r="H788" s="2" t="s">
        <v>1259</v>
      </c>
      <c r="I788" s="14" t="s">
        <v>905</v>
      </c>
      <c r="K788" s="14" t="str">
        <f t="shared" si="36"/>
        <v>INSERT INTO datalakepoc_metadata.column_definition values(12,11,'DATE_EXPIRE','DATE_EXPIRE','TIMESTAMP','','yyyy-MM-dd','DATE_EXPIRE');</v>
      </c>
    </row>
    <row r="789" spans="1:11" x14ac:dyDescent="0.25">
      <c r="A789" s="6" t="s">
        <v>34</v>
      </c>
      <c r="B789" s="14">
        <v>12</v>
      </c>
      <c r="C789" s="14">
        <v>12</v>
      </c>
      <c r="D789" s="14" t="s">
        <v>866</v>
      </c>
      <c r="E789" s="14" t="s">
        <v>866</v>
      </c>
      <c r="F789" s="14" t="s">
        <v>1222</v>
      </c>
      <c r="H789" s="2" t="s">
        <v>1259</v>
      </c>
      <c r="I789" s="14" t="s">
        <v>866</v>
      </c>
      <c r="K789" s="14" t="str">
        <f t="shared" si="36"/>
        <v>INSERT INTO datalakepoc_metadata.column_definition values(12,12,'DATE_LAST_EXPR','DATE_LAST_EXPR','TIMESTAMP','','yyyy-MM-dd','DATE_LAST_EXPR');</v>
      </c>
    </row>
    <row r="790" spans="1:11" x14ac:dyDescent="0.25">
      <c r="A790" s="6" t="s">
        <v>34</v>
      </c>
      <c r="B790" s="14">
        <v>12</v>
      </c>
      <c r="C790" s="14">
        <v>13</v>
      </c>
      <c r="D790" s="14" t="s">
        <v>920</v>
      </c>
      <c r="E790" s="14" t="s">
        <v>920</v>
      </c>
      <c r="F790" s="14" t="s">
        <v>1220</v>
      </c>
      <c r="I790" s="14" t="s">
        <v>920</v>
      </c>
      <c r="K790" s="14" t="str">
        <f t="shared" si="36"/>
        <v>INSERT INTO datalakepoc_metadata.column_definition values(12,13,'CURR_FIRST_USAGE_FLAG','CURR_FIRST_USAGE_FLAG','STRING','','','CURR_FIRST_USAGE_FLAG');</v>
      </c>
    </row>
    <row r="791" spans="1:11" x14ac:dyDescent="0.25">
      <c r="A791" s="6" t="s">
        <v>34</v>
      </c>
      <c r="B791" s="14">
        <v>12</v>
      </c>
      <c r="C791" s="14">
        <v>14</v>
      </c>
      <c r="D791" s="14" t="s">
        <v>909</v>
      </c>
      <c r="E791" s="14" t="s">
        <v>909</v>
      </c>
      <c r="F791" s="14" t="s">
        <v>1220</v>
      </c>
      <c r="I791" s="14" t="s">
        <v>909</v>
      </c>
      <c r="K791" s="14" t="str">
        <f t="shared" si="36"/>
        <v>INSERT INTO datalakepoc_metadata.column_definition values(12,14,'PRIOR_FIRST_USAGE_FLAG','PRIOR_FIRST_USAGE_FLAG','STRING','','','PRIOR_FIRST_USAGE_FLAG');</v>
      </c>
    </row>
    <row r="792" spans="1:11" x14ac:dyDescent="0.25">
      <c r="A792" s="6" t="s">
        <v>34</v>
      </c>
      <c r="B792" s="14">
        <v>12</v>
      </c>
      <c r="C792" s="14">
        <v>15</v>
      </c>
      <c r="D792" s="14" t="s">
        <v>874</v>
      </c>
      <c r="E792" s="14" t="s">
        <v>874</v>
      </c>
      <c r="F792" s="14" t="s">
        <v>1220</v>
      </c>
      <c r="I792" s="14" t="s">
        <v>874</v>
      </c>
      <c r="K792" s="14" t="str">
        <f t="shared" si="36"/>
        <v>INSERT INTO datalakepoc_metadata.column_definition values(12,15,'POST_TO_ACCT','POST_TO_ACCT','STRING','','','POST_TO_ACCT');</v>
      </c>
    </row>
    <row r="793" spans="1:11" x14ac:dyDescent="0.25">
      <c r="A793" s="6" t="s">
        <v>34</v>
      </c>
      <c r="B793" s="14">
        <v>12</v>
      </c>
      <c r="C793" s="14">
        <v>16</v>
      </c>
      <c r="D793" s="14" t="s">
        <v>892</v>
      </c>
      <c r="E793" s="14" t="s">
        <v>892</v>
      </c>
      <c r="F793" s="14" t="s">
        <v>1220</v>
      </c>
      <c r="I793" s="14" t="s">
        <v>892</v>
      </c>
      <c r="K793" s="14" t="str">
        <f t="shared" si="36"/>
        <v>INSERT INTO datalakepoc_metadata.column_definition values(12,16,'EMBR_NAME_1','EMBR_NAME_1','STRING','','','EMBR_NAME_1');</v>
      </c>
    </row>
    <row r="794" spans="1:11" x14ac:dyDescent="0.25">
      <c r="A794" s="6" t="s">
        <v>34</v>
      </c>
      <c r="B794" s="14">
        <v>12</v>
      </c>
      <c r="C794" s="14">
        <v>17</v>
      </c>
      <c r="D794" s="14" t="s">
        <v>917</v>
      </c>
      <c r="E794" s="14" t="s">
        <v>917</v>
      </c>
      <c r="F794" s="14" t="s">
        <v>1220</v>
      </c>
      <c r="I794" s="14" t="s">
        <v>917</v>
      </c>
      <c r="K794" s="14" t="str">
        <f t="shared" si="36"/>
        <v>INSERT INTO datalakepoc_metadata.column_definition values(12,17,'EMBR_NAME_2','EMBR_NAME_2','STRING','','','EMBR_NAME_2');</v>
      </c>
    </row>
    <row r="795" spans="1:11" x14ac:dyDescent="0.25">
      <c r="A795" s="6" t="s">
        <v>34</v>
      </c>
      <c r="B795" s="14">
        <v>12</v>
      </c>
      <c r="C795" s="14">
        <v>18</v>
      </c>
      <c r="D795" s="14" t="s">
        <v>897</v>
      </c>
      <c r="E795" s="14" t="s">
        <v>897</v>
      </c>
      <c r="F795" s="14" t="s">
        <v>1220</v>
      </c>
      <c r="I795" s="14" t="s">
        <v>897</v>
      </c>
      <c r="K795" s="14" t="str">
        <f t="shared" si="36"/>
        <v>INSERT INTO datalakepoc_metadata.column_definition values(12,18,'EMBOSSED_NAME_1','EMBOSSED_NAME_1','STRING','','','EMBOSSED_NAME_1');</v>
      </c>
    </row>
    <row r="796" spans="1:11" x14ac:dyDescent="0.25">
      <c r="A796" s="6" t="s">
        <v>34</v>
      </c>
      <c r="B796" s="14">
        <v>12</v>
      </c>
      <c r="C796" s="14">
        <v>19</v>
      </c>
      <c r="D796" s="14" t="s">
        <v>910</v>
      </c>
      <c r="E796" s="14" t="s">
        <v>910</v>
      </c>
      <c r="F796" s="14" t="s">
        <v>1220</v>
      </c>
      <c r="I796" s="14" t="s">
        <v>910</v>
      </c>
      <c r="K796" s="14" t="str">
        <f t="shared" si="36"/>
        <v>INSERT INTO datalakepoc_metadata.column_definition values(12,19,'EMBOSSED_NAME_2','EMBOSSED_NAME_2','STRING','','','EMBOSSED_NAME_2');</v>
      </c>
    </row>
    <row r="797" spans="1:11" x14ac:dyDescent="0.25">
      <c r="A797" s="6" t="s">
        <v>34</v>
      </c>
      <c r="B797" s="14">
        <v>12</v>
      </c>
      <c r="C797" s="14">
        <v>20</v>
      </c>
      <c r="D797" s="14" t="s">
        <v>902</v>
      </c>
      <c r="E797" s="14" t="s">
        <v>902</v>
      </c>
      <c r="F797" s="14" t="s">
        <v>1220</v>
      </c>
      <c r="I797" s="14" t="s">
        <v>902</v>
      </c>
      <c r="K797" s="14" t="str">
        <f t="shared" si="36"/>
        <v>INSERT INTO datalakepoc_metadata.column_definition values(12,20,'ADDR_LINE_1','ADDR_LINE_1','STRING','','','ADDR_LINE_1');</v>
      </c>
    </row>
    <row r="798" spans="1:11" x14ac:dyDescent="0.25">
      <c r="A798" s="6" t="s">
        <v>34</v>
      </c>
      <c r="B798" s="14">
        <v>12</v>
      </c>
      <c r="C798" s="14">
        <v>21</v>
      </c>
      <c r="D798" s="14" t="s">
        <v>916</v>
      </c>
      <c r="E798" s="14" t="s">
        <v>916</v>
      </c>
      <c r="F798" s="14" t="s">
        <v>1220</v>
      </c>
      <c r="I798" s="14" t="s">
        <v>916</v>
      </c>
      <c r="K798" s="14" t="str">
        <f t="shared" si="36"/>
        <v>INSERT INTO datalakepoc_metadata.column_definition values(12,21,'USER_1','USER_1','STRING','','','USER_1');</v>
      </c>
    </row>
    <row r="799" spans="1:11" x14ac:dyDescent="0.25">
      <c r="A799" s="6" t="s">
        <v>34</v>
      </c>
      <c r="B799" s="14">
        <v>12</v>
      </c>
      <c r="C799" s="14">
        <v>22</v>
      </c>
      <c r="D799" s="14" t="s">
        <v>921</v>
      </c>
      <c r="E799" s="14" t="s">
        <v>921</v>
      </c>
      <c r="F799" s="14" t="s">
        <v>1221</v>
      </c>
      <c r="I799" s="14" t="s">
        <v>921</v>
      </c>
      <c r="K799" s="14" t="str">
        <f t="shared" si="36"/>
        <v>INSERT INTO datalakepoc_metadata.column_definition values(12,22,'TYPE_OF_CARD','TYPE_OF_CARD','DOUBLE','','','TYPE_OF_CARD');</v>
      </c>
    </row>
    <row r="800" spans="1:11" x14ac:dyDescent="0.25">
      <c r="A800" s="6" t="s">
        <v>34</v>
      </c>
      <c r="B800" s="14">
        <v>12</v>
      </c>
      <c r="C800" s="14">
        <v>23</v>
      </c>
      <c r="D800" s="14" t="s">
        <v>893</v>
      </c>
      <c r="E800" s="14" t="s">
        <v>893</v>
      </c>
      <c r="F800" s="14" t="s">
        <v>1221</v>
      </c>
      <c r="I800" s="14" t="s">
        <v>893</v>
      </c>
      <c r="K800" s="14" t="str">
        <f t="shared" si="36"/>
        <v>INSERT INTO datalakepoc_metadata.column_definition values(12,23,'RQTD_CARD_TYPE','RQTD_CARD_TYPE','DOUBLE','','','RQTD_CARD_TYPE');</v>
      </c>
    </row>
    <row r="801" spans="1:11" x14ac:dyDescent="0.25">
      <c r="A801" s="6" t="s">
        <v>34</v>
      </c>
      <c r="B801" s="14">
        <v>12</v>
      </c>
      <c r="C801" s="14">
        <v>24</v>
      </c>
      <c r="D801" s="14" t="s">
        <v>913</v>
      </c>
      <c r="E801" s="14" t="s">
        <v>913</v>
      </c>
      <c r="F801" s="14" t="s">
        <v>1220</v>
      </c>
      <c r="I801" s="14" t="s">
        <v>913</v>
      </c>
      <c r="K801" s="14" t="str">
        <f t="shared" si="36"/>
        <v>INSERT INTO datalakepoc_metadata.column_definition values(12,24,'CARDHOLDER_FLAG','CARDHOLDER_FLAG','STRING','','','CARDHOLDER_FLAG');</v>
      </c>
    </row>
    <row r="802" spans="1:11" x14ac:dyDescent="0.25">
      <c r="A802" s="6" t="s">
        <v>34</v>
      </c>
      <c r="B802" s="14">
        <v>12</v>
      </c>
      <c r="C802" s="14">
        <v>25</v>
      </c>
      <c r="D802" s="14" t="s">
        <v>873</v>
      </c>
      <c r="E802" s="14" t="s">
        <v>873</v>
      </c>
      <c r="F802" s="14" t="s">
        <v>1221</v>
      </c>
      <c r="I802" s="14" t="s">
        <v>873</v>
      </c>
      <c r="K802" s="14" t="str">
        <f t="shared" si="36"/>
        <v>INSERT INTO datalakepoc_metadata.column_definition values(12,25,'CARD_ACTION','CARD_ACTION','DOUBLE','','','CARD_ACTION');</v>
      </c>
    </row>
    <row r="803" spans="1:11" x14ac:dyDescent="0.25">
      <c r="A803" s="6" t="s">
        <v>34</v>
      </c>
      <c r="B803" s="14">
        <v>12</v>
      </c>
      <c r="C803" s="14">
        <v>26</v>
      </c>
      <c r="D803" s="14" t="s">
        <v>880</v>
      </c>
      <c r="E803" s="14" t="s">
        <v>880</v>
      </c>
      <c r="F803" s="14" t="s">
        <v>1220</v>
      </c>
      <c r="I803" s="14" t="s">
        <v>880</v>
      </c>
      <c r="K803" s="14" t="str">
        <f t="shared" si="36"/>
        <v>INSERT INTO datalakepoc_metadata.column_definition values(12,26,'POS_SERVICE_CODE','POS_SERVICE_CODE','STRING','','','POS_SERVICE_CODE');</v>
      </c>
    </row>
    <row r="804" spans="1:11" x14ac:dyDescent="0.25">
      <c r="A804" s="6" t="s">
        <v>34</v>
      </c>
      <c r="B804" s="14">
        <v>12</v>
      </c>
      <c r="C804" s="14">
        <v>27</v>
      </c>
      <c r="D804" s="14" t="s">
        <v>898</v>
      </c>
      <c r="E804" s="14" t="s">
        <v>898</v>
      </c>
      <c r="F804" s="14" t="s">
        <v>1220</v>
      </c>
      <c r="I804" s="14" t="s">
        <v>898</v>
      </c>
      <c r="K804" s="14" t="str">
        <f t="shared" si="36"/>
        <v>INSERT INTO datalakepoc_metadata.column_definition values(12,27,'CUSTOMER_NBR','CUSTOMER_NBR','STRING','','','CUSTOMER_NBR');</v>
      </c>
    </row>
    <row r="805" spans="1:11" x14ac:dyDescent="0.25">
      <c r="A805" s="6" t="s">
        <v>34</v>
      </c>
      <c r="B805" s="14">
        <v>12</v>
      </c>
      <c r="C805" s="14">
        <v>28</v>
      </c>
      <c r="D805" s="14" t="s">
        <v>870</v>
      </c>
      <c r="E805" s="14" t="s">
        <v>870</v>
      </c>
      <c r="F805" s="14" t="s">
        <v>1222</v>
      </c>
      <c r="H805" s="2" t="s">
        <v>1259</v>
      </c>
      <c r="I805" s="14" t="s">
        <v>870</v>
      </c>
      <c r="K805" s="14" t="str">
        <f t="shared" si="36"/>
        <v>INSERT INTO datalakepoc_metadata.column_definition values(12,28,'PREPAY_SPND_EXP_DTE','PREPAY_SPND_EXP_DTE','TIMESTAMP','','yyyy-MM-dd','PREPAY_SPND_EXP_DTE');</v>
      </c>
    </row>
    <row r="806" spans="1:11" x14ac:dyDescent="0.25">
      <c r="A806" s="6" t="s">
        <v>34</v>
      </c>
      <c r="B806" s="14">
        <v>12</v>
      </c>
      <c r="C806" s="14">
        <v>29</v>
      </c>
      <c r="D806" s="14" t="s">
        <v>891</v>
      </c>
      <c r="E806" s="14" t="s">
        <v>891</v>
      </c>
      <c r="F806" s="14" t="s">
        <v>1221</v>
      </c>
      <c r="I806" s="14" t="s">
        <v>891</v>
      </c>
      <c r="K806" s="14" t="str">
        <f t="shared" si="36"/>
        <v>INSERT INTO datalakepoc_metadata.column_definition values(12,29,'PREPAY_SPND_AMT','PREPAY_SPND_AMT','DOUBLE','','','PREPAY_SPND_AMT');</v>
      </c>
    </row>
    <row r="807" spans="1:11" x14ac:dyDescent="0.25">
      <c r="A807" s="6" t="s">
        <v>34</v>
      </c>
      <c r="B807" s="14">
        <v>12</v>
      </c>
      <c r="C807" s="14">
        <v>30</v>
      </c>
      <c r="D807" s="14" t="s">
        <v>868</v>
      </c>
      <c r="E807" s="14" t="s">
        <v>868</v>
      </c>
      <c r="F807" s="14" t="s">
        <v>1221</v>
      </c>
      <c r="I807" s="14" t="s">
        <v>868</v>
      </c>
      <c r="K807" s="14" t="str">
        <f t="shared" si="36"/>
        <v>INSERT INTO datalakepoc_metadata.column_definition values(12,30,'PREPAY_SPND_AVAIL','PREPAY_SPND_AVAIL','DOUBLE','','','PREPAY_SPND_AVAIL');</v>
      </c>
    </row>
    <row r="808" spans="1:11" x14ac:dyDescent="0.25">
      <c r="A808" s="6" t="s">
        <v>34</v>
      </c>
      <c r="B808" s="14">
        <v>12</v>
      </c>
      <c r="C808" s="14">
        <v>31</v>
      </c>
      <c r="D808" s="14" t="s">
        <v>907</v>
      </c>
      <c r="E808" s="14" t="s">
        <v>907</v>
      </c>
      <c r="F808" s="14" t="s">
        <v>1221</v>
      </c>
      <c r="I808" s="14" t="s">
        <v>907</v>
      </c>
      <c r="K808" s="14" t="str">
        <f t="shared" si="36"/>
        <v>INSERT INTO datalakepoc_metadata.column_definition values(12,31,'CARD_TECHNOLOGY','CARD_TECHNOLOGY','DOUBLE','','','CARD_TECHNOLOGY');</v>
      </c>
    </row>
    <row r="809" spans="1:11" x14ac:dyDescent="0.25">
      <c r="A809" s="6" t="s">
        <v>34</v>
      </c>
      <c r="B809" s="14">
        <v>12</v>
      </c>
      <c r="C809" s="14">
        <v>32</v>
      </c>
      <c r="D809" s="14" t="s">
        <v>879</v>
      </c>
      <c r="E809" s="14" t="s">
        <v>879</v>
      </c>
      <c r="F809" s="14" t="s">
        <v>1221</v>
      </c>
      <c r="I809" s="14" t="s">
        <v>879</v>
      </c>
      <c r="K809" s="14" t="str">
        <f t="shared" si="36"/>
        <v>INSERT INTO datalakepoc_metadata.column_definition values(12,32,'ISSUE_STATUS','ISSUE_STATUS','DOUBLE','','','ISSUE_STATUS');</v>
      </c>
    </row>
    <row r="810" spans="1:11" x14ac:dyDescent="0.25">
      <c r="A810" s="6" t="s">
        <v>34</v>
      </c>
      <c r="B810" s="14">
        <v>12</v>
      </c>
      <c r="C810" s="14">
        <v>33</v>
      </c>
      <c r="D810" s="14" t="s">
        <v>644</v>
      </c>
      <c r="E810" s="14" t="s">
        <v>644</v>
      </c>
      <c r="F810" s="14" t="s">
        <v>1220</v>
      </c>
      <c r="I810" s="14" t="s">
        <v>644</v>
      </c>
      <c r="K810" s="14" t="str">
        <f t="shared" si="36"/>
        <v>INSERT INTO datalakepoc_metadata.column_definition values(12,33,'XFR_ACCT','XFR_ACCT','STRING','','','XFR_ACCT');</v>
      </c>
    </row>
    <row r="811" spans="1:11" x14ac:dyDescent="0.25">
      <c r="A811" s="6" t="s">
        <v>34</v>
      </c>
      <c r="B811" s="14">
        <v>12</v>
      </c>
      <c r="C811" s="14">
        <v>34</v>
      </c>
      <c r="D811" s="14" t="s">
        <v>888</v>
      </c>
      <c r="E811" s="14" t="s">
        <v>888</v>
      </c>
      <c r="F811" s="14" t="s">
        <v>1220</v>
      </c>
      <c r="I811" s="14" t="s">
        <v>888</v>
      </c>
      <c r="K811" s="14" t="str">
        <f t="shared" si="36"/>
        <v>INSERT INTO datalakepoc_metadata.column_definition values(12,34,'XFR_CARD_NBR','XFR_CARD_NBR','STRING','','','XFR_CARD_NBR');</v>
      </c>
    </row>
    <row r="812" spans="1:11" x14ac:dyDescent="0.25">
      <c r="A812" s="6" t="s">
        <v>34</v>
      </c>
      <c r="B812" s="14">
        <v>12</v>
      </c>
      <c r="C812" s="14">
        <v>35</v>
      </c>
      <c r="D812" s="14" t="s">
        <v>672</v>
      </c>
      <c r="E812" s="14" t="s">
        <v>672</v>
      </c>
      <c r="F812" s="14" t="s">
        <v>1222</v>
      </c>
      <c r="H812" s="2" t="s">
        <v>1259</v>
      </c>
      <c r="I812" s="14" t="s">
        <v>672</v>
      </c>
      <c r="K812" s="14" t="str">
        <f t="shared" si="36"/>
        <v>INSERT INTO datalakepoc_metadata.column_definition values(12,35,'DATE_XFR_EFF','DATE_XFR_EFF','TIMESTAMP','','yyyy-MM-dd','DATE_XFR_EFF');</v>
      </c>
    </row>
    <row r="813" spans="1:11" x14ac:dyDescent="0.25">
      <c r="A813" s="6" t="s">
        <v>34</v>
      </c>
      <c r="B813" s="14">
        <v>12</v>
      </c>
      <c r="C813" s="14">
        <v>36</v>
      </c>
      <c r="D813" s="14" t="s">
        <v>885</v>
      </c>
      <c r="E813" s="14" t="s">
        <v>885</v>
      </c>
      <c r="F813" s="14" t="s">
        <v>1221</v>
      </c>
      <c r="I813" s="14" t="s">
        <v>885</v>
      </c>
      <c r="K813" s="14" t="str">
        <f t="shared" si="36"/>
        <v>INSERT INTO datalakepoc_metadata.column_definition values(12,36,'VISA_MINI_IND','VISA_MINI_IND','DOUBLE','','','VISA_MINI_IND');</v>
      </c>
    </row>
    <row r="814" spans="1:11" x14ac:dyDescent="0.25">
      <c r="A814" s="6" t="s">
        <v>34</v>
      </c>
      <c r="B814" s="14">
        <v>12</v>
      </c>
      <c r="C814" s="14">
        <v>37</v>
      </c>
      <c r="D814" s="14" t="s">
        <v>877</v>
      </c>
      <c r="E814" s="14" t="s">
        <v>877</v>
      </c>
      <c r="F814" s="14" t="s">
        <v>1220</v>
      </c>
      <c r="I814" s="14" t="s">
        <v>877</v>
      </c>
      <c r="K814" s="14" t="str">
        <f t="shared" si="36"/>
        <v>INSERT INTO datalakepoc_metadata.column_definition values(12,37,'GENDER','GENDER','STRING','','','GENDER');</v>
      </c>
    </row>
    <row r="815" spans="1:11" x14ac:dyDescent="0.25">
      <c r="A815" s="6" t="s">
        <v>34</v>
      </c>
      <c r="B815" s="14">
        <v>12</v>
      </c>
      <c r="C815" s="14">
        <v>38</v>
      </c>
      <c r="D815" s="14" t="s">
        <v>889</v>
      </c>
      <c r="E815" s="14" t="s">
        <v>889</v>
      </c>
      <c r="F815" s="14" t="s">
        <v>1221</v>
      </c>
      <c r="I815" s="14" t="s">
        <v>889</v>
      </c>
      <c r="K815" s="14" t="str">
        <f t="shared" si="36"/>
        <v>INSERT INTO datalakepoc_metadata.column_definition values(12,38,'XFR_REPLACEMENT_IND','XFR_REPLACEMENT_IND','DOUBLE','','','XFR_REPLACEMENT_IND');</v>
      </c>
    </row>
    <row r="816" spans="1:11" x14ac:dyDescent="0.25">
      <c r="A816" s="6" t="s">
        <v>34</v>
      </c>
      <c r="B816" s="14">
        <v>12</v>
      </c>
      <c r="C816" s="14">
        <v>39</v>
      </c>
      <c r="D816" s="14" t="s">
        <v>904</v>
      </c>
      <c r="E816" s="14" t="s">
        <v>904</v>
      </c>
      <c r="F816" s="14" t="s">
        <v>1221</v>
      </c>
      <c r="I816" s="14" t="s">
        <v>904</v>
      </c>
      <c r="K816" s="14" t="str">
        <f t="shared" si="36"/>
        <v>INSERT INTO datalakepoc_metadata.column_definition values(12,39,'SCHEME_REWARDS_IND','SCHEME_REWARDS_IND','DOUBLE','','','SCHEME_REWARDS_IND');</v>
      </c>
    </row>
    <row r="817" spans="1:11" x14ac:dyDescent="0.25">
      <c r="A817" s="6" t="s">
        <v>34</v>
      </c>
      <c r="B817" s="14">
        <v>12</v>
      </c>
      <c r="C817" s="14">
        <v>40</v>
      </c>
      <c r="D817" s="14" t="s">
        <v>922</v>
      </c>
      <c r="E817" s="14" t="s">
        <v>922</v>
      </c>
      <c r="F817" s="14" t="s">
        <v>1220</v>
      </c>
      <c r="I817" s="14" t="s">
        <v>922</v>
      </c>
      <c r="K817" s="14" t="str">
        <f t="shared" si="36"/>
        <v>INSERT INTO datalakepoc_metadata.column_definition values(12,40,'BULK_CARD','BULK_CARD','STRING','','','BULK_CARD');</v>
      </c>
    </row>
    <row r="818" spans="1:11" x14ac:dyDescent="0.25">
      <c r="A818" s="6" t="s">
        <v>34</v>
      </c>
      <c r="B818" s="14">
        <v>12</v>
      </c>
      <c r="C818" s="14">
        <v>41</v>
      </c>
      <c r="D818" s="14" t="s">
        <v>634</v>
      </c>
      <c r="E818" s="14" t="s">
        <v>634</v>
      </c>
      <c r="F818" s="14" t="s">
        <v>1222</v>
      </c>
      <c r="H818" s="2" t="s">
        <v>1259</v>
      </c>
      <c r="I818" s="14" t="s">
        <v>634</v>
      </c>
      <c r="K818" s="14" t="str">
        <f t="shared" si="36"/>
        <v>INSERT INTO datalakepoc_metadata.column_definition values(12,41,'DOB','DOB','TIMESTAMP','','yyyy-MM-dd','DOB');</v>
      </c>
    </row>
    <row r="819" spans="1:11" x14ac:dyDescent="0.25">
      <c r="A819" s="6" t="s">
        <v>34</v>
      </c>
      <c r="B819" s="14">
        <v>12</v>
      </c>
      <c r="C819" s="14">
        <v>42</v>
      </c>
      <c r="D819" s="14" t="s">
        <v>871</v>
      </c>
      <c r="E819" s="14" t="s">
        <v>871</v>
      </c>
      <c r="F819" s="14" t="s">
        <v>1222</v>
      </c>
      <c r="H819" s="2" t="s">
        <v>1259</v>
      </c>
      <c r="I819" s="14" t="s">
        <v>871</v>
      </c>
      <c r="K819" s="14" t="str">
        <f t="shared" si="36"/>
        <v>INSERT INTO datalakepoc_metadata.column_definition values(12,42,'LINK_DELINK_EFF_DATE','LINK_DELINK_EFF_DATE','TIMESTAMP','','yyyy-MM-dd','LINK_DELINK_EFF_DATE');</v>
      </c>
    </row>
    <row r="820" spans="1:11" x14ac:dyDescent="0.25">
      <c r="A820" s="6" t="s">
        <v>34</v>
      </c>
      <c r="B820" s="14">
        <v>12</v>
      </c>
      <c r="C820" s="14">
        <v>43</v>
      </c>
      <c r="D820" s="14" t="s">
        <v>867</v>
      </c>
      <c r="E820" s="14" t="s">
        <v>867</v>
      </c>
      <c r="F820" s="14" t="s">
        <v>1220</v>
      </c>
      <c r="I820" s="14" t="s">
        <v>867</v>
      </c>
      <c r="K820" s="14" t="str">
        <f t="shared" si="36"/>
        <v>INSERT INTO datalakepoc_metadata.column_definition values(12,43,'SALUTATION','SALUTATION','STRING','','','SALUTATION');</v>
      </c>
    </row>
    <row r="821" spans="1:11" x14ac:dyDescent="0.25">
      <c r="A821" s="6" t="s">
        <v>34</v>
      </c>
      <c r="B821" s="14">
        <v>12</v>
      </c>
      <c r="C821" s="14">
        <v>44</v>
      </c>
      <c r="D821" s="14" t="s">
        <v>869</v>
      </c>
      <c r="E821" s="14" t="s">
        <v>869</v>
      </c>
      <c r="F821" s="14" t="s">
        <v>1220</v>
      </c>
      <c r="I821" s="14" t="s">
        <v>869</v>
      </c>
      <c r="K821" s="14" t="str">
        <f t="shared" si="36"/>
        <v>INSERT INTO datalakepoc_metadata.column_definition values(12,44,'SUFFIX','SUFFIX','STRING','','','SUFFIX');</v>
      </c>
    </row>
    <row r="822" spans="1:11" x14ac:dyDescent="0.25">
      <c r="A822" s="6" t="s">
        <v>34</v>
      </c>
      <c r="B822" s="14">
        <v>12</v>
      </c>
      <c r="C822" s="14">
        <v>45</v>
      </c>
      <c r="D822" s="14" t="s">
        <v>890</v>
      </c>
      <c r="E822" s="14" t="s">
        <v>890</v>
      </c>
      <c r="F822" s="14" t="s">
        <v>1221</v>
      </c>
      <c r="I822" s="14" t="s">
        <v>890</v>
      </c>
      <c r="K822" s="14" t="str">
        <f t="shared" si="36"/>
        <v>INSERT INTO datalakepoc_metadata.column_definition values(12,45,'PRIOR_CSC3','PRIOR_CSC3','DOUBLE','','','PRIOR_CSC3');</v>
      </c>
    </row>
    <row r="823" spans="1:11" x14ac:dyDescent="0.25">
      <c r="A823" s="6" t="s">
        <v>34</v>
      </c>
      <c r="B823" s="14">
        <v>12</v>
      </c>
      <c r="C823" s="14">
        <v>46</v>
      </c>
      <c r="D823" s="14" t="s">
        <v>919</v>
      </c>
      <c r="E823" s="14" t="s">
        <v>919</v>
      </c>
      <c r="F823" s="14" t="s">
        <v>1222</v>
      </c>
      <c r="H823" s="2" t="s">
        <v>1259</v>
      </c>
      <c r="I823" s="14" t="s">
        <v>919</v>
      </c>
      <c r="K823" s="14" t="str">
        <f t="shared" si="36"/>
        <v>INSERT INTO datalakepoc_metadata.column_definition values(12,46,'CARD_FEE_DATE','CARD_FEE_DATE','TIMESTAMP','','yyyy-MM-dd','CARD_FEE_DATE');</v>
      </c>
    </row>
    <row r="824" spans="1:11" x14ac:dyDescent="0.25">
      <c r="A824" s="6" t="s">
        <v>34</v>
      </c>
      <c r="B824" s="14">
        <v>12</v>
      </c>
      <c r="C824" s="14">
        <v>47</v>
      </c>
      <c r="D824" s="14" t="s">
        <v>738</v>
      </c>
      <c r="E824" s="14" t="s">
        <v>738</v>
      </c>
      <c r="F824" s="14" t="s">
        <v>1221</v>
      </c>
      <c r="I824" s="14" t="s">
        <v>738</v>
      </c>
      <c r="K824" s="14" t="str">
        <f t="shared" si="36"/>
        <v>INSERT INTO datalakepoc_metadata.column_definition values(12,47,'CURR_BAL','CURR_BAL','DOUBLE','','','CURR_BAL');</v>
      </c>
    </row>
    <row r="825" spans="1:11" x14ac:dyDescent="0.25">
      <c r="A825" s="6" t="s">
        <v>34</v>
      </c>
      <c r="B825" s="14">
        <v>12</v>
      </c>
      <c r="C825" s="14">
        <v>48</v>
      </c>
      <c r="D825" s="14" t="s">
        <v>747</v>
      </c>
      <c r="E825" s="14" t="s">
        <v>747</v>
      </c>
      <c r="F825" s="14" t="s">
        <v>1221</v>
      </c>
      <c r="I825" s="14" t="s">
        <v>747</v>
      </c>
      <c r="K825" s="14" t="str">
        <f t="shared" si="36"/>
        <v>INSERT INTO datalakepoc_metadata.column_definition values(12,48,'CASH_BALANCE','CASH_BALANCE','DOUBLE','','','CASH_BALANCE');</v>
      </c>
    </row>
    <row r="826" spans="1:11" x14ac:dyDescent="0.25">
      <c r="A826" s="6" t="s">
        <v>34</v>
      </c>
      <c r="B826" s="14">
        <v>12</v>
      </c>
      <c r="C826" s="14">
        <v>49</v>
      </c>
      <c r="D826" s="14" t="s">
        <v>894</v>
      </c>
      <c r="E826" s="14" t="s">
        <v>894</v>
      </c>
      <c r="F826" s="14" t="s">
        <v>1220</v>
      </c>
      <c r="I826" s="14" t="s">
        <v>894</v>
      </c>
      <c r="K826" s="14" t="str">
        <f t="shared" si="36"/>
        <v>INSERT INTO datalakepoc_metadata.column_definition values(12,49,'BLOCK_CODE_REASON','BLOCK_CODE_REASON','STRING','','','BLOCK_CODE_REASON');</v>
      </c>
    </row>
    <row r="827" spans="1:11" x14ac:dyDescent="0.25">
      <c r="A827" s="6" t="s">
        <v>34</v>
      </c>
      <c r="B827" s="14">
        <v>12</v>
      </c>
      <c r="C827" s="14">
        <v>50</v>
      </c>
      <c r="D827" s="14" t="s">
        <v>911</v>
      </c>
      <c r="E827" s="14" t="s">
        <v>911</v>
      </c>
      <c r="F827" s="14" t="s">
        <v>1220</v>
      </c>
      <c r="I827" s="14" t="s">
        <v>911</v>
      </c>
      <c r="K827" s="14" t="str">
        <f t="shared" si="36"/>
        <v>INSERT INTO datalakepoc_metadata.column_definition values(12,50,'PROGRAM_CODE','PROGRAM_CODE','STRING','','','PROGRAM_CODE');</v>
      </c>
    </row>
    <row r="828" spans="1:11" x14ac:dyDescent="0.25">
      <c r="A828" s="6" t="s">
        <v>34</v>
      </c>
      <c r="B828" s="14">
        <v>12</v>
      </c>
      <c r="C828" s="14">
        <v>51</v>
      </c>
      <c r="D828" s="14" t="s">
        <v>750</v>
      </c>
      <c r="E828" s="14" t="s">
        <v>750</v>
      </c>
      <c r="F828" s="14" t="s">
        <v>1220</v>
      </c>
      <c r="I828" s="14" t="s">
        <v>750</v>
      </c>
      <c r="K828" s="14" t="str">
        <f t="shared" si="36"/>
        <v>INSERT INTO datalakepoc_metadata.column_definition values(12,51,'SOURCE_CODE','SOURCE_CODE','STRING','','','SOURCE_CODE');</v>
      </c>
    </row>
    <row r="829" spans="1:11" x14ac:dyDescent="0.25">
      <c r="A829" s="6" t="s">
        <v>34</v>
      </c>
      <c r="B829" s="14">
        <v>12</v>
      </c>
      <c r="C829" s="14">
        <v>52</v>
      </c>
      <c r="D829" s="14" t="s">
        <v>923</v>
      </c>
      <c r="E829" s="14" t="s">
        <v>923</v>
      </c>
      <c r="F829" s="14" t="s">
        <v>1220</v>
      </c>
      <c r="I829" s="14" t="s">
        <v>923</v>
      </c>
      <c r="K829" s="14" t="str">
        <f t="shared" si="36"/>
        <v>INSERT INTO datalakepoc_metadata.column_definition values(12,52,'PREMIUM_CODE','PREMIUM_CODE','STRING','','','PREMIUM_CODE');</v>
      </c>
    </row>
    <row r="830" spans="1:11" x14ac:dyDescent="0.25">
      <c r="A830" s="6" t="s">
        <v>34</v>
      </c>
      <c r="B830" s="14">
        <v>12</v>
      </c>
      <c r="C830" s="14">
        <v>53</v>
      </c>
      <c r="D830" s="14" t="s">
        <v>903</v>
      </c>
      <c r="E830" s="14" t="s">
        <v>903</v>
      </c>
      <c r="F830" s="14" t="s">
        <v>1221</v>
      </c>
      <c r="I830" s="14" t="s">
        <v>903</v>
      </c>
      <c r="K830" s="14" t="str">
        <f t="shared" si="36"/>
        <v>INSERT INTO datalakepoc_metadata.column_definition values(12,53,'CARD_FEE_TBL','CARD_FEE_TBL','DOUBLE','','','CARD_FEE_TBL');</v>
      </c>
    </row>
    <row r="831" spans="1:11" x14ac:dyDescent="0.25">
      <c r="A831" s="6" t="s">
        <v>34</v>
      </c>
      <c r="B831" s="14">
        <v>12</v>
      </c>
      <c r="C831" s="14">
        <v>54</v>
      </c>
      <c r="D831" s="14" t="s">
        <v>900</v>
      </c>
      <c r="E831" s="14" t="s">
        <v>900</v>
      </c>
      <c r="F831" s="14" t="s">
        <v>1221</v>
      </c>
      <c r="I831" s="14" t="s">
        <v>900</v>
      </c>
      <c r="K831" s="14" t="str">
        <f t="shared" si="36"/>
        <v>INSERT INTO datalakepoc_metadata.column_definition values(12,54,'CARD_FEE_TBL_EXPR','CARD_FEE_TBL_EXPR','DOUBLE','','','CARD_FEE_TBL_EXPR');</v>
      </c>
    </row>
    <row r="832" spans="1:11" x14ac:dyDescent="0.25">
      <c r="A832" s="6" t="s">
        <v>34</v>
      </c>
      <c r="B832" s="14">
        <v>12</v>
      </c>
      <c r="C832" s="14">
        <v>55</v>
      </c>
      <c r="D832" s="14" t="s">
        <v>673</v>
      </c>
      <c r="E832" s="14" t="s">
        <v>673</v>
      </c>
      <c r="F832" s="14" t="s">
        <v>1221</v>
      </c>
      <c r="I832" s="14" t="s">
        <v>673</v>
      </c>
      <c r="K832" s="14" t="str">
        <f t="shared" si="36"/>
        <v>INSERT INTO datalakepoc_metadata.column_definition values(12,55,'CRLIM','CRLIM','DOUBLE','','','CRLIM');</v>
      </c>
    </row>
    <row r="833" spans="1:11" x14ac:dyDescent="0.25">
      <c r="A833" s="6" t="s">
        <v>34</v>
      </c>
      <c r="B833" s="14">
        <v>12</v>
      </c>
      <c r="C833" s="14">
        <v>56</v>
      </c>
      <c r="D833" s="14" t="s">
        <v>881</v>
      </c>
      <c r="E833" s="14" t="s">
        <v>881</v>
      </c>
      <c r="F833" s="14" t="s">
        <v>1221</v>
      </c>
      <c r="I833" s="14" t="s">
        <v>881</v>
      </c>
      <c r="K833" s="14" t="str">
        <f t="shared" si="36"/>
        <v>INSERT INTO datalakepoc_metadata.column_definition values(12,56,'TRANSFER_ORG','TRANSFER_ORG','DOUBLE','','','TRANSFER_ORG');</v>
      </c>
    </row>
    <row r="834" spans="1:11" x14ac:dyDescent="0.25">
      <c r="A834" s="6" t="s">
        <v>34</v>
      </c>
      <c r="B834" s="14">
        <v>12</v>
      </c>
      <c r="C834" s="14">
        <v>57</v>
      </c>
      <c r="D834" s="14" t="s">
        <v>924</v>
      </c>
      <c r="E834" s="14" t="s">
        <v>924</v>
      </c>
      <c r="F834" s="14" t="s">
        <v>1221</v>
      </c>
      <c r="I834" s="14" t="s">
        <v>924</v>
      </c>
      <c r="K834" s="14" t="str">
        <f t="shared" si="36"/>
        <v>INSERT INTO datalakepoc_metadata.column_definition values(12,57,'TRANSFER_LOGO','TRANSFER_LOGO','DOUBLE','','','TRANSFER_LOGO');</v>
      </c>
    </row>
    <row r="835" spans="1:11" x14ac:dyDescent="0.25">
      <c r="A835" s="6" t="s">
        <v>34</v>
      </c>
      <c r="B835" s="14">
        <v>12</v>
      </c>
      <c r="C835" s="14">
        <v>58</v>
      </c>
      <c r="D835" s="14" t="s">
        <v>887</v>
      </c>
      <c r="E835" s="14" t="s">
        <v>887</v>
      </c>
      <c r="F835" s="14" t="s">
        <v>1220</v>
      </c>
      <c r="I835" s="14" t="s">
        <v>887</v>
      </c>
      <c r="K835" s="14" t="str">
        <f t="shared" ref="K835:K898" si="39">CONCATENATE("INSERT INTO datalakepoc_metadata.column_definition values(",B835,",",C835,",'",D835,"','",E835,"','",F835,"','",G835,"','",H835,"','",I835,"');")</f>
        <v>INSERT INTO datalakepoc_metadata.column_definition values(12,58,'TRANSFER_CARD_NBR','TRANSFER_CARD_NBR','STRING','','','TRANSFER_CARD_NBR');</v>
      </c>
    </row>
    <row r="836" spans="1:11" x14ac:dyDescent="0.25">
      <c r="A836" s="6" t="s">
        <v>34</v>
      </c>
      <c r="B836" s="14">
        <v>12</v>
      </c>
      <c r="C836" s="14">
        <v>59</v>
      </c>
      <c r="D836" s="14" t="s">
        <v>918</v>
      </c>
      <c r="E836" s="14" t="s">
        <v>918</v>
      </c>
      <c r="F836" s="14" t="s">
        <v>1221</v>
      </c>
      <c r="I836" s="14" t="s">
        <v>918</v>
      </c>
      <c r="K836" s="14" t="str">
        <f t="shared" si="39"/>
        <v>INSERT INTO datalakepoc_metadata.column_definition values(12,59,'TRANSFER_CARD_SEQ','TRANSFER_CARD_SEQ','DOUBLE','','','TRANSFER_CARD_SEQ');</v>
      </c>
    </row>
    <row r="837" spans="1:11" x14ac:dyDescent="0.25">
      <c r="A837" s="6" t="s">
        <v>34</v>
      </c>
      <c r="B837" s="14">
        <v>12</v>
      </c>
      <c r="C837" s="14">
        <v>60</v>
      </c>
      <c r="D837" s="14" t="s">
        <v>886</v>
      </c>
      <c r="E837" s="14" t="s">
        <v>886</v>
      </c>
      <c r="F837" s="14" t="s">
        <v>1222</v>
      </c>
      <c r="H837" s="2" t="s">
        <v>1259</v>
      </c>
      <c r="I837" s="14" t="s">
        <v>886</v>
      </c>
      <c r="K837" s="14" t="str">
        <f t="shared" si="39"/>
        <v>INSERT INTO datalakepoc_metadata.column_definition values(12,60,'TRANSFER_OUT_DATE','TRANSFER_OUT_DATE','TIMESTAMP','','yyyy-MM-dd','TRANSFER_OUT_DATE');</v>
      </c>
    </row>
    <row r="838" spans="1:11" x14ac:dyDescent="0.25">
      <c r="A838" s="6" t="s">
        <v>34</v>
      </c>
      <c r="B838" s="14">
        <v>12</v>
      </c>
      <c r="C838" s="14">
        <v>61</v>
      </c>
      <c r="D838" s="14" t="s">
        <v>915</v>
      </c>
      <c r="E838" s="14" t="s">
        <v>915</v>
      </c>
      <c r="F838" s="14" t="s">
        <v>1220</v>
      </c>
      <c r="I838" s="14" t="s">
        <v>915</v>
      </c>
      <c r="K838" s="14" t="str">
        <f t="shared" si="39"/>
        <v>INSERT INTO datalakepoc_metadata.column_definition values(12,61,'ASIAMILE_REF','ASIAMILE_REF','STRING','','','ASIAMILE_REF');</v>
      </c>
    </row>
    <row r="839" spans="1:11" x14ac:dyDescent="0.25">
      <c r="A839" s="6" t="s">
        <v>34</v>
      </c>
      <c r="B839" s="14">
        <v>12</v>
      </c>
      <c r="C839" s="14">
        <v>62</v>
      </c>
      <c r="D839" s="14" t="s">
        <v>899</v>
      </c>
      <c r="E839" s="14" t="s">
        <v>899</v>
      </c>
      <c r="F839" s="14" t="s">
        <v>1220</v>
      </c>
      <c r="I839" s="14" t="s">
        <v>899</v>
      </c>
      <c r="K839" s="14" t="str">
        <f t="shared" si="39"/>
        <v>INSERT INTO datalakepoc_metadata.column_definition values(12,62,'WOMANS_CARD_NO','WOMANS_CARD_NO','STRING','','','WOMANS_CARD_NO');</v>
      </c>
    </row>
    <row r="840" spans="1:11" x14ac:dyDescent="0.25">
      <c r="A840" s="6" t="s">
        <v>34</v>
      </c>
      <c r="B840" s="14">
        <v>12</v>
      </c>
      <c r="C840" s="14">
        <v>63</v>
      </c>
      <c r="D840" s="14" t="s">
        <v>906</v>
      </c>
      <c r="E840" s="14" t="s">
        <v>906</v>
      </c>
      <c r="F840" s="14" t="s">
        <v>1220</v>
      </c>
      <c r="I840" s="14" t="s">
        <v>906</v>
      </c>
      <c r="K840" s="14" t="str">
        <f t="shared" si="39"/>
        <v>INSERT INTO datalakepoc_metadata.column_definition values(12,63,'CUST_ORG','CUST_ORG','STRING','','','CUST_ORG');</v>
      </c>
    </row>
    <row r="841" spans="1:11" x14ac:dyDescent="0.25">
      <c r="A841" s="6" t="s">
        <v>34</v>
      </c>
      <c r="B841" s="14">
        <v>12</v>
      </c>
      <c r="C841" s="14">
        <v>64</v>
      </c>
      <c r="D841" s="14" t="s">
        <v>876</v>
      </c>
      <c r="E841" s="14" t="s">
        <v>876</v>
      </c>
      <c r="F841" s="14" t="s">
        <v>1221</v>
      </c>
      <c r="I841" s="14" t="s">
        <v>876</v>
      </c>
      <c r="K841" s="14" t="str">
        <f t="shared" si="39"/>
        <v>INSERT INTO datalakepoc_metadata.column_definition values(12,64,'EMV_ELIGIBLE_FLAG','EMV_ELIGIBLE_FLAG','DOUBLE','','','EMV_ELIGIBLE_FLAG');</v>
      </c>
    </row>
    <row r="842" spans="1:11" x14ac:dyDescent="0.25">
      <c r="A842" s="6" t="s">
        <v>34</v>
      </c>
      <c r="B842" s="14">
        <v>12</v>
      </c>
      <c r="C842" s="14">
        <v>65</v>
      </c>
      <c r="D842" s="14" t="s">
        <v>875</v>
      </c>
      <c r="E842" s="14" t="s">
        <v>875</v>
      </c>
      <c r="F842" s="14" t="s">
        <v>1220</v>
      </c>
      <c r="I842" s="14" t="s">
        <v>875</v>
      </c>
      <c r="K842" s="14" t="str">
        <f t="shared" si="39"/>
        <v>INSERT INTO datalakepoc_metadata.column_definition values(12,65,'CUST_GRP_CODE','CUST_GRP_CODE','STRING','','','CUST_GRP_CODE');</v>
      </c>
    </row>
    <row r="843" spans="1:11" x14ac:dyDescent="0.25">
      <c r="A843" s="6" t="s">
        <v>34</v>
      </c>
      <c r="B843" s="14">
        <v>12</v>
      </c>
      <c r="C843" s="14">
        <v>66</v>
      </c>
      <c r="D843" s="14" t="s">
        <v>883</v>
      </c>
      <c r="E843" s="14" t="s">
        <v>883</v>
      </c>
      <c r="F843" s="14" t="s">
        <v>1220</v>
      </c>
      <c r="I843" s="14" t="s">
        <v>883</v>
      </c>
      <c r="K843" s="14" t="str">
        <f t="shared" si="39"/>
        <v>INSERT INTO datalakepoc_metadata.column_definition values(12,66,'COST_CNTR_RPT','COST_CNTR_RPT','STRING','','','COST_CNTR_RPT');</v>
      </c>
    </row>
    <row r="844" spans="1:11" x14ac:dyDescent="0.25">
      <c r="A844" s="6" t="s">
        <v>34</v>
      </c>
      <c r="B844" s="14">
        <v>12</v>
      </c>
      <c r="C844" s="14">
        <v>67</v>
      </c>
      <c r="D844" s="14" t="s">
        <v>748</v>
      </c>
      <c r="E844" s="14" t="s">
        <v>748</v>
      </c>
      <c r="F844" s="14" t="s">
        <v>1221</v>
      </c>
      <c r="I844" s="14" t="s">
        <v>748</v>
      </c>
      <c r="K844" s="14" t="str">
        <f t="shared" si="39"/>
        <v>INSERT INTO datalakepoc_metadata.column_definition values(12,67,'CORP_ID_NBR','CORP_ID_NBR','DOUBLE','','','CORP_ID_NBR');</v>
      </c>
    </row>
    <row r="845" spans="1:11" x14ac:dyDescent="0.25">
      <c r="A845" s="6" t="s">
        <v>34</v>
      </c>
      <c r="B845" s="14">
        <v>12</v>
      </c>
      <c r="C845" s="14">
        <v>68</v>
      </c>
      <c r="D845" s="14" t="s">
        <v>882</v>
      </c>
      <c r="E845" s="14" t="s">
        <v>882</v>
      </c>
      <c r="F845" s="14" t="s">
        <v>1221</v>
      </c>
      <c r="I845" s="14" t="s">
        <v>882</v>
      </c>
      <c r="K845" s="14" t="str">
        <f t="shared" si="39"/>
        <v>INSERT INTO datalakepoc_metadata.column_definition values(12,68,'COMMRCL_FLAG','COMMRCL_FLAG','DOUBLE','','','COMMRCL_FLAG');</v>
      </c>
    </row>
    <row r="846" spans="1:11" x14ac:dyDescent="0.25">
      <c r="A846" s="6" t="s">
        <v>34</v>
      </c>
      <c r="B846" s="14">
        <v>12</v>
      </c>
      <c r="C846" s="14">
        <v>69</v>
      </c>
      <c r="D846" s="14" t="s">
        <v>884</v>
      </c>
      <c r="E846" s="14" t="s">
        <v>884</v>
      </c>
      <c r="F846" s="14" t="s">
        <v>1222</v>
      </c>
      <c r="H846" s="2" t="s">
        <v>1259</v>
      </c>
      <c r="I846" s="14" t="s">
        <v>884</v>
      </c>
      <c r="K846" s="14" t="str">
        <f t="shared" si="39"/>
        <v>INSERT INTO datalakepoc_metadata.column_definition values(12,69,'DATE_LST_PLASTIC_ISSUE','DATE_LST_PLASTIC_ISSUE','TIMESTAMP','','yyyy-MM-dd','DATE_LST_PLASTIC_ISSUE');</v>
      </c>
    </row>
    <row r="847" spans="1:11" x14ac:dyDescent="0.25">
      <c r="A847" s="6" t="s">
        <v>34</v>
      </c>
      <c r="B847" s="14">
        <v>12</v>
      </c>
      <c r="C847" s="14">
        <v>70</v>
      </c>
      <c r="D847" s="14" t="s">
        <v>896</v>
      </c>
      <c r="E847" s="14" t="s">
        <v>896</v>
      </c>
      <c r="F847" s="14" t="s">
        <v>1221</v>
      </c>
      <c r="I847" s="14" t="s">
        <v>896</v>
      </c>
      <c r="K847" s="14" t="str">
        <f t="shared" si="39"/>
        <v>INSERT INTO datalakepoc_metadata.column_definition values(12,70,'CURR_CHIP_SEQ','CURR_CHIP_SEQ','DOUBLE','','','CURR_CHIP_SEQ');</v>
      </c>
    </row>
    <row r="848" spans="1:11" x14ac:dyDescent="0.25">
      <c r="A848" s="6" t="s">
        <v>34</v>
      </c>
      <c r="B848" s="14">
        <v>12</v>
      </c>
      <c r="C848" s="14">
        <v>71</v>
      </c>
      <c r="D848" s="14" t="s">
        <v>901</v>
      </c>
      <c r="E848" s="14" t="s">
        <v>901</v>
      </c>
      <c r="F848" s="14" t="s">
        <v>1222</v>
      </c>
      <c r="H848" s="2" t="s">
        <v>1259</v>
      </c>
      <c r="I848" s="14" t="s">
        <v>901</v>
      </c>
      <c r="K848" s="14" t="str">
        <f t="shared" si="39"/>
        <v>INSERT INTO datalakepoc_metadata.column_definition values(12,71,'DATE_LAST_MAINT','DATE_LAST_MAINT','TIMESTAMP','','yyyy-MM-dd','DATE_LAST_MAINT');</v>
      </c>
    </row>
    <row r="849" spans="1:11" x14ac:dyDescent="0.25">
      <c r="A849" s="6" t="s">
        <v>34</v>
      </c>
      <c r="B849" s="14">
        <v>12</v>
      </c>
      <c r="C849" s="14">
        <v>72</v>
      </c>
      <c r="D849" s="14" t="s">
        <v>912</v>
      </c>
      <c r="E849" s="14" t="s">
        <v>912</v>
      </c>
      <c r="F849" s="14" t="s">
        <v>1220</v>
      </c>
      <c r="I849" s="14" t="s">
        <v>912</v>
      </c>
      <c r="K849" s="14" t="str">
        <f t="shared" si="39"/>
        <v>INSERT INTO datalakepoc_metadata.column_definition values(12,72,'MC_INCONTRO_ACTIVE','MC_INCONTRO_ACTIVE','STRING','','','MC_INCONTRO_ACTIVE');</v>
      </c>
    </row>
    <row r="850" spans="1:11" x14ac:dyDescent="0.25">
      <c r="A850" s="6" t="s">
        <v>34</v>
      </c>
      <c r="B850" s="14">
        <v>12</v>
      </c>
      <c r="C850" s="14">
        <v>73</v>
      </c>
      <c r="D850" s="14" t="s">
        <v>1255</v>
      </c>
      <c r="E850" s="14" t="s">
        <v>1255</v>
      </c>
      <c r="F850" s="14" t="s">
        <v>1220</v>
      </c>
      <c r="I850" s="14" t="s">
        <v>1255</v>
      </c>
      <c r="K850" s="14" t="str">
        <f t="shared" si="39"/>
        <v>INSERT INTO datalakepoc_metadata.column_definition values(12,73,'NFC_MOBILE_OP','NFC_MOBILE_OP','STRING','','','NFC_MOBILE_OP');</v>
      </c>
    </row>
    <row r="851" spans="1:11" x14ac:dyDescent="0.25">
      <c r="A851" s="6" t="s">
        <v>34</v>
      </c>
      <c r="B851" s="14">
        <v>12</v>
      </c>
      <c r="C851" s="14">
        <v>74</v>
      </c>
      <c r="D851" s="14" t="s">
        <v>1256</v>
      </c>
      <c r="E851" s="14" t="s">
        <v>1256</v>
      </c>
      <c r="F851" s="14" t="s">
        <v>1220</v>
      </c>
      <c r="I851" s="14" t="s">
        <v>1256</v>
      </c>
      <c r="K851" s="14" t="str">
        <f t="shared" si="39"/>
        <v>INSERT INTO datalakepoc_metadata.column_definition values(12,74,'MOBILE_PHONE_NBR','MOBILE_PHONE_NBR','STRING','','','MOBILE_PHONE_NBR');</v>
      </c>
    </row>
    <row r="852" spans="1:11" x14ac:dyDescent="0.25">
      <c r="A852" s="6" t="s">
        <v>34</v>
      </c>
      <c r="B852" s="14">
        <v>12</v>
      </c>
      <c r="C852" s="14">
        <v>75</v>
      </c>
      <c r="D852" s="14" t="s">
        <v>925</v>
      </c>
      <c r="E852" s="14" t="s">
        <v>925</v>
      </c>
      <c r="F852" s="14" t="s">
        <v>1220</v>
      </c>
      <c r="I852" s="14" t="s">
        <v>925</v>
      </c>
      <c r="K852" s="14" t="str">
        <f t="shared" si="39"/>
        <v>INSERT INTO datalakepoc_metadata.column_definition values(12,75,'CAN_NBR','CAN_NBR','STRING','','','CAN_NBR');</v>
      </c>
    </row>
    <row r="853" spans="1:11" x14ac:dyDescent="0.25">
      <c r="A853" s="6" t="s">
        <v>34</v>
      </c>
      <c r="B853" s="14">
        <v>12</v>
      </c>
      <c r="C853" s="14">
        <v>76</v>
      </c>
      <c r="D853" s="14" t="s">
        <v>926</v>
      </c>
      <c r="E853" s="14" t="s">
        <v>926</v>
      </c>
      <c r="F853" s="14" t="s">
        <v>1220</v>
      </c>
      <c r="I853" s="14" t="s">
        <v>926</v>
      </c>
      <c r="K853" s="14" t="str">
        <f t="shared" si="39"/>
        <v>INSERT INTO datalakepoc_metadata.column_definition values(12,76,'PREV1_CAN_NBR','PREV1_CAN_NBR','STRING','','','PREV1_CAN_NBR');</v>
      </c>
    </row>
    <row r="854" spans="1:11" x14ac:dyDescent="0.25">
      <c r="A854" s="6" t="s">
        <v>34</v>
      </c>
      <c r="B854" s="14">
        <v>12</v>
      </c>
      <c r="C854" s="14">
        <v>77</v>
      </c>
      <c r="D854" s="14" t="s">
        <v>927</v>
      </c>
      <c r="E854" s="14" t="s">
        <v>927</v>
      </c>
      <c r="F854" s="14" t="s">
        <v>1220</v>
      </c>
      <c r="I854" s="14" t="s">
        <v>927</v>
      </c>
      <c r="K854" s="14" t="str">
        <f t="shared" si="39"/>
        <v>INSERT INTO datalakepoc_metadata.column_definition values(12,77,'PREV2_CAN_NBR','PREV2_CAN_NBR','STRING','','','PREV2_CAN_NBR');</v>
      </c>
    </row>
    <row r="855" spans="1:11" x14ac:dyDescent="0.25">
      <c r="A855" s="6" t="s">
        <v>34</v>
      </c>
      <c r="B855" s="14">
        <v>12</v>
      </c>
      <c r="C855" s="14">
        <v>78</v>
      </c>
      <c r="D855" s="14" t="s">
        <v>928</v>
      </c>
      <c r="E855" s="14" t="s">
        <v>928</v>
      </c>
      <c r="F855" s="14" t="s">
        <v>1222</v>
      </c>
      <c r="H855" s="2" t="s">
        <v>1259</v>
      </c>
      <c r="I855" s="14" t="s">
        <v>928</v>
      </c>
      <c r="K855" s="14" t="str">
        <f t="shared" si="39"/>
        <v>INSERT INTO datalakepoc_metadata.column_definition values(12,78,'DATE_LAST_EXTRT','DATE_LAST_EXTRT','TIMESTAMP','','yyyy-MM-dd','DATE_LAST_EXTRT');</v>
      </c>
    </row>
    <row r="856" spans="1:11" x14ac:dyDescent="0.25">
      <c r="A856" s="6" t="s">
        <v>34</v>
      </c>
      <c r="B856" s="14">
        <v>12</v>
      </c>
      <c r="C856" s="14">
        <v>79</v>
      </c>
      <c r="D856" s="14" t="s">
        <v>929</v>
      </c>
      <c r="E856" s="14" t="s">
        <v>929</v>
      </c>
      <c r="F856" s="14" t="s">
        <v>1222</v>
      </c>
      <c r="H856" s="2" t="s">
        <v>1259</v>
      </c>
      <c r="I856" s="14" t="s">
        <v>929</v>
      </c>
      <c r="K856" s="14" t="str">
        <f t="shared" si="39"/>
        <v>INSERT INTO datalakepoc_metadata.column_definition values(12,79,'OMUD_START_DTE','OMUD_START_DTE','TIMESTAMP','','yyyy-MM-dd','OMUD_START_DTE');</v>
      </c>
    </row>
    <row r="857" spans="1:11" x14ac:dyDescent="0.25">
      <c r="A857" s="6" t="s">
        <v>34</v>
      </c>
      <c r="B857" s="14">
        <v>12</v>
      </c>
      <c r="C857" s="14">
        <v>80</v>
      </c>
      <c r="D857" s="14" t="s">
        <v>930</v>
      </c>
      <c r="E857" s="14" t="s">
        <v>930</v>
      </c>
      <c r="F857" s="14" t="s">
        <v>1222</v>
      </c>
      <c r="H857" s="2" t="s">
        <v>1259</v>
      </c>
      <c r="I857" s="14" t="s">
        <v>930</v>
      </c>
      <c r="K857" s="14" t="str">
        <f t="shared" si="39"/>
        <v>INSERT INTO datalakepoc_metadata.column_definition values(12,80,'OMUD_END_DTE','OMUD_END_DTE','TIMESTAMP','','yyyy-MM-dd','OMUD_END_DTE');</v>
      </c>
    </row>
    <row r="858" spans="1:11" x14ac:dyDescent="0.25">
      <c r="A858" s="6" t="s">
        <v>34</v>
      </c>
      <c r="B858" s="14">
        <v>12</v>
      </c>
      <c r="C858" s="14">
        <v>81</v>
      </c>
      <c r="D858" s="14" t="s">
        <v>617</v>
      </c>
      <c r="E858" s="14" t="s">
        <v>617</v>
      </c>
      <c r="F858" s="14" t="s">
        <v>1220</v>
      </c>
      <c r="I858" s="14" t="s">
        <v>617</v>
      </c>
      <c r="K858" s="14" t="str">
        <f t="shared" si="39"/>
        <v>INSERT INTO datalakepoc_metadata.column_definition values(12,81,'USER_4','USER_4','STRING','','','USER_4');</v>
      </c>
    </row>
    <row r="859" spans="1:11" x14ac:dyDescent="0.25">
      <c r="A859" s="6" t="s">
        <v>34</v>
      </c>
      <c r="B859" s="14">
        <v>12</v>
      </c>
      <c r="C859" s="14">
        <v>82</v>
      </c>
      <c r="D859" s="14" t="s">
        <v>931</v>
      </c>
      <c r="E859" s="14" t="s">
        <v>931</v>
      </c>
      <c r="F859" s="14" t="s">
        <v>1220</v>
      </c>
      <c r="I859" s="14" t="s">
        <v>931</v>
      </c>
      <c r="K859" s="14" t="str">
        <f t="shared" si="39"/>
        <v>INSERT INTO datalakepoc_metadata.column_definition values(12,82,'NTB_CASA_IND','NTB_CASA_IND','STRING','','','NTB_CASA_IND');</v>
      </c>
    </row>
    <row r="860" spans="1:11" x14ac:dyDescent="0.25">
      <c r="A860" s="6" t="s">
        <v>34</v>
      </c>
      <c r="B860" s="14">
        <v>12</v>
      </c>
      <c r="C860" s="14">
        <v>83</v>
      </c>
      <c r="D860" s="14" t="s">
        <v>932</v>
      </c>
      <c r="E860" s="14" t="s">
        <v>932</v>
      </c>
      <c r="F860" s="14" t="s">
        <v>1222</v>
      </c>
      <c r="H860" s="2" t="s">
        <v>1259</v>
      </c>
      <c r="I860" s="14" t="s">
        <v>932</v>
      </c>
      <c r="K860" s="14" t="str">
        <f t="shared" si="39"/>
        <v>INSERT INTO datalakepoc_metadata.column_definition values(12,83,'DATE_FIRST_CARD_VERIFY','DATE_FIRST_CARD_VERIFY','TIMESTAMP','','yyyy-MM-dd','DATE_FIRST_CARD_VERIFY');</v>
      </c>
    </row>
    <row r="861" spans="1:11" x14ac:dyDescent="0.25">
      <c r="A861" s="6" t="s">
        <v>34</v>
      </c>
      <c r="B861" s="14">
        <v>12</v>
      </c>
      <c r="C861" s="14">
        <v>84</v>
      </c>
      <c r="D861" s="14" t="s">
        <v>933</v>
      </c>
      <c r="E861" s="14" t="s">
        <v>933</v>
      </c>
      <c r="F861" s="14" t="s">
        <v>1220</v>
      </c>
      <c r="I861" s="14" t="s">
        <v>933</v>
      </c>
      <c r="K861" s="14" t="str">
        <f t="shared" si="39"/>
        <v>INSERT INTO datalakepoc_metadata.column_definition values(12,84,'PAREBRAND_IND','PAREBRAND_IND','STRING','','','PAREBRAND_IND');</v>
      </c>
    </row>
    <row r="862" spans="1:11" x14ac:dyDescent="0.25">
      <c r="A862" s="6" t="s">
        <v>34</v>
      </c>
      <c r="B862" s="14">
        <v>12</v>
      </c>
      <c r="C862" s="14">
        <v>85</v>
      </c>
      <c r="D862" s="14" t="s">
        <v>757</v>
      </c>
      <c r="E862" s="14" t="s">
        <v>757</v>
      </c>
      <c r="F862" s="14" t="s">
        <v>1220</v>
      </c>
      <c r="I862" s="14" t="s">
        <v>757</v>
      </c>
      <c r="K862" s="14" t="str">
        <f t="shared" si="39"/>
        <v>INSERT INTO datalakepoc_metadata.column_definition values(12,85,'ACCS_DVC_ID','ACCS_DVC_ID','STRING','','','ACCS_DVC_ID');</v>
      </c>
    </row>
    <row r="863" spans="1:11" x14ac:dyDescent="0.25">
      <c r="A863" s="6" t="s">
        <v>34</v>
      </c>
      <c r="B863" s="14">
        <v>12</v>
      </c>
      <c r="C863" s="14">
        <v>86</v>
      </c>
      <c r="D863" s="14" t="s">
        <v>934</v>
      </c>
      <c r="E863" s="14" t="s">
        <v>934</v>
      </c>
      <c r="F863" s="14" t="s">
        <v>1220</v>
      </c>
      <c r="I863" s="14" t="s">
        <v>934</v>
      </c>
      <c r="K863" s="14" t="str">
        <f t="shared" si="39"/>
        <v>INSERT INTO datalakepoc_metadata.column_definition values(12,86,'RLTD_ACCS_DVC_ID','RLTD_ACCS_DVC_ID','STRING','','','RLTD_ACCS_DVC_ID');</v>
      </c>
    </row>
    <row r="864" spans="1:11" x14ac:dyDescent="0.25">
      <c r="A864" s="6" t="s">
        <v>34</v>
      </c>
      <c r="B864" s="14">
        <v>12</v>
      </c>
      <c r="C864" s="14">
        <v>87</v>
      </c>
      <c r="D864" s="14" t="s">
        <v>210</v>
      </c>
      <c r="E864" s="14" t="s">
        <v>210</v>
      </c>
      <c r="F864" s="14" t="s">
        <v>1220</v>
      </c>
      <c r="I864" s="14" t="s">
        <v>210</v>
      </c>
      <c r="K864" s="14" t="str">
        <f t="shared" si="39"/>
        <v>INSERT INTO datalakepoc_metadata.column_definition values(12,87,'ACCT_ID','ACCT_ID','STRING','','','ACCT_ID');</v>
      </c>
    </row>
    <row r="865" spans="1:11" x14ac:dyDescent="0.25">
      <c r="A865" s="6" t="s">
        <v>34</v>
      </c>
      <c r="B865" s="14">
        <v>12</v>
      </c>
      <c r="C865" s="14">
        <v>88</v>
      </c>
      <c r="D865" s="14" t="s">
        <v>212</v>
      </c>
      <c r="E865" s="14" t="s">
        <v>212</v>
      </c>
      <c r="F865" s="14" t="s">
        <v>1220</v>
      </c>
      <c r="I865" s="14" t="s">
        <v>212</v>
      </c>
      <c r="K865" s="14" t="str">
        <f t="shared" si="39"/>
        <v>INSERT INTO datalakepoc_metadata.column_definition values(12,88,'PARTY_ID','PARTY_ID','STRING','','','PARTY_ID');</v>
      </c>
    </row>
    <row r="866" spans="1:11" x14ac:dyDescent="0.25">
      <c r="A866" s="6" t="s">
        <v>36</v>
      </c>
      <c r="B866" s="14">
        <v>13</v>
      </c>
      <c r="C866" s="14">
        <v>1</v>
      </c>
      <c r="D866" s="14" t="s">
        <v>935</v>
      </c>
      <c r="E866" s="14" t="s">
        <v>935</v>
      </c>
      <c r="F866" s="14" t="s">
        <v>1220</v>
      </c>
      <c r="I866" s="14" t="s">
        <v>935</v>
      </c>
      <c r="K866" s="14" t="str">
        <f t="shared" si="39"/>
        <v>INSERT INTO datalakepoc_metadata.column_definition values(13,1,'CIF_ID','CIF_ID','STRING','','','CIF_ID');</v>
      </c>
    </row>
    <row r="867" spans="1:11" x14ac:dyDescent="0.25">
      <c r="A867" s="6" t="s">
        <v>36</v>
      </c>
      <c r="B867" s="14">
        <v>13</v>
      </c>
      <c r="C867" s="14">
        <v>2</v>
      </c>
      <c r="D867" s="14" t="s">
        <v>936</v>
      </c>
      <c r="E867" s="14" t="s">
        <v>936</v>
      </c>
      <c r="F867" s="14" t="s">
        <v>1220</v>
      </c>
      <c r="I867" s="14" t="s">
        <v>936</v>
      </c>
      <c r="K867" s="14" t="str">
        <f t="shared" si="39"/>
        <v>INSERT INTO datalakepoc_metadata.column_definition values(13,2,'BANK_ID','BANK_ID','STRING','','','BANK_ID');</v>
      </c>
    </row>
    <row r="868" spans="1:11" x14ac:dyDescent="0.25">
      <c r="A868" s="6" t="s">
        <v>36</v>
      </c>
      <c r="B868" s="14">
        <v>13</v>
      </c>
      <c r="C868" s="14">
        <v>3</v>
      </c>
      <c r="D868" s="14" t="s">
        <v>937</v>
      </c>
      <c r="E868" s="14" t="s">
        <v>937</v>
      </c>
      <c r="F868" s="14" t="s">
        <v>1220</v>
      </c>
      <c r="I868" s="14" t="s">
        <v>937</v>
      </c>
      <c r="K868" s="14" t="str">
        <f t="shared" si="39"/>
        <v>INSERT INTO datalakepoc_metadata.column_definition values(13,3,'UNIQUE_ID','UNIQUE_ID','STRING','','','UNIQUE_ID');</v>
      </c>
    </row>
    <row r="869" spans="1:11" x14ac:dyDescent="0.25">
      <c r="A869" s="6" t="s">
        <v>36</v>
      </c>
      <c r="B869" s="14">
        <v>13</v>
      </c>
      <c r="C869" s="14">
        <v>4</v>
      </c>
      <c r="D869" s="14" t="s">
        <v>938</v>
      </c>
      <c r="E869" s="14" t="s">
        <v>938</v>
      </c>
      <c r="F869" s="14" t="s">
        <v>1220</v>
      </c>
      <c r="I869" s="14" t="s">
        <v>938</v>
      </c>
      <c r="K869" s="14" t="str">
        <f t="shared" si="39"/>
        <v>INSERT INTO datalakepoc_metadata.column_definition values(13,4,'DOC_TYPE','DOC_TYPE','STRING','','','DOC_TYPE');</v>
      </c>
    </row>
    <row r="870" spans="1:11" x14ac:dyDescent="0.25">
      <c r="A870" s="6" t="s">
        <v>36</v>
      </c>
      <c r="B870" s="14">
        <v>13</v>
      </c>
      <c r="C870" s="14">
        <v>5</v>
      </c>
      <c r="D870" s="14" t="s">
        <v>939</v>
      </c>
      <c r="E870" s="14" t="s">
        <v>939</v>
      </c>
      <c r="F870" s="14" t="s">
        <v>1220</v>
      </c>
      <c r="I870" s="14" t="s">
        <v>939</v>
      </c>
      <c r="K870" s="14" t="str">
        <f t="shared" si="39"/>
        <v>INSERT INTO datalakepoc_metadata.column_definition values(13,5,'DOC_CODE','DOC_CODE','STRING','','','DOC_CODE');</v>
      </c>
    </row>
    <row r="871" spans="1:11" x14ac:dyDescent="0.25">
      <c r="A871" s="6" t="s">
        <v>36</v>
      </c>
      <c r="B871" s="14">
        <v>13</v>
      </c>
      <c r="C871" s="14">
        <v>6</v>
      </c>
      <c r="D871" s="14" t="s">
        <v>940</v>
      </c>
      <c r="E871" s="14" t="s">
        <v>940</v>
      </c>
      <c r="F871" s="14" t="s">
        <v>1220</v>
      </c>
      <c r="I871" s="14" t="s">
        <v>940</v>
      </c>
      <c r="K871" s="14" t="str">
        <f t="shared" si="39"/>
        <v>INSERT INTO datalakepoc_metadata.column_definition values(13,6,'PLACE_OF_ISSUE','PLACE_OF_ISSUE','STRING','','','PLACE_OF_ISSUE');</v>
      </c>
    </row>
    <row r="872" spans="1:11" x14ac:dyDescent="0.25">
      <c r="A872" s="6" t="s">
        <v>36</v>
      </c>
      <c r="B872" s="14">
        <v>13</v>
      </c>
      <c r="C872" s="14">
        <v>7</v>
      </c>
      <c r="D872" s="14" t="s">
        <v>941</v>
      </c>
      <c r="E872" s="14" t="s">
        <v>941</v>
      </c>
      <c r="F872" s="14" t="s">
        <v>1220</v>
      </c>
      <c r="I872" s="14" t="s">
        <v>941</v>
      </c>
      <c r="K872" s="14" t="str">
        <f t="shared" si="39"/>
        <v>INSERT INTO datalakepoc_metadata.column_definition values(13,7,'COUNTRY_OF_ISSUE','COUNTRY_OF_ISSUE','STRING','','','COUNTRY_OF_ISSUE');</v>
      </c>
    </row>
    <row r="873" spans="1:11" x14ac:dyDescent="0.25">
      <c r="A873" s="6" t="s">
        <v>36</v>
      </c>
      <c r="B873" s="14">
        <v>13</v>
      </c>
      <c r="C873" s="14">
        <v>8</v>
      </c>
      <c r="D873" s="14" t="s">
        <v>942</v>
      </c>
      <c r="E873" s="14" t="s">
        <v>942</v>
      </c>
      <c r="F873" s="14" t="s">
        <v>1222</v>
      </c>
      <c r="H873" s="2" t="s">
        <v>1259</v>
      </c>
      <c r="I873" s="14" t="s">
        <v>942</v>
      </c>
      <c r="K873" s="14" t="str">
        <f t="shared" si="39"/>
        <v>INSERT INTO datalakepoc_metadata.column_definition values(13,8,'ISSUE_DATE','ISSUE_DATE','TIMESTAMP','','yyyy-MM-dd','ISSUE_DATE');</v>
      </c>
    </row>
    <row r="874" spans="1:11" x14ac:dyDescent="0.25">
      <c r="A874" s="6" t="s">
        <v>36</v>
      </c>
      <c r="B874" s="14">
        <v>13</v>
      </c>
      <c r="C874" s="14">
        <v>9</v>
      </c>
      <c r="D874" s="14" t="s">
        <v>527</v>
      </c>
      <c r="E874" s="14" t="s">
        <v>527</v>
      </c>
      <c r="F874" s="14" t="s">
        <v>1222</v>
      </c>
      <c r="H874" s="2" t="s">
        <v>1259</v>
      </c>
      <c r="I874" s="14" t="s">
        <v>527</v>
      </c>
      <c r="K874" s="14" t="str">
        <f t="shared" si="39"/>
        <v>INSERT INTO datalakepoc_metadata.column_definition values(13,9,'EXPIRY_DATE','EXPIRY_DATE','TIMESTAMP','','yyyy-MM-dd','EXPIRY_DATE');</v>
      </c>
    </row>
    <row r="875" spans="1:11" x14ac:dyDescent="0.25">
      <c r="A875" s="6" t="s">
        <v>36</v>
      </c>
      <c r="B875" s="14">
        <v>13</v>
      </c>
      <c r="C875" s="14">
        <v>10</v>
      </c>
      <c r="D875" s="14" t="s">
        <v>943</v>
      </c>
      <c r="E875" s="14" t="s">
        <v>943</v>
      </c>
      <c r="F875" s="14" t="s">
        <v>1220</v>
      </c>
      <c r="I875" s="14" t="s">
        <v>943</v>
      </c>
      <c r="K875" s="14" t="str">
        <f t="shared" si="39"/>
        <v>INSERT INTO datalakepoc_metadata.column_definition values(13,10,'DOCDESCR','DOCDESCR','STRING','','','DOCDESCR');</v>
      </c>
    </row>
    <row r="876" spans="1:11" x14ac:dyDescent="0.25">
      <c r="A876" s="6" t="s">
        <v>36</v>
      </c>
      <c r="B876" s="14">
        <v>13</v>
      </c>
      <c r="C876" s="14">
        <v>11</v>
      </c>
      <c r="D876" s="14" t="s">
        <v>944</v>
      </c>
      <c r="E876" s="14" t="s">
        <v>944</v>
      </c>
      <c r="F876" s="14" t="s">
        <v>1220</v>
      </c>
      <c r="I876" s="14" t="s">
        <v>944</v>
      </c>
      <c r="K876" s="14" t="str">
        <f t="shared" si="39"/>
        <v>INSERT INTO datalakepoc_metadata.column_definition values(13,11,'PREFERREDUNIQUEID','PREFERREDUNIQUEID','STRING','','','PREFERREDUNIQUEID');</v>
      </c>
    </row>
    <row r="877" spans="1:11" x14ac:dyDescent="0.25">
      <c r="A877" s="6" t="s">
        <v>36</v>
      </c>
      <c r="B877" s="14">
        <v>13</v>
      </c>
      <c r="C877" s="14">
        <v>12</v>
      </c>
      <c r="D877" s="14" t="s">
        <v>945</v>
      </c>
      <c r="E877" s="14" t="s">
        <v>945</v>
      </c>
      <c r="F877" s="14" t="s">
        <v>1221</v>
      </c>
      <c r="I877" s="14" t="s">
        <v>945</v>
      </c>
      <c r="K877" s="14" t="str">
        <f t="shared" si="39"/>
        <v>INSERT INTO datalakepoc_metadata.column_definition values(13,12,'ENTITYDOCUMENTID','ENTITYDOCUMENTID','DOUBLE','','','ENTITYDOCUMENTID');</v>
      </c>
    </row>
    <row r="878" spans="1:11" x14ac:dyDescent="0.25">
      <c r="A878" s="6" t="s">
        <v>36</v>
      </c>
      <c r="B878" s="14">
        <v>13</v>
      </c>
      <c r="C878" s="14">
        <v>13</v>
      </c>
      <c r="D878" s="14" t="s">
        <v>946</v>
      </c>
      <c r="E878" s="14" t="s">
        <v>946</v>
      </c>
      <c r="F878" s="14" t="s">
        <v>1220</v>
      </c>
      <c r="I878" s="14" t="s">
        <v>946</v>
      </c>
      <c r="K878" s="14" t="str">
        <f t="shared" si="39"/>
        <v>INSERT INTO datalakepoc_metadata.column_definition values(13,13,'ENTITYTYPE','ENTITYTYPE','STRING','','','ENTITYTYPE');</v>
      </c>
    </row>
    <row r="879" spans="1:11" x14ac:dyDescent="0.25">
      <c r="A879" s="6" t="s">
        <v>37</v>
      </c>
      <c r="B879" s="14">
        <v>14</v>
      </c>
      <c r="C879" s="14">
        <v>1</v>
      </c>
      <c r="D879" s="14" t="s">
        <v>947</v>
      </c>
      <c r="E879" s="14" t="s">
        <v>947</v>
      </c>
      <c r="F879" s="14" t="s">
        <v>1220</v>
      </c>
      <c r="I879" s="14" t="s">
        <v>947</v>
      </c>
      <c r="K879" s="14" t="str">
        <f t="shared" si="39"/>
        <v>INSERT INTO datalakepoc_metadata.column_definition values(14,1,'PROD_CODE','PROD_CODE','STRING','','','PROD_CODE');</v>
      </c>
    </row>
    <row r="880" spans="1:11" x14ac:dyDescent="0.25">
      <c r="A880" s="6" t="s">
        <v>37</v>
      </c>
      <c r="B880" s="14">
        <v>14</v>
      </c>
      <c r="C880" s="14">
        <v>2</v>
      </c>
      <c r="D880" s="14" t="s">
        <v>179</v>
      </c>
      <c r="E880" s="14" t="s">
        <v>179</v>
      </c>
      <c r="F880" s="14" t="s">
        <v>1220</v>
      </c>
      <c r="I880" s="14" t="s">
        <v>179</v>
      </c>
      <c r="K880" s="14" t="str">
        <f t="shared" si="39"/>
        <v>INSERT INTO datalakepoc_metadata.column_definition values(14,2,'SCHEME_CD','SCHEME_CD','STRING','','','SCHEME_CD');</v>
      </c>
    </row>
    <row r="881" spans="1:11" x14ac:dyDescent="0.25">
      <c r="A881" s="6" t="s">
        <v>37</v>
      </c>
      <c r="B881" s="14">
        <v>14</v>
      </c>
      <c r="C881" s="14">
        <v>3</v>
      </c>
      <c r="D881" s="14" t="s">
        <v>948</v>
      </c>
      <c r="E881" s="14" t="s">
        <v>948</v>
      </c>
      <c r="F881" s="14" t="s">
        <v>1220</v>
      </c>
      <c r="I881" s="14" t="s">
        <v>948</v>
      </c>
      <c r="K881" s="14" t="str">
        <f t="shared" si="39"/>
        <v>INSERT INTO datalakepoc_metadata.column_definition values(14,3,'PCMST_TYPE','PCMST_TYPE','STRING','','','PCMST_TYPE');</v>
      </c>
    </row>
    <row r="882" spans="1:11" x14ac:dyDescent="0.25">
      <c r="A882" s="6" t="s">
        <v>37</v>
      </c>
      <c r="B882" s="14">
        <v>14</v>
      </c>
      <c r="C882" s="14">
        <v>4</v>
      </c>
      <c r="D882" s="14" t="s">
        <v>180</v>
      </c>
      <c r="E882" s="14" t="s">
        <v>180</v>
      </c>
      <c r="F882" s="14" t="s">
        <v>1220</v>
      </c>
      <c r="I882" s="14" t="s">
        <v>180</v>
      </c>
      <c r="K882" s="14" t="str">
        <f t="shared" si="39"/>
        <v>INSERT INTO datalakepoc_metadata.column_definition values(14,4,'PROD_IND','PROD_IND','STRING','','','PROD_IND');</v>
      </c>
    </row>
    <row r="883" spans="1:11" x14ac:dyDescent="0.25">
      <c r="A883" s="6" t="s">
        <v>37</v>
      </c>
      <c r="B883" s="14">
        <v>14</v>
      </c>
      <c r="C883" s="14">
        <v>5</v>
      </c>
      <c r="D883" s="14" t="s">
        <v>949</v>
      </c>
      <c r="E883" s="14" t="s">
        <v>949</v>
      </c>
      <c r="F883" s="14" t="s">
        <v>1221</v>
      </c>
      <c r="I883" s="14" t="s">
        <v>949</v>
      </c>
      <c r="K883" s="14" t="str">
        <f t="shared" si="39"/>
        <v>INSERT INTO datalakepoc_metadata.column_definition values(14,5,'OPR_MIN_AGE','OPR_MIN_AGE','DOUBLE','','','OPR_MIN_AGE');</v>
      </c>
    </row>
    <row r="884" spans="1:11" x14ac:dyDescent="0.25">
      <c r="A884" s="6" t="s">
        <v>37</v>
      </c>
      <c r="B884" s="14">
        <v>14</v>
      </c>
      <c r="C884" s="14">
        <v>6</v>
      </c>
      <c r="D884" s="14" t="s">
        <v>199</v>
      </c>
      <c r="E884" s="14" t="s">
        <v>199</v>
      </c>
      <c r="F884" s="14" t="s">
        <v>1220</v>
      </c>
      <c r="I884" s="14" t="s">
        <v>199</v>
      </c>
      <c r="K884" s="14" t="str">
        <f t="shared" si="39"/>
        <v>INSERT INTO datalakepoc_metadata.column_definition values(14,6,'CHEQUE_IND','CHEQUE_IND','STRING','','','CHEQUE_IND');</v>
      </c>
    </row>
    <row r="885" spans="1:11" x14ac:dyDescent="0.25">
      <c r="A885" s="6" t="s">
        <v>37</v>
      </c>
      <c r="B885" s="14">
        <v>14</v>
      </c>
      <c r="C885" s="14">
        <v>7</v>
      </c>
      <c r="D885" s="14" t="s">
        <v>950</v>
      </c>
      <c r="E885" s="14" t="s">
        <v>950</v>
      </c>
      <c r="F885" s="14" t="s">
        <v>1220</v>
      </c>
      <c r="I885" s="14" t="s">
        <v>950</v>
      </c>
      <c r="K885" s="14" t="str">
        <f t="shared" si="39"/>
        <v>INSERT INTO datalakepoc_metadata.column_definition values(14,7,'NAME_CHEQUE_IND','NAME_CHEQUE_IND','STRING','','','NAME_CHEQUE_IND');</v>
      </c>
    </row>
    <row r="886" spans="1:11" x14ac:dyDescent="0.25">
      <c r="A886" s="6" t="s">
        <v>37</v>
      </c>
      <c r="B886" s="14">
        <v>14</v>
      </c>
      <c r="C886" s="14">
        <v>8</v>
      </c>
      <c r="D886" s="14" t="s">
        <v>182</v>
      </c>
      <c r="E886" s="14" t="s">
        <v>182</v>
      </c>
      <c r="F886" s="14" t="s">
        <v>1221</v>
      </c>
      <c r="I886" s="14" t="s">
        <v>182</v>
      </c>
      <c r="K886" s="14" t="str">
        <f t="shared" si="39"/>
        <v>INSERT INTO datalakepoc_metadata.column_definition values(14,8,'ACT_FEE','ACT_FEE','DOUBLE','','','ACT_FEE');</v>
      </c>
    </row>
    <row r="887" spans="1:11" x14ac:dyDescent="0.25">
      <c r="A887" s="6" t="s">
        <v>37</v>
      </c>
      <c r="B887" s="14">
        <v>14</v>
      </c>
      <c r="C887" s="14">
        <v>9</v>
      </c>
      <c r="D887" s="14" t="s">
        <v>951</v>
      </c>
      <c r="E887" s="14" t="s">
        <v>951</v>
      </c>
      <c r="F887" s="14" t="s">
        <v>1220</v>
      </c>
      <c r="I887" s="14" t="s">
        <v>951</v>
      </c>
      <c r="K887" s="14" t="str">
        <f t="shared" si="39"/>
        <v>INSERT INTO datalakepoc_metadata.column_definition values(14,9,'CORP_ALLOWED_IND','CORP_ALLOWED_IND','STRING','','','CORP_ALLOWED_IND');</v>
      </c>
    </row>
    <row r="888" spans="1:11" x14ac:dyDescent="0.25">
      <c r="A888" s="6" t="s">
        <v>37</v>
      </c>
      <c r="B888" s="14">
        <v>14</v>
      </c>
      <c r="C888" s="14">
        <v>10</v>
      </c>
      <c r="D888" s="14" t="s">
        <v>952</v>
      </c>
      <c r="E888" s="14" t="s">
        <v>952</v>
      </c>
      <c r="F888" s="14" t="s">
        <v>1220</v>
      </c>
      <c r="I888" s="14" t="s">
        <v>952</v>
      </c>
      <c r="K888" s="14" t="str">
        <f t="shared" si="39"/>
        <v>INSERT INTO datalakepoc_metadata.column_definition values(14,10,'CONTRI_FREQ','CONTRI_FREQ','STRING','','','CONTRI_FREQ');</v>
      </c>
    </row>
    <row r="889" spans="1:11" x14ac:dyDescent="0.25">
      <c r="A889" s="6" t="s">
        <v>37</v>
      </c>
      <c r="B889" s="14">
        <v>14</v>
      </c>
      <c r="C889" s="14">
        <v>11</v>
      </c>
      <c r="D889" s="14" t="s">
        <v>184</v>
      </c>
      <c r="E889" s="14" t="s">
        <v>184</v>
      </c>
      <c r="F889" s="14" t="s">
        <v>1221</v>
      </c>
      <c r="I889" s="14" t="s">
        <v>184</v>
      </c>
      <c r="K889" s="14" t="str">
        <f t="shared" si="39"/>
        <v>INSERT INTO datalakepoc_metadata.column_definition values(14,11,'SGD_FALLB_FEE','SGD_FALLB_FEE','DOUBLE','','','SGD_FALLB_FEE');</v>
      </c>
    </row>
    <row r="890" spans="1:11" x14ac:dyDescent="0.25">
      <c r="A890" s="6" t="s">
        <v>37</v>
      </c>
      <c r="B890" s="14">
        <v>14</v>
      </c>
      <c r="C890" s="14">
        <v>12</v>
      </c>
      <c r="D890" s="14" t="s">
        <v>953</v>
      </c>
      <c r="E890" s="14" t="s">
        <v>953</v>
      </c>
      <c r="F890" s="14" t="s">
        <v>1220</v>
      </c>
      <c r="I890" s="14" t="s">
        <v>953</v>
      </c>
      <c r="K890" s="14" t="str">
        <f t="shared" si="39"/>
        <v>INSERT INTO datalakepoc_metadata.column_definition values(14,12,'FC_FALLB_FEE_IND','FC_FALLB_FEE_IND','STRING','','','FC_FALLB_FEE_IND');</v>
      </c>
    </row>
    <row r="891" spans="1:11" x14ac:dyDescent="0.25">
      <c r="A891" s="6" t="s">
        <v>37</v>
      </c>
      <c r="B891" s="14">
        <v>14</v>
      </c>
      <c r="C891" s="14">
        <v>13</v>
      </c>
      <c r="D891" s="14" t="s">
        <v>187</v>
      </c>
      <c r="E891" s="14" t="s">
        <v>187</v>
      </c>
      <c r="F891" s="14" t="s">
        <v>1221</v>
      </c>
      <c r="I891" s="14" t="s">
        <v>187</v>
      </c>
      <c r="K891" s="14" t="str">
        <f t="shared" si="39"/>
        <v>INSERT INTO datalakepoc_metadata.column_definition values(14,13,'SGD_MIN_AVG_BAL','SGD_MIN_AVG_BAL','DOUBLE','','','SGD_MIN_AVG_BAL');</v>
      </c>
    </row>
    <row r="892" spans="1:11" x14ac:dyDescent="0.25">
      <c r="A892" s="6" t="s">
        <v>37</v>
      </c>
      <c r="B892" s="14">
        <v>14</v>
      </c>
      <c r="C892" s="14">
        <v>14</v>
      </c>
      <c r="D892" s="14" t="s">
        <v>954</v>
      </c>
      <c r="E892" s="14" t="s">
        <v>954</v>
      </c>
      <c r="F892" s="14" t="s">
        <v>1220</v>
      </c>
      <c r="I892" s="14" t="s">
        <v>954</v>
      </c>
      <c r="K892" s="14" t="str">
        <f t="shared" si="39"/>
        <v>INSERT INTO datalakepoc_metadata.column_definition values(14,14,'FC_MIN_AVG_BAL_IND','FC_MIN_AVG_BAL_IND','STRING','','','FC_MIN_AVG_BAL_IND');</v>
      </c>
    </row>
    <row r="893" spans="1:11" x14ac:dyDescent="0.25">
      <c r="A893" s="6" t="s">
        <v>37</v>
      </c>
      <c r="B893" s="14">
        <v>14</v>
      </c>
      <c r="C893" s="14">
        <v>15</v>
      </c>
      <c r="D893" s="14" t="s">
        <v>955</v>
      </c>
      <c r="E893" s="14" t="s">
        <v>955</v>
      </c>
      <c r="F893" s="14" t="s">
        <v>1220</v>
      </c>
      <c r="I893" s="14" t="s">
        <v>955</v>
      </c>
      <c r="K893" s="14" t="str">
        <f t="shared" si="39"/>
        <v>INSERT INTO datalakepoc_metadata.column_definition values(14,15,'INT_POLICY_IND','INT_POLICY_IND','STRING','','','INT_POLICY_IND');</v>
      </c>
    </row>
    <row r="894" spans="1:11" x14ac:dyDescent="0.25">
      <c r="A894" s="6" t="s">
        <v>37</v>
      </c>
      <c r="B894" s="14">
        <v>14</v>
      </c>
      <c r="C894" s="14">
        <v>16</v>
      </c>
      <c r="D894" s="14" t="s">
        <v>956</v>
      </c>
      <c r="E894" s="14" t="s">
        <v>956</v>
      </c>
      <c r="F894" s="14" t="s">
        <v>1220</v>
      </c>
      <c r="I894" s="14" t="s">
        <v>956</v>
      </c>
      <c r="K894" s="14" t="str">
        <f t="shared" si="39"/>
        <v>INSERT INTO datalakepoc_metadata.column_definition values(14,16,'INTF_SYS_CR_IND','INTF_SYS_CR_IND','STRING','','','INTF_SYS_CR_IND');</v>
      </c>
    </row>
    <row r="895" spans="1:11" x14ac:dyDescent="0.25">
      <c r="A895" s="6" t="s">
        <v>37</v>
      </c>
      <c r="B895" s="14">
        <v>14</v>
      </c>
      <c r="C895" s="14">
        <v>17</v>
      </c>
      <c r="D895" s="14" t="s">
        <v>957</v>
      </c>
      <c r="E895" s="14" t="s">
        <v>957</v>
      </c>
      <c r="F895" s="14" t="s">
        <v>1220</v>
      </c>
      <c r="I895" s="14" t="s">
        <v>957</v>
      </c>
      <c r="K895" s="14" t="str">
        <f t="shared" si="39"/>
        <v>INSERT INTO datalakepoc_metadata.column_definition values(14,17,'INTF_SYS_DR_IND','INTF_SYS_DR_IND','STRING','','','INTF_SYS_DR_IND');</v>
      </c>
    </row>
    <row r="896" spans="1:11" x14ac:dyDescent="0.25">
      <c r="A896" s="6" t="s">
        <v>37</v>
      </c>
      <c r="B896" s="14">
        <v>14</v>
      </c>
      <c r="C896" s="14">
        <v>18</v>
      </c>
      <c r="D896" s="14" t="s">
        <v>958</v>
      </c>
      <c r="E896" s="14" t="s">
        <v>958</v>
      </c>
      <c r="F896" s="14" t="s">
        <v>1221</v>
      </c>
      <c r="I896" s="14" t="s">
        <v>958</v>
      </c>
      <c r="K896" s="14" t="str">
        <f t="shared" si="39"/>
        <v>INSERT INTO datalakepoc_metadata.column_definition values(14,18,'MAX_MTH_SAV_AMT','MAX_MTH_SAV_AMT','DOUBLE','','','MAX_MTH_SAV_AMT');</v>
      </c>
    </row>
    <row r="897" spans="1:11" x14ac:dyDescent="0.25">
      <c r="A897" s="6" t="s">
        <v>37</v>
      </c>
      <c r="B897" s="14">
        <v>14</v>
      </c>
      <c r="C897" s="14">
        <v>19</v>
      </c>
      <c r="D897" s="14" t="s">
        <v>959</v>
      </c>
      <c r="E897" s="14" t="s">
        <v>959</v>
      </c>
      <c r="F897" s="14" t="s">
        <v>1221</v>
      </c>
      <c r="I897" s="14" t="s">
        <v>959</v>
      </c>
      <c r="K897" s="14" t="str">
        <f t="shared" si="39"/>
        <v>INSERT INTO datalakepoc_metadata.column_definition values(14,19,'MIN_BAL_MAINT_AMT','MIN_BAL_MAINT_AMT','DOUBLE','','','MIN_BAL_MAINT_AMT');</v>
      </c>
    </row>
    <row r="898" spans="1:11" x14ac:dyDescent="0.25">
      <c r="A898" s="6" t="s">
        <v>37</v>
      </c>
      <c r="B898" s="14">
        <v>14</v>
      </c>
      <c r="C898" s="14">
        <v>20</v>
      </c>
      <c r="D898" s="14" t="s">
        <v>960</v>
      </c>
      <c r="E898" s="14" t="s">
        <v>960</v>
      </c>
      <c r="F898" s="14" t="s">
        <v>1221</v>
      </c>
      <c r="I898" s="14" t="s">
        <v>960</v>
      </c>
      <c r="K898" s="14" t="str">
        <f t="shared" si="39"/>
        <v>INSERT INTO datalakepoc_metadata.column_definition values(14,20,'MIN_DEP_AMT','MIN_DEP_AMT','DOUBLE','','','MIN_DEP_AMT');</v>
      </c>
    </row>
    <row r="899" spans="1:11" x14ac:dyDescent="0.25">
      <c r="A899" s="6" t="s">
        <v>37</v>
      </c>
      <c r="B899" s="14">
        <v>14</v>
      </c>
      <c r="C899" s="14">
        <v>21</v>
      </c>
      <c r="D899" s="14" t="s">
        <v>961</v>
      </c>
      <c r="E899" s="14" t="s">
        <v>961</v>
      </c>
      <c r="F899" s="14" t="s">
        <v>1221</v>
      </c>
      <c r="I899" s="14" t="s">
        <v>961</v>
      </c>
      <c r="K899" s="14" t="str">
        <f t="shared" ref="K899:K962" si="40">CONCATENATE("INSERT INTO datalakepoc_metadata.column_definition values(",B899,",",C899,",'",D899,"','",E899,"','",F899,"','",G899,"','",H899,"','",I899,"');")</f>
        <v>INSERT INTO datalakepoc_metadata.column_definition values(14,21,'MIN_MTH_SAV_AMT','MIN_MTH_SAV_AMT','DOUBLE','','','MIN_MTH_SAV_AMT');</v>
      </c>
    </row>
    <row r="900" spans="1:11" x14ac:dyDescent="0.25">
      <c r="A900" s="6" t="s">
        <v>37</v>
      </c>
      <c r="B900" s="14">
        <v>14</v>
      </c>
      <c r="C900" s="14">
        <v>22</v>
      </c>
      <c r="D900" s="14" t="s">
        <v>190</v>
      </c>
      <c r="E900" s="14" t="s">
        <v>190</v>
      </c>
      <c r="F900" s="14" t="s">
        <v>1220</v>
      </c>
      <c r="I900" s="14" t="s">
        <v>190</v>
      </c>
      <c r="K900" s="14" t="str">
        <f t="shared" si="40"/>
        <v>INSERT INTO datalakepoc_metadata.column_definition values(14,22,'CR_INT_TYPE','CR_INT_TYPE','STRING','','','CR_INT_TYPE');</v>
      </c>
    </row>
    <row r="901" spans="1:11" x14ac:dyDescent="0.25">
      <c r="A901" s="6" t="s">
        <v>37</v>
      </c>
      <c r="B901" s="14">
        <v>14</v>
      </c>
      <c r="C901" s="14">
        <v>23</v>
      </c>
      <c r="D901" s="14" t="s">
        <v>191</v>
      </c>
      <c r="E901" s="14" t="s">
        <v>191</v>
      </c>
      <c r="F901" s="14" t="s">
        <v>1220</v>
      </c>
      <c r="I901" s="14" t="s">
        <v>191</v>
      </c>
      <c r="K901" s="14" t="str">
        <f t="shared" si="40"/>
        <v>INSERT INTO datalakepoc_metadata.column_definition values(14,23,'CR_INT_PAID_IND','CR_INT_PAID_IND','STRING','','','CR_INT_PAID_IND');</v>
      </c>
    </row>
    <row r="902" spans="1:11" x14ac:dyDescent="0.25">
      <c r="A902" s="6" t="s">
        <v>37</v>
      </c>
      <c r="B902" s="14">
        <v>14</v>
      </c>
      <c r="C902" s="14">
        <v>24</v>
      </c>
      <c r="D902" s="14" t="s">
        <v>192</v>
      </c>
      <c r="E902" s="14" t="s">
        <v>192</v>
      </c>
      <c r="F902" s="14" t="s">
        <v>1220</v>
      </c>
      <c r="I902" s="14" t="s">
        <v>192</v>
      </c>
      <c r="K902" s="14" t="str">
        <f t="shared" si="40"/>
        <v>INSERT INTO datalakepoc_metadata.column_definition values(14,24,'DR_INT_TYPE','DR_INT_TYPE','STRING','','','DR_INT_TYPE');</v>
      </c>
    </row>
    <row r="903" spans="1:11" x14ac:dyDescent="0.25">
      <c r="A903" s="6" t="s">
        <v>37</v>
      </c>
      <c r="B903" s="14">
        <v>14</v>
      </c>
      <c r="C903" s="14">
        <v>25</v>
      </c>
      <c r="D903" s="14" t="s">
        <v>193</v>
      </c>
      <c r="E903" s="14" t="s">
        <v>193</v>
      </c>
      <c r="F903" s="14" t="s">
        <v>1220</v>
      </c>
      <c r="I903" s="14" t="s">
        <v>193</v>
      </c>
      <c r="K903" s="14" t="str">
        <f t="shared" si="40"/>
        <v>INSERT INTO datalakepoc_metadata.column_definition values(14,25,'DR_INT_PAID_IND','DR_INT_PAID_IND','STRING','','','DR_INT_PAID_IND');</v>
      </c>
    </row>
    <row r="904" spans="1:11" x14ac:dyDescent="0.25">
      <c r="A904" s="6" t="s">
        <v>37</v>
      </c>
      <c r="B904" s="14">
        <v>14</v>
      </c>
      <c r="C904" s="14">
        <v>26</v>
      </c>
      <c r="D904" s="14" t="s">
        <v>962</v>
      </c>
      <c r="E904" s="14" t="s">
        <v>962</v>
      </c>
      <c r="F904" s="14" t="s">
        <v>1220</v>
      </c>
      <c r="I904" s="14" t="s">
        <v>962</v>
      </c>
      <c r="K904" s="14" t="str">
        <f t="shared" si="40"/>
        <v>INSERT INTO datalakepoc_metadata.column_definition values(14,26,'INC_OD_BASE','INC_OD_BASE','STRING','','','INC_OD_BASE');</v>
      </c>
    </row>
    <row r="905" spans="1:11" x14ac:dyDescent="0.25">
      <c r="A905" s="6" t="s">
        <v>37</v>
      </c>
      <c r="B905" s="14">
        <v>14</v>
      </c>
      <c r="C905" s="14">
        <v>27</v>
      </c>
      <c r="D905" s="14" t="s">
        <v>202</v>
      </c>
      <c r="E905" s="14" t="s">
        <v>202</v>
      </c>
      <c r="F905" s="14" t="s">
        <v>1221</v>
      </c>
      <c r="I905" s="14" t="s">
        <v>202</v>
      </c>
      <c r="K905" s="14" t="str">
        <f t="shared" si="40"/>
        <v>INSERT INTO datalakepoc_metadata.column_definition values(14,27,'INC_OD_RATE','INC_OD_RATE','DOUBLE','','','INC_OD_RATE');</v>
      </c>
    </row>
    <row r="906" spans="1:11" x14ac:dyDescent="0.25">
      <c r="A906" s="6" t="s">
        <v>37</v>
      </c>
      <c r="B906" s="14">
        <v>14</v>
      </c>
      <c r="C906" s="14">
        <v>28</v>
      </c>
      <c r="D906" s="14" t="s">
        <v>200</v>
      </c>
      <c r="E906" s="14" t="s">
        <v>200</v>
      </c>
      <c r="F906" s="14" t="s">
        <v>1220</v>
      </c>
      <c r="I906" s="14" t="s">
        <v>200</v>
      </c>
      <c r="K906" s="14" t="str">
        <f t="shared" si="40"/>
        <v>INSERT INTO datalakepoc_metadata.column_definition values(14,28,'INT_RATE_TYPE','INT_RATE_TYPE','STRING','','','INT_RATE_TYPE');</v>
      </c>
    </row>
    <row r="907" spans="1:11" x14ac:dyDescent="0.25">
      <c r="A907" s="6" t="s">
        <v>37</v>
      </c>
      <c r="B907" s="14">
        <v>14</v>
      </c>
      <c r="C907" s="14">
        <v>29</v>
      </c>
      <c r="D907" s="14" t="s">
        <v>197</v>
      </c>
      <c r="E907" s="14" t="s">
        <v>197</v>
      </c>
      <c r="F907" s="14" t="s">
        <v>1221</v>
      </c>
      <c r="I907" s="14" t="s">
        <v>197</v>
      </c>
      <c r="K907" s="14" t="str">
        <f t="shared" si="40"/>
        <v>INSERT INTO datalakepoc_metadata.column_definition values(14,29,'SG_MINOD_INT_AMT','SG_MINOD_INT_AMT','DOUBLE','','','SG_MINOD_INT_AMT');</v>
      </c>
    </row>
    <row r="908" spans="1:11" x14ac:dyDescent="0.25">
      <c r="A908" s="6" t="s">
        <v>37</v>
      </c>
      <c r="B908" s="14">
        <v>14</v>
      </c>
      <c r="C908" s="14">
        <v>30</v>
      </c>
      <c r="D908" s="14" t="s">
        <v>963</v>
      </c>
      <c r="E908" s="14" t="s">
        <v>963</v>
      </c>
      <c r="F908" s="14" t="s">
        <v>1220</v>
      </c>
      <c r="I908" s="14" t="s">
        <v>963</v>
      </c>
      <c r="K908" s="14" t="str">
        <f t="shared" si="40"/>
        <v>INSERT INTO datalakepoc_metadata.column_definition values(14,30,'FC_MINOD_INT_IND','FC_MINOD_INT_IND','STRING','','','FC_MINOD_INT_IND');</v>
      </c>
    </row>
    <row r="909" spans="1:11" x14ac:dyDescent="0.25">
      <c r="A909" s="6" t="s">
        <v>37</v>
      </c>
      <c r="B909" s="14">
        <v>14</v>
      </c>
      <c r="C909" s="14">
        <v>31</v>
      </c>
      <c r="D909" s="14" t="s">
        <v>201</v>
      </c>
      <c r="E909" s="14" t="s">
        <v>201</v>
      </c>
      <c r="F909" s="14" t="s">
        <v>1220</v>
      </c>
      <c r="I909" s="14" t="s">
        <v>201</v>
      </c>
      <c r="K909" s="14" t="str">
        <f t="shared" si="40"/>
        <v>INSERT INTO datalakepoc_metadata.column_definition values(14,31,'OD_INT_IND','OD_INT_IND','STRING','','','OD_INT_IND');</v>
      </c>
    </row>
    <row r="910" spans="1:11" x14ac:dyDescent="0.25">
      <c r="A910" s="6" t="s">
        <v>37</v>
      </c>
      <c r="B910" s="14">
        <v>14</v>
      </c>
      <c r="C910" s="14">
        <v>32</v>
      </c>
      <c r="D910" s="14" t="s">
        <v>964</v>
      </c>
      <c r="E910" s="14" t="s">
        <v>964</v>
      </c>
      <c r="F910" s="14" t="s">
        <v>1220</v>
      </c>
      <c r="I910" s="14" t="s">
        <v>964</v>
      </c>
      <c r="K910" s="14" t="str">
        <f t="shared" si="40"/>
        <v>INSERT INTO datalakepoc_metadata.column_definition values(14,32,'CCY','CCY','STRING','','','CCY');</v>
      </c>
    </row>
    <row r="911" spans="1:11" x14ac:dyDescent="0.25">
      <c r="A911" s="6" t="s">
        <v>37</v>
      </c>
      <c r="B911" s="14">
        <v>14</v>
      </c>
      <c r="C911" s="14">
        <v>33</v>
      </c>
      <c r="D911" s="14" t="s">
        <v>181</v>
      </c>
      <c r="E911" s="14" t="s">
        <v>181</v>
      </c>
      <c r="F911" s="14" t="s">
        <v>1220</v>
      </c>
      <c r="I911" s="14" t="s">
        <v>181</v>
      </c>
      <c r="K911" s="14" t="str">
        <f t="shared" si="40"/>
        <v>INSERT INTO datalakepoc_metadata.column_definition values(14,33,'SCHEME_ACRONYM','SCHEME_ACRONYM','STRING','','','SCHEME_ACRONYM');</v>
      </c>
    </row>
    <row r="912" spans="1:11" x14ac:dyDescent="0.25">
      <c r="A912" s="6" t="s">
        <v>37</v>
      </c>
      <c r="B912" s="14">
        <v>14</v>
      </c>
      <c r="C912" s="14">
        <v>34</v>
      </c>
      <c r="D912" s="14" t="s">
        <v>965</v>
      </c>
      <c r="E912" s="14" t="s">
        <v>965</v>
      </c>
      <c r="F912" s="14" t="s">
        <v>1220</v>
      </c>
      <c r="I912" s="14" t="s">
        <v>965</v>
      </c>
      <c r="K912" s="14" t="str">
        <f t="shared" si="40"/>
        <v>INSERT INTO datalakepoc_metadata.column_definition values(14,34,'SCHEME_BRAND','SCHEME_BRAND','STRING','','','SCHEME_BRAND');</v>
      </c>
    </row>
    <row r="913" spans="1:11" x14ac:dyDescent="0.25">
      <c r="A913" s="6" t="s">
        <v>37</v>
      </c>
      <c r="B913" s="14">
        <v>14</v>
      </c>
      <c r="C913" s="14">
        <v>35</v>
      </c>
      <c r="D913" s="14" t="s">
        <v>966</v>
      </c>
      <c r="E913" s="14" t="s">
        <v>966</v>
      </c>
      <c r="F913" s="14" t="s">
        <v>1220</v>
      </c>
      <c r="I913" s="14" t="s">
        <v>966</v>
      </c>
      <c r="K913" s="14" t="str">
        <f t="shared" si="40"/>
        <v>INSERT INTO datalakepoc_metadata.column_definition values(14,35,'SCHEME_NAME','SCHEME_NAME','STRING','','','SCHEME_NAME');</v>
      </c>
    </row>
    <row r="914" spans="1:11" x14ac:dyDescent="0.25">
      <c r="A914" s="6" t="s">
        <v>37</v>
      </c>
      <c r="B914" s="14">
        <v>14</v>
      </c>
      <c r="C914" s="14">
        <v>36</v>
      </c>
      <c r="D914" s="14" t="s">
        <v>194</v>
      </c>
      <c r="E914" s="14" t="s">
        <v>194</v>
      </c>
      <c r="F914" s="14" t="s">
        <v>1220</v>
      </c>
      <c r="I914" s="14" t="s">
        <v>194</v>
      </c>
      <c r="K914" s="14" t="str">
        <f t="shared" si="40"/>
        <v>INSERT INTO datalakepoc_metadata.column_definition values(14,36,'ACC_HARD_STMT_IND','ACC_HARD_STMT_IND','STRING','','','ACC_HARD_STMT_IND');</v>
      </c>
    </row>
    <row r="915" spans="1:11" x14ac:dyDescent="0.25">
      <c r="A915" s="6" t="s">
        <v>37</v>
      </c>
      <c r="B915" s="14">
        <v>14</v>
      </c>
      <c r="C915" s="14">
        <v>37</v>
      </c>
      <c r="D915" s="14" t="s">
        <v>195</v>
      </c>
      <c r="E915" s="14" t="s">
        <v>195</v>
      </c>
      <c r="F915" s="14" t="s">
        <v>1220</v>
      </c>
      <c r="I915" s="14" t="s">
        <v>195</v>
      </c>
      <c r="K915" s="14" t="str">
        <f t="shared" si="40"/>
        <v>INSERT INTO datalakepoc_metadata.column_definition values(14,37,'NIL_STMT_IND','NIL_STMT_IND','STRING','','','NIL_STMT_IND');</v>
      </c>
    </row>
    <row r="916" spans="1:11" x14ac:dyDescent="0.25">
      <c r="A916" s="6" t="s">
        <v>37</v>
      </c>
      <c r="B916" s="14">
        <v>14</v>
      </c>
      <c r="C916" s="14">
        <v>38</v>
      </c>
      <c r="D916" s="14" t="s">
        <v>196</v>
      </c>
      <c r="E916" s="14" t="s">
        <v>196</v>
      </c>
      <c r="F916" s="14" t="s">
        <v>1220</v>
      </c>
      <c r="I916" s="14" t="s">
        <v>196</v>
      </c>
      <c r="K916" s="14" t="str">
        <f t="shared" si="40"/>
        <v>INSERT INTO datalakepoc_metadata.column_definition values(14,38,'NAME_IN_STMT_IND','NAME_IN_STMT_IND','STRING','','','NAME_IN_STMT_IND');</v>
      </c>
    </row>
    <row r="917" spans="1:11" x14ac:dyDescent="0.25">
      <c r="A917" s="6" t="s">
        <v>37</v>
      </c>
      <c r="B917" s="14">
        <v>14</v>
      </c>
      <c r="C917" s="14">
        <v>39</v>
      </c>
      <c r="D917" s="14" t="s">
        <v>967</v>
      </c>
      <c r="E917" s="14" t="s">
        <v>967</v>
      </c>
      <c r="F917" s="14" t="s">
        <v>1220</v>
      </c>
      <c r="I917" s="14" t="s">
        <v>967</v>
      </c>
      <c r="K917" s="14" t="str">
        <f t="shared" si="40"/>
        <v>INSERT INTO datalakepoc_metadata.column_definition values(14,39,'STMT_FORM_IND','STMT_FORM_IND','STRING','','','STMT_FORM_IND');</v>
      </c>
    </row>
    <row r="918" spans="1:11" x14ac:dyDescent="0.25">
      <c r="A918" s="6" t="s">
        <v>37</v>
      </c>
      <c r="B918" s="14">
        <v>14</v>
      </c>
      <c r="C918" s="14">
        <v>40</v>
      </c>
      <c r="D918" s="14" t="s">
        <v>968</v>
      </c>
      <c r="E918" s="14" t="s">
        <v>968</v>
      </c>
      <c r="F918" s="14" t="s">
        <v>1220</v>
      </c>
      <c r="I918" s="14" t="s">
        <v>968</v>
      </c>
      <c r="K918" s="14" t="str">
        <f t="shared" si="40"/>
        <v>INSERT INTO datalakepoc_metadata.column_definition values(14,40,'STMT_BASE_IND','STMT_BASE_IND','STRING','','','STMT_BASE_IND');</v>
      </c>
    </row>
    <row r="919" spans="1:11" x14ac:dyDescent="0.25">
      <c r="A919" s="6" t="s">
        <v>37</v>
      </c>
      <c r="B919" s="14">
        <v>14</v>
      </c>
      <c r="C919" s="14">
        <v>41</v>
      </c>
      <c r="D919" s="14" t="s">
        <v>969</v>
      </c>
      <c r="E919" s="14" t="s">
        <v>969</v>
      </c>
      <c r="F919" s="14" t="s">
        <v>1220</v>
      </c>
      <c r="I919" s="14" t="s">
        <v>969</v>
      </c>
      <c r="K919" s="14" t="str">
        <f t="shared" si="40"/>
        <v>INSERT INTO datalakepoc_metadata.column_definition values(14,41,'STMT_FREQ_IND','STMT_FREQ_IND','STRING','','','STMT_FREQ_IND');</v>
      </c>
    </row>
    <row r="920" spans="1:11" x14ac:dyDescent="0.25">
      <c r="A920" s="6" t="s">
        <v>37</v>
      </c>
      <c r="B920" s="14">
        <v>14</v>
      </c>
      <c r="C920" s="14">
        <v>42</v>
      </c>
      <c r="D920" s="14" t="s">
        <v>970</v>
      </c>
      <c r="E920" s="14" t="s">
        <v>970</v>
      </c>
      <c r="F920" s="14" t="s">
        <v>1220</v>
      </c>
      <c r="I920" s="14" t="s">
        <v>970</v>
      </c>
      <c r="K920" s="14" t="str">
        <f t="shared" si="40"/>
        <v>INSERT INTO datalakepoc_metadata.column_definition values(14,42,'INT_FREQ','INT_FREQ','STRING','','','INT_FREQ');</v>
      </c>
    </row>
    <row r="921" spans="1:11" x14ac:dyDescent="0.25">
      <c r="A921" s="6" t="s">
        <v>37</v>
      </c>
      <c r="B921" s="14">
        <v>14</v>
      </c>
      <c r="C921" s="14">
        <v>43</v>
      </c>
      <c r="D921" s="14" t="s">
        <v>971</v>
      </c>
      <c r="E921" s="14" t="s">
        <v>971</v>
      </c>
      <c r="F921" s="14" t="s">
        <v>1222</v>
      </c>
      <c r="H921" s="2" t="s">
        <v>1259</v>
      </c>
      <c r="I921" s="14" t="s">
        <v>971</v>
      </c>
      <c r="K921" s="14" t="str">
        <f t="shared" si="40"/>
        <v>INSERT INTO datalakepoc_metadata.column_definition values(14,43,'SCHEME_EFF_DT','SCHEME_EFF_DT','TIMESTAMP','','yyyy-MM-dd','SCHEME_EFF_DT');</v>
      </c>
    </row>
    <row r="922" spans="1:11" x14ac:dyDescent="0.25">
      <c r="A922" s="6" t="s">
        <v>37</v>
      </c>
      <c r="B922" s="14">
        <v>14</v>
      </c>
      <c r="C922" s="14">
        <v>44</v>
      </c>
      <c r="D922" s="14" t="s">
        <v>972</v>
      </c>
      <c r="E922" s="14" t="s">
        <v>972</v>
      </c>
      <c r="F922" s="14" t="s">
        <v>1222</v>
      </c>
      <c r="H922" s="2" t="s">
        <v>1259</v>
      </c>
      <c r="I922" s="14" t="s">
        <v>972</v>
      </c>
      <c r="K922" s="14" t="str">
        <f t="shared" si="40"/>
        <v>INSERT INTO datalakepoc_metadata.column_definition values(14,44,'SCHEME_EXP_DT','SCHEME_EXP_DT','TIMESTAMP','','yyyy-MM-dd','SCHEME_EXP_DT');</v>
      </c>
    </row>
    <row r="923" spans="1:11" x14ac:dyDescent="0.25">
      <c r="A923" s="6" t="s">
        <v>37</v>
      </c>
      <c r="B923" s="14">
        <v>14</v>
      </c>
      <c r="C923" s="14">
        <v>45</v>
      </c>
      <c r="D923" s="14" t="s">
        <v>973</v>
      </c>
      <c r="E923" s="14" t="s">
        <v>973</v>
      </c>
      <c r="F923" s="14" t="s">
        <v>1220</v>
      </c>
      <c r="I923" s="14" t="s">
        <v>973</v>
      </c>
      <c r="K923" s="14" t="str">
        <f t="shared" si="40"/>
        <v>INSERT INTO datalakepoc_metadata.column_definition values(14,45,'CREATE_ID','CREATE_ID','STRING','','','CREATE_ID');</v>
      </c>
    </row>
    <row r="924" spans="1:11" x14ac:dyDescent="0.25">
      <c r="A924" s="6" t="s">
        <v>37</v>
      </c>
      <c r="B924" s="14">
        <v>14</v>
      </c>
      <c r="C924" s="14">
        <v>46</v>
      </c>
      <c r="D924" s="14" t="s">
        <v>974</v>
      </c>
      <c r="E924" s="14" t="s">
        <v>974</v>
      </c>
      <c r="F924" s="14" t="s">
        <v>1222</v>
      </c>
      <c r="H924" s="2" t="s">
        <v>1259</v>
      </c>
      <c r="I924" s="14" t="s">
        <v>974</v>
      </c>
      <c r="K924" s="14" t="str">
        <f t="shared" si="40"/>
        <v>INSERT INTO datalakepoc_metadata.column_definition values(14,46,'CREATE_DATE','CREATE_DATE','TIMESTAMP','','yyyy-MM-dd','CREATE_DATE');</v>
      </c>
    </row>
    <row r="925" spans="1:11" x14ac:dyDescent="0.25">
      <c r="A925" s="6" t="s">
        <v>37</v>
      </c>
      <c r="B925" s="14">
        <v>14</v>
      </c>
      <c r="C925" s="14">
        <v>47</v>
      </c>
      <c r="D925" s="14" t="s">
        <v>975</v>
      </c>
      <c r="E925" s="14" t="s">
        <v>975</v>
      </c>
      <c r="F925" s="14" t="s">
        <v>1220</v>
      </c>
      <c r="I925" s="14" t="s">
        <v>975</v>
      </c>
      <c r="K925" s="14" t="str">
        <f t="shared" si="40"/>
        <v>INSERT INTO datalakepoc_metadata.column_definition values(14,47,'UPDATE_ID','UPDATE_ID','STRING','','','UPDATE_ID');</v>
      </c>
    </row>
    <row r="926" spans="1:11" x14ac:dyDescent="0.25">
      <c r="A926" s="6" t="s">
        <v>37</v>
      </c>
      <c r="B926" s="14">
        <v>14</v>
      </c>
      <c r="C926" s="14">
        <v>48</v>
      </c>
      <c r="D926" s="14" t="s">
        <v>976</v>
      </c>
      <c r="E926" s="14" t="s">
        <v>976</v>
      </c>
      <c r="F926" s="14" t="s">
        <v>1222</v>
      </c>
      <c r="H926" s="2" t="s">
        <v>1259</v>
      </c>
      <c r="I926" s="14" t="s">
        <v>976</v>
      </c>
      <c r="K926" s="14" t="str">
        <f t="shared" si="40"/>
        <v>INSERT INTO datalakepoc_metadata.column_definition values(14,48,'UPDATE_DATE','UPDATE_DATE','TIMESTAMP','','yyyy-MM-dd','UPDATE_DATE');</v>
      </c>
    </row>
    <row r="927" spans="1:11" x14ac:dyDescent="0.25">
      <c r="A927" s="6" t="s">
        <v>37</v>
      </c>
      <c r="B927" s="14">
        <v>14</v>
      </c>
      <c r="C927" s="14">
        <v>49</v>
      </c>
      <c r="D927" s="14" t="s">
        <v>977</v>
      </c>
      <c r="E927" s="14" t="s">
        <v>977</v>
      </c>
      <c r="F927" s="14" t="s">
        <v>1221</v>
      </c>
      <c r="I927" s="14" t="s">
        <v>977</v>
      </c>
      <c r="K927" s="14" t="str">
        <f t="shared" si="40"/>
        <v>INSERT INTO datalakepoc_metadata.column_definition values(14,49,'SG_MINOD_AMT_WODL','SG_MINOD_AMT_WODL','DOUBLE','','','SG_MINOD_AMT_WODL');</v>
      </c>
    </row>
    <row r="928" spans="1:11" x14ac:dyDescent="0.25">
      <c r="A928" s="6" t="s">
        <v>37</v>
      </c>
      <c r="B928" s="14">
        <v>14</v>
      </c>
      <c r="C928" s="14">
        <v>50</v>
      </c>
      <c r="D928" s="14" t="s">
        <v>978</v>
      </c>
      <c r="E928" s="14" t="s">
        <v>978</v>
      </c>
      <c r="F928" s="14" t="s">
        <v>1221</v>
      </c>
      <c r="I928" s="14" t="s">
        <v>978</v>
      </c>
      <c r="K928" s="14" t="str">
        <f t="shared" si="40"/>
        <v>INSERT INTO datalakepoc_metadata.column_definition values(14,50,'SG_MINOD_AMT_WODL_MIN','SG_MINOD_AMT_WODL_MIN','DOUBLE','','','SG_MINOD_AMT_WODL_MIN');</v>
      </c>
    </row>
    <row r="929" spans="1:11" x14ac:dyDescent="0.25">
      <c r="A929" s="6" t="s">
        <v>37</v>
      </c>
      <c r="B929" s="14">
        <v>14</v>
      </c>
      <c r="C929" s="14">
        <v>51</v>
      </c>
      <c r="D929" s="14" t="s">
        <v>979</v>
      </c>
      <c r="E929" s="14" t="s">
        <v>979</v>
      </c>
      <c r="F929" s="14" t="s">
        <v>1221</v>
      </c>
      <c r="I929" s="14" t="s">
        <v>979</v>
      </c>
      <c r="K929" s="14" t="str">
        <f t="shared" si="40"/>
        <v>INSERT INTO datalakepoc_metadata.column_definition values(14,51,'SG_MINOD_AMT_WODL_MAX','SG_MINOD_AMT_WODL_MAX','DOUBLE','','','SG_MINOD_AMT_WODL_MAX');</v>
      </c>
    </row>
    <row r="930" spans="1:11" x14ac:dyDescent="0.25">
      <c r="A930" s="6" t="s">
        <v>37</v>
      </c>
      <c r="B930" s="14">
        <v>14</v>
      </c>
      <c r="C930" s="14">
        <v>52</v>
      </c>
      <c r="D930" s="14" t="s">
        <v>980</v>
      </c>
      <c r="E930" s="14" t="s">
        <v>980</v>
      </c>
      <c r="F930" s="14" t="s">
        <v>1221</v>
      </c>
      <c r="I930" s="14" t="s">
        <v>980</v>
      </c>
      <c r="K930" s="14" t="str">
        <f t="shared" si="40"/>
        <v>INSERT INTO datalakepoc_metadata.column_definition values(14,52,'SG_MINOD_AMT_ODL_MIN','SG_MINOD_AMT_ODL_MIN','DOUBLE','','','SG_MINOD_AMT_ODL_MIN');</v>
      </c>
    </row>
    <row r="931" spans="1:11" x14ac:dyDescent="0.25">
      <c r="A931" s="6" t="s">
        <v>37</v>
      </c>
      <c r="B931" s="14">
        <v>14</v>
      </c>
      <c r="C931" s="14">
        <v>53</v>
      </c>
      <c r="D931" s="14" t="s">
        <v>981</v>
      </c>
      <c r="E931" s="14" t="s">
        <v>981</v>
      </c>
      <c r="F931" s="14" t="s">
        <v>1221</v>
      </c>
      <c r="I931" s="14" t="s">
        <v>981</v>
      </c>
      <c r="K931" s="14" t="str">
        <f t="shared" si="40"/>
        <v>INSERT INTO datalakepoc_metadata.column_definition values(14,53,'SG_MINOD_AMT_ODL_MAX','SG_MINOD_AMT_ODL_MAX','DOUBLE','','','SG_MINOD_AMT_ODL_MAX');</v>
      </c>
    </row>
    <row r="932" spans="1:11" x14ac:dyDescent="0.25">
      <c r="A932" s="6" t="s">
        <v>37</v>
      </c>
      <c r="B932" s="14">
        <v>14</v>
      </c>
      <c r="C932" s="14">
        <v>54</v>
      </c>
      <c r="D932" s="14" t="s">
        <v>982</v>
      </c>
      <c r="E932" s="14" t="s">
        <v>982</v>
      </c>
      <c r="F932" s="14" t="s">
        <v>1221</v>
      </c>
      <c r="I932" s="14" t="s">
        <v>982</v>
      </c>
      <c r="K932" s="14" t="str">
        <f t="shared" si="40"/>
        <v>INSERT INTO datalakepoc_metadata.column_definition values(14,54,'SGD_FALLB_FEE_MIN','SGD_FALLB_FEE_MIN','DOUBLE','','','SGD_FALLB_FEE_MIN');</v>
      </c>
    </row>
    <row r="933" spans="1:11" x14ac:dyDescent="0.25">
      <c r="A933" s="6" t="s">
        <v>37</v>
      </c>
      <c r="B933" s="14">
        <v>14</v>
      </c>
      <c r="C933" s="14">
        <v>55</v>
      </c>
      <c r="D933" s="14" t="s">
        <v>983</v>
      </c>
      <c r="E933" s="14" t="s">
        <v>983</v>
      </c>
      <c r="F933" s="14" t="s">
        <v>1221</v>
      </c>
      <c r="I933" s="14" t="s">
        <v>983</v>
      </c>
      <c r="K933" s="14" t="str">
        <f t="shared" si="40"/>
        <v>INSERT INTO datalakepoc_metadata.column_definition values(14,55,'SGD_FALLB_FEE_MAX','SGD_FALLB_FEE_MAX','DOUBLE','','','SGD_FALLB_FEE_MAX');</v>
      </c>
    </row>
    <row r="934" spans="1:11" x14ac:dyDescent="0.25">
      <c r="A934" s="6" t="s">
        <v>37</v>
      </c>
      <c r="B934" s="14">
        <v>14</v>
      </c>
      <c r="C934" s="14">
        <v>56</v>
      </c>
      <c r="D934" s="14" t="s">
        <v>984</v>
      </c>
      <c r="E934" s="14" t="s">
        <v>984</v>
      </c>
      <c r="F934" s="14" t="s">
        <v>1221</v>
      </c>
      <c r="I934" s="14" t="s">
        <v>984</v>
      </c>
      <c r="K934" s="14" t="str">
        <f t="shared" si="40"/>
        <v>INSERT INTO datalakepoc_metadata.column_definition values(14,56,'SGD_MIN_AVG_BAL_MIN','SGD_MIN_AVG_BAL_MIN','DOUBLE','','','SGD_MIN_AVG_BAL_MIN');</v>
      </c>
    </row>
    <row r="935" spans="1:11" x14ac:dyDescent="0.25">
      <c r="A935" s="6" t="s">
        <v>37</v>
      </c>
      <c r="B935" s="14">
        <v>14</v>
      </c>
      <c r="C935" s="14">
        <v>57</v>
      </c>
      <c r="D935" s="14" t="s">
        <v>985</v>
      </c>
      <c r="E935" s="14" t="s">
        <v>985</v>
      </c>
      <c r="F935" s="14" t="s">
        <v>1221</v>
      </c>
      <c r="I935" s="14" t="s">
        <v>985</v>
      </c>
      <c r="K935" s="14" t="str">
        <f t="shared" si="40"/>
        <v>INSERT INTO datalakepoc_metadata.column_definition values(14,57,'SGD_MIN_AVG_BAL_MAX','SGD_MIN_AVG_BAL_MAX','DOUBLE','','','SGD_MIN_AVG_BAL_MAX');</v>
      </c>
    </row>
    <row r="936" spans="1:11" x14ac:dyDescent="0.25">
      <c r="A936" s="6" t="s">
        <v>37</v>
      </c>
      <c r="B936" s="14">
        <v>14</v>
      </c>
      <c r="C936" s="14">
        <v>58</v>
      </c>
      <c r="D936" s="14" t="s">
        <v>986</v>
      </c>
      <c r="E936" s="14" t="s">
        <v>986</v>
      </c>
      <c r="F936" s="14" t="s">
        <v>1220</v>
      </c>
      <c r="I936" s="14" t="s">
        <v>986</v>
      </c>
      <c r="K936" s="14" t="str">
        <f t="shared" si="40"/>
        <v>INSERT INTO datalakepoc_metadata.column_definition values(14,58,'ACCT_TYPE_IND','ACCT_TYPE_IND','STRING','','','ACCT_TYPE_IND');</v>
      </c>
    </row>
    <row r="937" spans="1:11" x14ac:dyDescent="0.25">
      <c r="A937" s="6" t="s">
        <v>37</v>
      </c>
      <c r="B937" s="14">
        <v>14</v>
      </c>
      <c r="C937" s="14">
        <v>59</v>
      </c>
      <c r="D937" s="14" t="s">
        <v>987</v>
      </c>
      <c r="E937" s="14" t="s">
        <v>987</v>
      </c>
      <c r="F937" s="14" t="s">
        <v>1221</v>
      </c>
      <c r="I937" s="14" t="s">
        <v>987</v>
      </c>
      <c r="K937" s="14" t="str">
        <f t="shared" si="40"/>
        <v>INSERT INTO datalakepoc_metadata.column_definition values(14,59,'TRUSTACC_MIN_AGE','TRUSTACC_MIN_AGE','DOUBLE','','','TRUSTACC_MIN_AGE');</v>
      </c>
    </row>
    <row r="938" spans="1:11" x14ac:dyDescent="0.25">
      <c r="A938" s="6" t="s">
        <v>37</v>
      </c>
      <c r="B938" s="14">
        <v>14</v>
      </c>
      <c r="C938" s="14">
        <v>60</v>
      </c>
      <c r="D938" s="14" t="s">
        <v>988</v>
      </c>
      <c r="E938" s="14" t="s">
        <v>988</v>
      </c>
      <c r="F938" s="14" t="s">
        <v>1221</v>
      </c>
      <c r="I938" s="14" t="s">
        <v>988</v>
      </c>
      <c r="K938" s="14" t="str">
        <f t="shared" si="40"/>
        <v>INSERT INTO datalakepoc_metadata.column_definition values(14,60,'BENEFICI_MAX_AGE','BENEFICI_MAX_AGE','DOUBLE','','','BENEFICI_MAX_AGE');</v>
      </c>
    </row>
    <row r="939" spans="1:11" x14ac:dyDescent="0.25">
      <c r="A939" s="6" t="s">
        <v>37</v>
      </c>
      <c r="B939" s="14">
        <v>14</v>
      </c>
      <c r="C939" s="14">
        <v>61</v>
      </c>
      <c r="D939" s="14" t="s">
        <v>989</v>
      </c>
      <c r="E939" s="14" t="s">
        <v>989</v>
      </c>
      <c r="F939" s="14" t="s">
        <v>1220</v>
      </c>
      <c r="I939" s="14" t="s">
        <v>989</v>
      </c>
      <c r="K939" s="14" t="str">
        <f t="shared" si="40"/>
        <v>INSERT INTO datalakepoc_metadata.column_definition values(14,61,'EACCT_IND','EACCT_IND','STRING','','','EACCT_IND');</v>
      </c>
    </row>
    <row r="940" spans="1:11" x14ac:dyDescent="0.25">
      <c r="A940" s="6" t="s">
        <v>37</v>
      </c>
      <c r="B940" s="14">
        <v>14</v>
      </c>
      <c r="C940" s="14">
        <v>62</v>
      </c>
      <c r="D940" s="14" t="s">
        <v>990</v>
      </c>
      <c r="E940" s="14" t="s">
        <v>990</v>
      </c>
      <c r="F940" s="14" t="s">
        <v>1220</v>
      </c>
      <c r="I940" s="14" t="s">
        <v>990</v>
      </c>
      <c r="K940" s="14" t="str">
        <f t="shared" si="40"/>
        <v>INSERT INTO datalakepoc_metadata.column_definition values(14,62,'DISALLOW_ACT_OPE_IND','DISALLOW_ACT_OPE_IND','STRING','','','DISALLOW_ACT_OPE_IND');</v>
      </c>
    </row>
    <row r="941" spans="1:11" x14ac:dyDescent="0.25">
      <c r="A941" s="6" t="s">
        <v>37</v>
      </c>
      <c r="B941" s="14">
        <v>14</v>
      </c>
      <c r="C941" s="14">
        <v>63</v>
      </c>
      <c r="D941" s="14" t="s">
        <v>216</v>
      </c>
      <c r="E941" s="14" t="s">
        <v>216</v>
      </c>
      <c r="F941" s="14" t="s">
        <v>1220</v>
      </c>
      <c r="I941" s="14" t="s">
        <v>216</v>
      </c>
      <c r="K941" s="14" t="str">
        <f t="shared" si="40"/>
        <v>INSERT INTO datalakepoc_metadata.column_definition values(14,63,'CACCT_OPE_IND','CACCT_OPE_IND','STRING','','','CACCT_OPE_IND');</v>
      </c>
    </row>
    <row r="942" spans="1:11" x14ac:dyDescent="0.25">
      <c r="A942" s="6" t="s">
        <v>37</v>
      </c>
      <c r="B942" s="14">
        <v>14</v>
      </c>
      <c r="C942" s="14">
        <v>64</v>
      </c>
      <c r="D942" s="14" t="s">
        <v>991</v>
      </c>
      <c r="E942" s="14" t="s">
        <v>991</v>
      </c>
      <c r="F942" s="14" t="s">
        <v>1220</v>
      </c>
      <c r="I942" s="14" t="s">
        <v>991</v>
      </c>
      <c r="K942" s="14" t="str">
        <f t="shared" si="40"/>
        <v>INSERT INTO datalakepoc_metadata.column_definition values(14,64,'BOA_1','BOA_1','STRING','','','BOA_1');</v>
      </c>
    </row>
    <row r="943" spans="1:11" x14ac:dyDescent="0.25">
      <c r="A943" s="6" t="s">
        <v>37</v>
      </c>
      <c r="B943" s="14">
        <v>14</v>
      </c>
      <c r="C943" s="14">
        <v>65</v>
      </c>
      <c r="D943" s="14" t="s">
        <v>992</v>
      </c>
      <c r="E943" s="14" t="s">
        <v>992</v>
      </c>
      <c r="F943" s="14" t="s">
        <v>1220</v>
      </c>
      <c r="I943" s="14" t="s">
        <v>992</v>
      </c>
      <c r="K943" s="14" t="str">
        <f t="shared" si="40"/>
        <v>INSERT INTO datalakepoc_metadata.column_definition values(14,65,'BOA_2','BOA_2','STRING','','','BOA_2');</v>
      </c>
    </row>
    <row r="944" spans="1:11" x14ac:dyDescent="0.25">
      <c r="A944" s="6" t="s">
        <v>37</v>
      </c>
      <c r="B944" s="14">
        <v>14</v>
      </c>
      <c r="C944" s="14">
        <v>66</v>
      </c>
      <c r="D944" s="14" t="s">
        <v>993</v>
      </c>
      <c r="E944" s="14" t="s">
        <v>993</v>
      </c>
      <c r="F944" s="14" t="s">
        <v>1220</v>
      </c>
      <c r="I944" s="14" t="s">
        <v>993</v>
      </c>
      <c r="K944" s="14" t="str">
        <f t="shared" si="40"/>
        <v>INSERT INTO datalakepoc_metadata.column_definition values(14,66,'BOA_3','BOA_3','STRING','','','BOA_3');</v>
      </c>
    </row>
    <row r="945" spans="1:11" x14ac:dyDescent="0.25">
      <c r="A945" s="6" t="s">
        <v>37</v>
      </c>
      <c r="B945" s="14">
        <v>14</v>
      </c>
      <c r="C945" s="14">
        <v>67</v>
      </c>
      <c r="D945" s="14" t="s">
        <v>994</v>
      </c>
      <c r="E945" s="14" t="s">
        <v>994</v>
      </c>
      <c r="F945" s="14" t="s">
        <v>1220</v>
      </c>
      <c r="I945" s="14" t="s">
        <v>994</v>
      </c>
      <c r="K945" s="14" t="str">
        <f t="shared" si="40"/>
        <v>INSERT INTO datalakepoc_metadata.column_definition values(14,67,'E_DIRECT_MAIL_IND','E_DIRECT_MAIL_IND','STRING','','','E_DIRECT_MAIL_IND');</v>
      </c>
    </row>
    <row r="946" spans="1:11" x14ac:dyDescent="0.25">
      <c r="A946" s="6" t="s">
        <v>37</v>
      </c>
      <c r="B946" s="14">
        <v>14</v>
      </c>
      <c r="C946" s="14">
        <v>68</v>
      </c>
      <c r="D946" s="14" t="s">
        <v>995</v>
      </c>
      <c r="E946" s="14" t="s">
        <v>995</v>
      </c>
      <c r="F946" s="14" t="s">
        <v>1220</v>
      </c>
      <c r="I946" s="14" t="s">
        <v>995</v>
      </c>
      <c r="K946" s="14" t="str">
        <f t="shared" si="40"/>
        <v>INSERT INTO datalakepoc_metadata.column_definition values(14,68,'SPCL_CUST_TYPE','SPCL_CUST_TYPE','STRING','','','SPCL_CUST_TYPE');</v>
      </c>
    </row>
    <row r="947" spans="1:11" x14ac:dyDescent="0.25">
      <c r="A947" s="6" t="s">
        <v>37</v>
      </c>
      <c r="B947" s="14">
        <v>14</v>
      </c>
      <c r="C947" s="14">
        <v>69</v>
      </c>
      <c r="D947" s="14" t="s">
        <v>996</v>
      </c>
      <c r="E947" s="14" t="s">
        <v>996</v>
      </c>
      <c r="F947" s="14" t="s">
        <v>1220</v>
      </c>
      <c r="I947" s="14" t="s">
        <v>996</v>
      </c>
      <c r="K947" s="14" t="str">
        <f t="shared" si="40"/>
        <v>INSERT INTO datalakepoc_metadata.column_definition values(14,69,'MAX_ACCT','MAX_ACCT','STRING','','','MAX_ACCT');</v>
      </c>
    </row>
    <row r="948" spans="1:11" x14ac:dyDescent="0.25">
      <c r="A948" s="6" t="s">
        <v>37</v>
      </c>
      <c r="B948" s="14">
        <v>14</v>
      </c>
      <c r="C948" s="14">
        <v>70</v>
      </c>
      <c r="D948" s="14" t="s">
        <v>997</v>
      </c>
      <c r="E948" s="14" t="s">
        <v>997</v>
      </c>
      <c r="F948" s="14" t="s">
        <v>1221</v>
      </c>
      <c r="I948" s="14" t="s">
        <v>997</v>
      </c>
      <c r="K948" s="14" t="str">
        <f t="shared" si="40"/>
        <v>INSERT INTO datalakepoc_metadata.column_definition values(14,70,'EA_SGD_CAP_AMT_1','EA_SGD_CAP_AMT_1','DOUBLE','','','EA_SGD_CAP_AMT_1');</v>
      </c>
    </row>
    <row r="949" spans="1:11" x14ac:dyDescent="0.25">
      <c r="A949" s="6" t="s">
        <v>37</v>
      </c>
      <c r="B949" s="14">
        <v>14</v>
      </c>
      <c r="C949" s="14">
        <v>71</v>
      </c>
      <c r="D949" s="14" t="s">
        <v>877</v>
      </c>
      <c r="E949" s="14" t="s">
        <v>877</v>
      </c>
      <c r="F949" s="14" t="s">
        <v>1220</v>
      </c>
      <c r="I949" s="14" t="s">
        <v>877</v>
      </c>
      <c r="K949" s="14" t="str">
        <f t="shared" si="40"/>
        <v>INSERT INTO datalakepoc_metadata.column_definition values(14,71,'GENDER','GENDER','STRING','','','GENDER');</v>
      </c>
    </row>
    <row r="950" spans="1:11" x14ac:dyDescent="0.25">
      <c r="A950" s="6" t="s">
        <v>37</v>
      </c>
      <c r="B950" s="14">
        <v>14</v>
      </c>
      <c r="C950" s="14">
        <v>72</v>
      </c>
      <c r="D950" s="14" t="s">
        <v>998</v>
      </c>
      <c r="E950" s="14" t="s">
        <v>998</v>
      </c>
      <c r="F950" s="14" t="s">
        <v>1220</v>
      </c>
      <c r="I950" s="14" t="s">
        <v>998</v>
      </c>
      <c r="K950" s="14" t="str">
        <f t="shared" si="40"/>
        <v>INSERT INTO datalakepoc_metadata.column_definition values(14,72,'NATIONALITY','NATIONALITY','STRING','','','NATIONALITY');</v>
      </c>
    </row>
    <row r="951" spans="1:11" x14ac:dyDescent="0.25">
      <c r="A951" s="6" t="s">
        <v>37</v>
      </c>
      <c r="B951" s="14">
        <v>14</v>
      </c>
      <c r="C951" s="14">
        <v>73</v>
      </c>
      <c r="D951" s="14" t="s">
        <v>999</v>
      </c>
      <c r="E951" s="14" t="s">
        <v>999</v>
      </c>
      <c r="F951" s="14" t="s">
        <v>1220</v>
      </c>
      <c r="I951" s="14" t="s">
        <v>999</v>
      </c>
      <c r="K951" s="14" t="str">
        <f t="shared" si="40"/>
        <v>INSERT INTO datalakepoc_metadata.column_definition values(14,73,'CUST_SEGMENT','CUST_SEGMENT','STRING','','','CUST_SEGMENT');</v>
      </c>
    </row>
    <row r="952" spans="1:11" x14ac:dyDescent="0.25">
      <c r="A952" s="6" t="s">
        <v>37</v>
      </c>
      <c r="B952" s="14">
        <v>14</v>
      </c>
      <c r="C952" s="14">
        <v>74</v>
      </c>
      <c r="D952" s="14" t="s">
        <v>1000</v>
      </c>
      <c r="E952" s="14" t="s">
        <v>1000</v>
      </c>
      <c r="F952" s="14" t="s">
        <v>1221</v>
      </c>
      <c r="I952" s="14" t="s">
        <v>1000</v>
      </c>
      <c r="K952" s="14" t="str">
        <f t="shared" si="40"/>
        <v>INSERT INTO datalakepoc_metadata.column_definition values(14,74,'RPT_ABOVE_BAL','RPT_ABOVE_BAL','DOUBLE','','','RPT_ABOVE_BAL');</v>
      </c>
    </row>
    <row r="953" spans="1:11" x14ac:dyDescent="0.25">
      <c r="A953" s="6" t="s">
        <v>37</v>
      </c>
      <c r="B953" s="14">
        <v>14</v>
      </c>
      <c r="C953" s="14">
        <v>75</v>
      </c>
      <c r="D953" s="14" t="s">
        <v>1001</v>
      </c>
      <c r="E953" s="14" t="s">
        <v>1001</v>
      </c>
      <c r="F953" s="14" t="s">
        <v>1220</v>
      </c>
      <c r="I953" s="14" t="s">
        <v>1001</v>
      </c>
      <c r="K953" s="14" t="str">
        <f t="shared" si="40"/>
        <v>INSERT INTO datalakepoc_metadata.column_definition values(14,75,'ALLOW_ATM_PRNT','ALLOW_ATM_PRNT','STRING','','','ALLOW_ATM_PRNT');</v>
      </c>
    </row>
    <row r="954" spans="1:11" x14ac:dyDescent="0.25">
      <c r="A954" s="6" t="s">
        <v>37</v>
      </c>
      <c r="B954" s="14">
        <v>14</v>
      </c>
      <c r="C954" s="14">
        <v>76</v>
      </c>
      <c r="D954" s="14" t="s">
        <v>1002</v>
      </c>
      <c r="E954" s="14" t="s">
        <v>1002</v>
      </c>
      <c r="F954" s="14" t="s">
        <v>1220</v>
      </c>
      <c r="I954" s="14" t="s">
        <v>1002</v>
      </c>
      <c r="K954" s="14" t="str">
        <f t="shared" si="40"/>
        <v>INSERT INTO datalakepoc_metadata.column_definition values(14,76,'SUPPRESS_SQ_RPT','SUPPRESS_SQ_RPT','STRING','','','SUPPRESS_SQ_RPT');</v>
      </c>
    </row>
    <row r="955" spans="1:11" x14ac:dyDescent="0.25">
      <c r="A955" s="6" t="s">
        <v>37</v>
      </c>
      <c r="B955" s="14">
        <v>14</v>
      </c>
      <c r="C955" s="14">
        <v>77</v>
      </c>
      <c r="D955" s="14" t="s">
        <v>1003</v>
      </c>
      <c r="E955" s="14" t="s">
        <v>1003</v>
      </c>
      <c r="F955" s="14" t="s">
        <v>1220</v>
      </c>
      <c r="I955" s="14" t="s">
        <v>1003</v>
      </c>
      <c r="K955" s="14" t="str">
        <f t="shared" si="40"/>
        <v>INSERT INTO datalakepoc_metadata.column_definition values(14,77,'SGNL_ON_ACCT_OPN','SGNL_ON_ACCT_OPN','STRING','','','SGNL_ON_ACCT_OPN');</v>
      </c>
    </row>
    <row r="956" spans="1:11" x14ac:dyDescent="0.25">
      <c r="A956" s="6" t="s">
        <v>37</v>
      </c>
      <c r="B956" s="14">
        <v>14</v>
      </c>
      <c r="C956" s="14">
        <v>78</v>
      </c>
      <c r="D956" s="14" t="s">
        <v>44</v>
      </c>
      <c r="E956" s="14" t="s">
        <v>44</v>
      </c>
      <c r="F956" s="14" t="s">
        <v>1220</v>
      </c>
      <c r="I956" s="14" t="s">
        <v>44</v>
      </c>
      <c r="K956" s="14" t="str">
        <f t="shared" si="40"/>
        <v>INSERT INTO datalakepoc_metadata.column_definition values(14,78,'LOAN_SERVICING_IND','LOAN_SERVICING_IND','STRING','','','LOAN_SERVICING_IND');</v>
      </c>
    </row>
    <row r="957" spans="1:11" x14ac:dyDescent="0.25">
      <c r="A957" s="6" t="s">
        <v>37</v>
      </c>
      <c r="B957" s="14">
        <v>14</v>
      </c>
      <c r="C957" s="14">
        <v>79</v>
      </c>
      <c r="D957" s="14" t="s">
        <v>45</v>
      </c>
      <c r="E957" s="14" t="s">
        <v>45</v>
      </c>
      <c r="F957" s="14" t="s">
        <v>1220</v>
      </c>
      <c r="I957" s="14" t="s">
        <v>45</v>
      </c>
      <c r="K957" s="14" t="str">
        <f t="shared" si="40"/>
        <v>INSERT INTO datalakepoc_metadata.column_definition values(14,79,'ACCT_FROZEN_IND','ACCT_FROZEN_IND','STRING','','','ACCT_FROZEN_IND');</v>
      </c>
    </row>
    <row r="958" spans="1:11" x14ac:dyDescent="0.25">
      <c r="A958" s="6" t="s">
        <v>37</v>
      </c>
      <c r="B958" s="14">
        <v>14</v>
      </c>
      <c r="C958" s="14">
        <v>80</v>
      </c>
      <c r="D958" s="14" t="s">
        <v>46</v>
      </c>
      <c r="E958" s="14" t="s">
        <v>46</v>
      </c>
      <c r="F958" s="14" t="s">
        <v>1220</v>
      </c>
      <c r="I958" s="14" t="s">
        <v>46</v>
      </c>
      <c r="K958" s="14" t="str">
        <f t="shared" si="40"/>
        <v>INSERT INTO datalakepoc_metadata.column_definition values(14,80,'NO_DR_IND','NO_DR_IND','STRING','','','NO_DR_IND');</v>
      </c>
    </row>
    <row r="959" spans="1:11" x14ac:dyDescent="0.25">
      <c r="A959" s="6" t="s">
        <v>37</v>
      </c>
      <c r="B959" s="14">
        <v>14</v>
      </c>
      <c r="C959" s="14">
        <v>81</v>
      </c>
      <c r="D959" s="14" t="s">
        <v>47</v>
      </c>
      <c r="E959" s="14" t="s">
        <v>47</v>
      </c>
      <c r="F959" s="14" t="s">
        <v>1220</v>
      </c>
      <c r="I959" s="14" t="s">
        <v>47</v>
      </c>
      <c r="K959" s="14" t="str">
        <f t="shared" si="40"/>
        <v>INSERT INTO datalakepoc_metadata.column_definition values(14,81,'DR_REFERRAL_IND','DR_REFERRAL_IND','STRING','','','DR_REFERRAL_IND');</v>
      </c>
    </row>
    <row r="960" spans="1:11" x14ac:dyDescent="0.25">
      <c r="A960" s="6" t="s">
        <v>37</v>
      </c>
      <c r="B960" s="14">
        <v>14</v>
      </c>
      <c r="C960" s="14">
        <v>82</v>
      </c>
      <c r="D960" s="14" t="s">
        <v>48</v>
      </c>
      <c r="E960" s="14" t="s">
        <v>48</v>
      </c>
      <c r="F960" s="14" t="s">
        <v>1220</v>
      </c>
      <c r="I960" s="14" t="s">
        <v>48</v>
      </c>
      <c r="K960" s="14" t="str">
        <f t="shared" si="40"/>
        <v>INSERT INTO datalakepoc_metadata.column_definition values(14,82,'SIGN_IRREGULAR_IND','SIGN_IRREGULAR_IND','STRING','','','SIGN_IRREGULAR_IND');</v>
      </c>
    </row>
    <row r="961" spans="1:11" x14ac:dyDescent="0.25">
      <c r="A961" s="6" t="s">
        <v>37</v>
      </c>
      <c r="B961" s="14">
        <v>14</v>
      </c>
      <c r="C961" s="14">
        <v>83</v>
      </c>
      <c r="D961" s="14" t="s">
        <v>49</v>
      </c>
      <c r="E961" s="14" t="s">
        <v>49</v>
      </c>
      <c r="F961" s="14" t="s">
        <v>1220</v>
      </c>
      <c r="I961" s="14" t="s">
        <v>49</v>
      </c>
      <c r="K961" s="14" t="str">
        <f t="shared" si="40"/>
        <v>INSERT INTO datalakepoc_metadata.column_definition values(14,83,'LINE_OFFERED_IND','LINE_OFFERED_IND','STRING','','','LINE_OFFERED_IND');</v>
      </c>
    </row>
    <row r="962" spans="1:11" x14ac:dyDescent="0.25">
      <c r="A962" s="6" t="s">
        <v>37</v>
      </c>
      <c r="B962" s="14">
        <v>14</v>
      </c>
      <c r="C962" s="14">
        <v>84</v>
      </c>
      <c r="D962" s="14" t="s">
        <v>50</v>
      </c>
      <c r="E962" s="14" t="s">
        <v>50</v>
      </c>
      <c r="F962" s="14" t="s">
        <v>1220</v>
      </c>
      <c r="I962" s="14" t="s">
        <v>50</v>
      </c>
      <c r="K962" s="14" t="str">
        <f t="shared" si="40"/>
        <v>INSERT INTO datalakepoc_metadata.column_definition values(14,84,'CLOSURE_NOTICE_IND','CLOSURE_NOTICE_IND','STRING','','','CLOSURE_NOTICE_IND');</v>
      </c>
    </row>
    <row r="963" spans="1:11" x14ac:dyDescent="0.25">
      <c r="A963" s="6" t="s">
        <v>37</v>
      </c>
      <c r="B963" s="14">
        <v>14</v>
      </c>
      <c r="C963" s="14">
        <v>85</v>
      </c>
      <c r="D963" s="14" t="s">
        <v>51</v>
      </c>
      <c r="E963" s="14" t="s">
        <v>51</v>
      </c>
      <c r="F963" s="14" t="s">
        <v>1220</v>
      </c>
      <c r="I963" s="14" t="s">
        <v>51</v>
      </c>
      <c r="K963" s="14" t="str">
        <f t="shared" ref="K963:K1026" si="41">CONCATENATE("INSERT INTO datalakepoc_metadata.column_definition values(",B963,",",C963,",'",D963,"','",E963,"','",F963,"','",G963,"','",H963,"','",I963,"');")</f>
        <v>INSERT INTO datalakepoc_metadata.column_definition values(14,85,'MULTIPLE_ACCT_IND','MULTIPLE_ACCT_IND','STRING','','','MULTIPLE_ACCT_IND');</v>
      </c>
    </row>
    <row r="964" spans="1:11" x14ac:dyDescent="0.25">
      <c r="A964" s="6" t="s">
        <v>37</v>
      </c>
      <c r="B964" s="14">
        <v>14</v>
      </c>
      <c r="C964" s="14">
        <v>86</v>
      </c>
      <c r="D964" s="14" t="s">
        <v>1004</v>
      </c>
      <c r="E964" s="14" t="s">
        <v>1004</v>
      </c>
      <c r="F964" s="14" t="s">
        <v>1220</v>
      </c>
      <c r="I964" s="14" t="s">
        <v>1004</v>
      </c>
      <c r="K964" s="14" t="str">
        <f t="shared" si="41"/>
        <v>INSERT INTO datalakepoc_metadata.column_definition values(14,86,'RECALL_PASSBK_IND','RECALL_PASSBK_IND','STRING','','','RECALL_PASSBK_IND');</v>
      </c>
    </row>
    <row r="965" spans="1:11" x14ac:dyDescent="0.25">
      <c r="A965" s="6" t="s">
        <v>37</v>
      </c>
      <c r="B965" s="14">
        <v>14</v>
      </c>
      <c r="C965" s="14">
        <v>87</v>
      </c>
      <c r="D965" s="14" t="s">
        <v>1005</v>
      </c>
      <c r="E965" s="14" t="s">
        <v>1005</v>
      </c>
      <c r="F965" s="14" t="s">
        <v>1220</v>
      </c>
      <c r="I965" s="14" t="s">
        <v>1005</v>
      </c>
      <c r="K965" s="14" t="str">
        <f t="shared" si="41"/>
        <v>INSERT INTO datalakepoc_metadata.column_definition values(14,87,'UPD_SIGNATURE_IND','UPD_SIGNATURE_IND','STRING','','','UPD_SIGNATURE_IND');</v>
      </c>
    </row>
    <row r="966" spans="1:11" x14ac:dyDescent="0.25">
      <c r="A966" s="6" t="s">
        <v>37</v>
      </c>
      <c r="B966" s="14">
        <v>14</v>
      </c>
      <c r="C966" s="14">
        <v>88</v>
      </c>
      <c r="D966" s="14" t="s">
        <v>1006</v>
      </c>
      <c r="E966" s="14" t="s">
        <v>1006</v>
      </c>
      <c r="F966" s="14" t="s">
        <v>1220</v>
      </c>
      <c r="I966" s="14" t="s">
        <v>1006</v>
      </c>
      <c r="K966" s="14" t="str">
        <f t="shared" si="41"/>
        <v>INSERT INTO datalakepoc_metadata.column_definition values(14,88,'BATCH_ACT_OPE','BATCH_ACT_OPE','STRING','','','BATCH_ACT_OPE');</v>
      </c>
    </row>
    <row r="967" spans="1:11" x14ac:dyDescent="0.25">
      <c r="A967" s="6" t="s">
        <v>37</v>
      </c>
      <c r="B967" s="14">
        <v>14</v>
      </c>
      <c r="C967" s="14">
        <v>89</v>
      </c>
      <c r="D967" s="14" t="s">
        <v>1007</v>
      </c>
      <c r="E967" s="14" t="s">
        <v>1007</v>
      </c>
      <c r="F967" s="14" t="s">
        <v>1220</v>
      </c>
      <c r="I967" s="14" t="s">
        <v>1007</v>
      </c>
      <c r="K967" s="14" t="str">
        <f t="shared" si="41"/>
        <v>INSERT INTO datalakepoc_metadata.column_definition values(14,89,'BATCH_BBBB_1','BATCH_BBBB_1','STRING','','','BATCH_BBBB_1');</v>
      </c>
    </row>
    <row r="968" spans="1:11" x14ac:dyDescent="0.25">
      <c r="A968" s="6" t="s">
        <v>37</v>
      </c>
      <c r="B968" s="14">
        <v>14</v>
      </c>
      <c r="C968" s="14">
        <v>90</v>
      </c>
      <c r="D968" s="14" t="s">
        <v>1008</v>
      </c>
      <c r="E968" s="14" t="s">
        <v>1008</v>
      </c>
      <c r="F968" s="14" t="s">
        <v>1220</v>
      </c>
      <c r="I968" s="14" t="s">
        <v>1008</v>
      </c>
      <c r="K968" s="14" t="str">
        <f t="shared" si="41"/>
        <v>INSERT INTO datalakepoc_metadata.column_definition values(14,90,'BATCH_BBBB_2','BATCH_BBBB_2','STRING','','','BATCH_BBBB_2');</v>
      </c>
    </row>
    <row r="969" spans="1:11" x14ac:dyDescent="0.25">
      <c r="A969" s="6" t="s">
        <v>37</v>
      </c>
      <c r="B969" s="14">
        <v>14</v>
      </c>
      <c r="C969" s="14">
        <v>91</v>
      </c>
      <c r="D969" s="14" t="s">
        <v>1009</v>
      </c>
      <c r="E969" s="14" t="s">
        <v>1009</v>
      </c>
      <c r="F969" s="14" t="s">
        <v>1220</v>
      </c>
      <c r="I969" s="14" t="s">
        <v>1009</v>
      </c>
      <c r="K969" s="14" t="str">
        <f t="shared" si="41"/>
        <v>INSERT INTO datalakepoc_metadata.column_definition values(14,91,'BATCH_BBBB_3','BATCH_BBBB_3','STRING','','','BATCH_BBBB_3');</v>
      </c>
    </row>
    <row r="970" spans="1:11" x14ac:dyDescent="0.25">
      <c r="A970" s="6" t="s">
        <v>37</v>
      </c>
      <c r="B970" s="14">
        <v>14</v>
      </c>
      <c r="C970" s="14">
        <v>92</v>
      </c>
      <c r="D970" s="14" t="s">
        <v>1010</v>
      </c>
      <c r="E970" s="14" t="s">
        <v>1010</v>
      </c>
      <c r="F970" s="14" t="s">
        <v>1220</v>
      </c>
      <c r="I970" s="14" t="s">
        <v>1010</v>
      </c>
      <c r="K970" s="14" t="str">
        <f t="shared" si="41"/>
        <v>INSERT INTO datalakepoc_metadata.column_definition values(14,92,'COMPANION_IND','COMPANION_IND','STRING','','','COMPANION_IND');</v>
      </c>
    </row>
    <row r="971" spans="1:11" x14ac:dyDescent="0.25">
      <c r="A971" s="6" t="s">
        <v>37</v>
      </c>
      <c r="B971" s="14">
        <v>14</v>
      </c>
      <c r="C971" s="14">
        <v>93</v>
      </c>
      <c r="D971" s="14" t="s">
        <v>1011</v>
      </c>
      <c r="E971" s="14" t="s">
        <v>1011</v>
      </c>
      <c r="F971" s="14" t="s">
        <v>1220</v>
      </c>
      <c r="I971" s="14" t="s">
        <v>1011</v>
      </c>
      <c r="K971" s="14" t="str">
        <f t="shared" si="41"/>
        <v>INSERT INTO datalakepoc_metadata.column_definition values(14,93,'COMPANION_SCHEME','COMPANION_SCHEME','STRING','','','COMPANION_SCHEME');</v>
      </c>
    </row>
    <row r="972" spans="1:11" x14ac:dyDescent="0.25">
      <c r="A972" s="6" t="s">
        <v>37</v>
      </c>
      <c r="B972" s="14">
        <v>14</v>
      </c>
      <c r="C972" s="14">
        <v>94</v>
      </c>
      <c r="D972" s="14" t="s">
        <v>1012</v>
      </c>
      <c r="E972" s="14" t="s">
        <v>1012</v>
      </c>
      <c r="F972" s="14" t="s">
        <v>1221</v>
      </c>
      <c r="I972" s="14" t="s">
        <v>1012</v>
      </c>
      <c r="K972" s="14" t="str">
        <f t="shared" si="41"/>
        <v>INSERT INTO datalakepoc_metadata.column_definition values(14,94,'EA_SGD_CAP_AMT_2','EA_SGD_CAP_AMT_2','DOUBLE','','','EA_SGD_CAP_AMT_2');</v>
      </c>
    </row>
    <row r="973" spans="1:11" x14ac:dyDescent="0.25">
      <c r="A973" s="6" t="s">
        <v>37</v>
      </c>
      <c r="B973" s="14">
        <v>14</v>
      </c>
      <c r="C973" s="14">
        <v>95</v>
      </c>
      <c r="D973" s="14" t="s">
        <v>1013</v>
      </c>
      <c r="E973" s="14" t="s">
        <v>1013</v>
      </c>
      <c r="F973" s="14" t="s">
        <v>1220</v>
      </c>
      <c r="I973" s="14" t="s">
        <v>1013</v>
      </c>
      <c r="K973" s="14" t="str">
        <f t="shared" si="41"/>
        <v>INSERT INTO datalakepoc_metadata.column_definition values(14,95,'ONLINE_TRIGGER_EDM','ONLINE_TRIGGER_EDM','STRING','','','ONLINE_TRIGGER_EDM');</v>
      </c>
    </row>
    <row r="974" spans="1:11" x14ac:dyDescent="0.25">
      <c r="A974" s="6" t="s">
        <v>37</v>
      </c>
      <c r="B974" s="14">
        <v>14</v>
      </c>
      <c r="C974" s="14">
        <v>96</v>
      </c>
      <c r="D974" s="14" t="s">
        <v>1014</v>
      </c>
      <c r="E974" s="14" t="s">
        <v>1014</v>
      </c>
      <c r="F974" s="14" t="s">
        <v>1220</v>
      </c>
      <c r="I974" s="14" t="s">
        <v>1014</v>
      </c>
      <c r="K974" s="14" t="str">
        <f t="shared" si="41"/>
        <v>INSERT INTO datalakepoc_metadata.column_definition values(14,96,'IBR_ON_TMPL_AC_OP','IBR_ON_TMPL_AC_OP','STRING','','','IBR_ON_TMPL_AC_OP');</v>
      </c>
    </row>
    <row r="975" spans="1:11" x14ac:dyDescent="0.25">
      <c r="A975" s="6" t="s">
        <v>37</v>
      </c>
      <c r="B975" s="14">
        <v>14</v>
      </c>
      <c r="C975" s="14">
        <v>97</v>
      </c>
      <c r="D975" s="14" t="s">
        <v>1015</v>
      </c>
      <c r="E975" s="14" t="s">
        <v>1015</v>
      </c>
      <c r="F975" s="14" t="s">
        <v>1220</v>
      </c>
      <c r="I975" s="14" t="s">
        <v>1015</v>
      </c>
      <c r="K975" s="14" t="str">
        <f t="shared" si="41"/>
        <v>INSERT INTO datalakepoc_metadata.column_definition values(14,97,'IBR_ON_TMPL_SCMCNV','IBR_ON_TMPL_SCMCNV','STRING','','','IBR_ON_TMPL_SCMCNV');</v>
      </c>
    </row>
    <row r="976" spans="1:11" x14ac:dyDescent="0.25">
      <c r="A976" s="6" t="s">
        <v>37</v>
      </c>
      <c r="B976" s="14">
        <v>14</v>
      </c>
      <c r="C976" s="14">
        <v>98</v>
      </c>
      <c r="D976" s="14" t="s">
        <v>1016</v>
      </c>
      <c r="E976" s="14" t="s">
        <v>1016</v>
      </c>
      <c r="F976" s="14" t="s">
        <v>1220</v>
      </c>
      <c r="I976" s="14" t="s">
        <v>1016</v>
      </c>
      <c r="K976" s="14" t="str">
        <f t="shared" si="41"/>
        <v>INSERT INTO datalakepoc_metadata.column_definition values(14,98,'PWB_ON_TMPL_AC_OP','PWB_ON_TMPL_AC_OP','STRING','','','PWB_ON_TMPL_AC_OP');</v>
      </c>
    </row>
    <row r="977" spans="1:11" x14ac:dyDescent="0.25">
      <c r="A977" s="6" t="s">
        <v>37</v>
      </c>
      <c r="B977" s="14">
        <v>14</v>
      </c>
      <c r="C977" s="14">
        <v>99</v>
      </c>
      <c r="D977" s="14" t="s">
        <v>1017</v>
      </c>
      <c r="E977" s="14" t="s">
        <v>1017</v>
      </c>
      <c r="F977" s="14" t="s">
        <v>1220</v>
      </c>
      <c r="I977" s="14" t="s">
        <v>1017</v>
      </c>
      <c r="K977" s="14" t="str">
        <f t="shared" si="41"/>
        <v>INSERT INTO datalakepoc_metadata.column_definition values(14,99,'PWB_ON_TMPL_SCMCNV','PWB_ON_TMPL_SCMCNV','STRING','','','PWB_ON_TMPL_SCMCNV');</v>
      </c>
    </row>
    <row r="978" spans="1:11" x14ac:dyDescent="0.25">
      <c r="A978" s="6" t="s">
        <v>37</v>
      </c>
      <c r="B978" s="14">
        <v>14</v>
      </c>
      <c r="C978" s="14">
        <v>100</v>
      </c>
      <c r="D978" s="14" t="s">
        <v>1018</v>
      </c>
      <c r="E978" s="14" t="s">
        <v>1018</v>
      </c>
      <c r="F978" s="14" t="s">
        <v>1220</v>
      </c>
      <c r="I978" s="14" t="s">
        <v>1018</v>
      </c>
      <c r="K978" s="14" t="str">
        <f t="shared" si="41"/>
        <v>INSERT INTO datalakepoc_metadata.column_definition values(14,100,'BBS_ON_TMPL_AC_OP','BBS_ON_TMPL_AC_OP','STRING','','','BBS_ON_TMPL_AC_OP');</v>
      </c>
    </row>
    <row r="979" spans="1:11" x14ac:dyDescent="0.25">
      <c r="A979" s="6" t="s">
        <v>37</v>
      </c>
      <c r="B979" s="14">
        <v>14</v>
      </c>
      <c r="C979" s="14">
        <v>101</v>
      </c>
      <c r="D979" s="14" t="s">
        <v>1019</v>
      </c>
      <c r="E979" s="14" t="s">
        <v>1019</v>
      </c>
      <c r="F979" s="14" t="s">
        <v>1220</v>
      </c>
      <c r="I979" s="14" t="s">
        <v>1019</v>
      </c>
      <c r="K979" s="14" t="str">
        <f t="shared" si="41"/>
        <v>INSERT INTO datalakepoc_metadata.column_definition values(14,101,'BBS_ON_TMPL_SCMCNV','BBS_ON_TMPL_SCMCNV','STRING','','','BBS_ON_TMPL_SCMCNV');</v>
      </c>
    </row>
    <row r="980" spans="1:11" x14ac:dyDescent="0.25">
      <c r="A980" s="6" t="s">
        <v>37</v>
      </c>
      <c r="B980" s="14">
        <v>14</v>
      </c>
      <c r="C980" s="14">
        <v>102</v>
      </c>
      <c r="D980" s="14" t="s">
        <v>1020</v>
      </c>
      <c r="E980" s="14" t="s">
        <v>1020</v>
      </c>
      <c r="F980" s="14" t="s">
        <v>1220</v>
      </c>
      <c r="I980" s="14" t="s">
        <v>1020</v>
      </c>
      <c r="K980" s="14" t="str">
        <f t="shared" si="41"/>
        <v>INSERT INTO datalakepoc_metadata.column_definition values(14,102,'IBR_SMS_TRG_IND','IBR_SMS_TRG_IND','STRING','','','IBR_SMS_TRG_IND');</v>
      </c>
    </row>
    <row r="981" spans="1:11" x14ac:dyDescent="0.25">
      <c r="A981" s="6" t="s">
        <v>37</v>
      </c>
      <c r="B981" s="14">
        <v>14</v>
      </c>
      <c r="C981" s="14">
        <v>103</v>
      </c>
      <c r="D981" s="14" t="s">
        <v>1021</v>
      </c>
      <c r="E981" s="14" t="s">
        <v>1021</v>
      </c>
      <c r="F981" s="14" t="s">
        <v>1220</v>
      </c>
      <c r="I981" s="14" t="s">
        <v>1021</v>
      </c>
      <c r="K981" s="14" t="str">
        <f t="shared" si="41"/>
        <v>INSERT INTO datalakepoc_metadata.column_definition values(14,103,'IBR_SMS_TMPLT_ID','IBR_SMS_TMPLT_ID','STRING','','','IBR_SMS_TMPLT_ID');</v>
      </c>
    </row>
    <row r="982" spans="1:11" x14ac:dyDescent="0.25">
      <c r="A982" s="6" t="s">
        <v>37</v>
      </c>
      <c r="B982" s="14">
        <v>14</v>
      </c>
      <c r="C982" s="14">
        <v>104</v>
      </c>
      <c r="D982" s="14" t="s">
        <v>1022</v>
      </c>
      <c r="E982" s="14" t="s">
        <v>1022</v>
      </c>
      <c r="F982" s="14" t="s">
        <v>1220</v>
      </c>
      <c r="I982" s="14" t="s">
        <v>1022</v>
      </c>
      <c r="K982" s="14" t="str">
        <f t="shared" si="41"/>
        <v>INSERT INTO datalakepoc_metadata.column_definition values(14,104,'PWB_SMS_TRG_IND','PWB_SMS_TRG_IND','STRING','','','PWB_SMS_TRG_IND');</v>
      </c>
    </row>
    <row r="983" spans="1:11" x14ac:dyDescent="0.25">
      <c r="A983" s="6" t="s">
        <v>37</v>
      </c>
      <c r="B983" s="14">
        <v>14</v>
      </c>
      <c r="C983" s="14">
        <v>105</v>
      </c>
      <c r="D983" s="14" t="s">
        <v>1023</v>
      </c>
      <c r="E983" s="14" t="s">
        <v>1023</v>
      </c>
      <c r="F983" s="14" t="s">
        <v>1220</v>
      </c>
      <c r="I983" s="14" t="s">
        <v>1023</v>
      </c>
      <c r="K983" s="14" t="str">
        <f t="shared" si="41"/>
        <v>INSERT INTO datalakepoc_metadata.column_definition values(14,105,'PWB_SMS_TMPLT_ID','PWB_SMS_TMPLT_ID','STRING','','','PWB_SMS_TMPLT_ID');</v>
      </c>
    </row>
    <row r="984" spans="1:11" x14ac:dyDescent="0.25">
      <c r="A984" s="6" t="s">
        <v>37</v>
      </c>
      <c r="B984" s="14">
        <v>14</v>
      </c>
      <c r="C984" s="14">
        <v>106</v>
      </c>
      <c r="D984" s="14" t="s">
        <v>1024</v>
      </c>
      <c r="E984" s="14" t="s">
        <v>1024</v>
      </c>
      <c r="F984" s="14" t="s">
        <v>1220</v>
      </c>
      <c r="I984" s="14" t="s">
        <v>1024</v>
      </c>
      <c r="K984" s="14" t="str">
        <f t="shared" si="41"/>
        <v>INSERT INTO datalakepoc_metadata.column_definition values(14,106,'BBS_SMS_TRG_IND','BBS_SMS_TRG_IND','STRING','','','BBS_SMS_TRG_IND');</v>
      </c>
    </row>
    <row r="985" spans="1:11" x14ac:dyDescent="0.25">
      <c r="A985" s="6" t="s">
        <v>37</v>
      </c>
      <c r="B985" s="14">
        <v>14</v>
      </c>
      <c r="C985" s="14">
        <v>107</v>
      </c>
      <c r="D985" s="14" t="s">
        <v>1025</v>
      </c>
      <c r="E985" s="14" t="s">
        <v>1025</v>
      </c>
      <c r="F985" s="14" t="s">
        <v>1220</v>
      </c>
      <c r="I985" s="14" t="s">
        <v>1025</v>
      </c>
      <c r="K985" s="14" t="str">
        <f t="shared" si="41"/>
        <v>INSERT INTO datalakepoc_metadata.column_definition values(14,107,'BBS_SMS_TMPLT_ID','BBS_SMS_TMPLT_ID','STRING','','','BBS_SMS_TMPLT_ID');</v>
      </c>
    </row>
    <row r="986" spans="1:11" x14ac:dyDescent="0.25">
      <c r="A986" s="6" t="s">
        <v>37</v>
      </c>
      <c r="B986" s="14">
        <v>14</v>
      </c>
      <c r="C986" s="14">
        <v>108</v>
      </c>
      <c r="D986" s="14" t="s">
        <v>211</v>
      </c>
      <c r="E986" s="14" t="s">
        <v>211</v>
      </c>
      <c r="F986" s="14" t="s">
        <v>1220</v>
      </c>
      <c r="I986" s="14" t="s">
        <v>211</v>
      </c>
      <c r="K986" s="14" t="str">
        <f t="shared" si="41"/>
        <v>INSERT INTO datalakepoc_metadata.column_definition values(14,108,'PRDT_ID','PRDT_ID','STRING','','','PRDT_ID');</v>
      </c>
    </row>
    <row r="987" spans="1:11" x14ac:dyDescent="0.25">
      <c r="A987" s="6" t="s">
        <v>37</v>
      </c>
      <c r="B987" s="14">
        <v>14</v>
      </c>
      <c r="C987" s="14">
        <v>109</v>
      </c>
      <c r="D987" s="14" t="s">
        <v>1026</v>
      </c>
      <c r="E987" s="14" t="s">
        <v>1026</v>
      </c>
      <c r="F987" s="14" t="s">
        <v>1220</v>
      </c>
      <c r="I987" s="14" t="s">
        <v>1026</v>
      </c>
      <c r="K987" s="14" t="str">
        <f t="shared" si="41"/>
        <v>INSERT INTO datalakepoc_metadata.column_definition values(14,109,'CIS_PRDT_GRP_ID','CIS_PRDT_GRP_ID','STRING','','','CIS_PRDT_GRP_ID');</v>
      </c>
    </row>
    <row r="988" spans="1:11" x14ac:dyDescent="0.25">
      <c r="A988" s="6" t="s">
        <v>37</v>
      </c>
      <c r="B988" s="14">
        <v>14</v>
      </c>
      <c r="C988" s="14">
        <v>110</v>
      </c>
      <c r="D988" s="14" t="s">
        <v>1027</v>
      </c>
      <c r="E988" s="14" t="s">
        <v>1027</v>
      </c>
      <c r="F988" s="14" t="s">
        <v>1220</v>
      </c>
      <c r="I988" s="14" t="s">
        <v>1027</v>
      </c>
      <c r="K988" s="14" t="str">
        <f t="shared" si="41"/>
        <v>INSERT INTO datalakepoc_metadata.column_definition values(14,110,'DEP_PRDT_GRP_ID','DEP_PRDT_GRP_ID','STRING','','','DEP_PRDT_GRP_ID');</v>
      </c>
    </row>
    <row r="989" spans="1:11" x14ac:dyDescent="0.25">
      <c r="A989" s="6" t="s">
        <v>38</v>
      </c>
      <c r="B989" s="14">
        <v>15</v>
      </c>
      <c r="C989" s="14">
        <v>1</v>
      </c>
      <c r="D989" s="11" t="s">
        <v>1028</v>
      </c>
      <c r="E989" s="11" t="s">
        <v>1028</v>
      </c>
      <c r="F989" s="11" t="s">
        <v>1228</v>
      </c>
      <c r="H989" s="3"/>
      <c r="I989" s="11" t="s">
        <v>1028</v>
      </c>
      <c r="K989" s="14" t="str">
        <f t="shared" si="41"/>
        <v>INSERT INTO datalakepoc_metadata.column_definition values(15,1,'ID','ID','BIGINT','','','ID');</v>
      </c>
    </row>
    <row r="990" spans="1:11" x14ac:dyDescent="0.25">
      <c r="A990" s="6" t="s">
        <v>38</v>
      </c>
      <c r="B990" s="14">
        <v>15</v>
      </c>
      <c r="C990" s="14">
        <v>2</v>
      </c>
      <c r="D990" s="13" t="s">
        <v>1029</v>
      </c>
      <c r="E990" s="13" t="s">
        <v>1029</v>
      </c>
      <c r="F990" s="11" t="s">
        <v>1228</v>
      </c>
      <c r="H990" s="1"/>
      <c r="I990" s="13" t="s">
        <v>1029</v>
      </c>
      <c r="K990" s="14" t="str">
        <f t="shared" si="41"/>
        <v>INSERT INTO datalakepoc_metadata.column_definition values(15,2,'LIMIT_BAL','LIMIT_BAL','BIGINT','','','LIMIT_BAL');</v>
      </c>
    </row>
    <row r="991" spans="1:11" x14ac:dyDescent="0.25">
      <c r="A991" s="6" t="s">
        <v>38</v>
      </c>
      <c r="B991" s="14">
        <v>15</v>
      </c>
      <c r="C991" s="14">
        <v>3</v>
      </c>
      <c r="D991" s="13" t="s">
        <v>1030</v>
      </c>
      <c r="E991" s="13" t="s">
        <v>1030</v>
      </c>
      <c r="F991" s="11" t="s">
        <v>1229</v>
      </c>
      <c r="H991" s="1"/>
      <c r="I991" s="13" t="s">
        <v>1030</v>
      </c>
      <c r="K991" s="14" t="str">
        <f t="shared" si="41"/>
        <v>INSERT INTO datalakepoc_metadata.column_definition values(15,3,'SEX','SEX','INT','','','SEX');</v>
      </c>
    </row>
    <row r="992" spans="1:11" x14ac:dyDescent="0.25">
      <c r="A992" s="6" t="s">
        <v>38</v>
      </c>
      <c r="B992" s="14">
        <v>15</v>
      </c>
      <c r="C992" s="14">
        <v>4</v>
      </c>
      <c r="D992" s="13" t="s">
        <v>1031</v>
      </c>
      <c r="E992" s="13" t="s">
        <v>1031</v>
      </c>
      <c r="F992" s="11" t="s">
        <v>1229</v>
      </c>
      <c r="H992" s="1"/>
      <c r="I992" s="13" t="s">
        <v>1031</v>
      </c>
      <c r="K992" s="14" t="str">
        <f t="shared" si="41"/>
        <v>INSERT INTO datalakepoc_metadata.column_definition values(15,4,'EDUCATION','EDUCATION','INT','','','EDUCATION');</v>
      </c>
    </row>
    <row r="993" spans="1:11" x14ac:dyDescent="0.25">
      <c r="A993" s="6" t="s">
        <v>38</v>
      </c>
      <c r="B993" s="14">
        <v>15</v>
      </c>
      <c r="C993" s="14">
        <v>5</v>
      </c>
      <c r="D993" s="13" t="s">
        <v>1032</v>
      </c>
      <c r="E993" s="13" t="s">
        <v>1032</v>
      </c>
      <c r="F993" s="11" t="s">
        <v>1229</v>
      </c>
      <c r="H993" s="1"/>
      <c r="I993" s="13" t="s">
        <v>1032</v>
      </c>
      <c r="K993" s="14" t="str">
        <f t="shared" si="41"/>
        <v>INSERT INTO datalakepoc_metadata.column_definition values(15,5,'MARRIAGE','MARRIAGE','INT','','','MARRIAGE');</v>
      </c>
    </row>
    <row r="994" spans="1:11" x14ac:dyDescent="0.25">
      <c r="A994" s="6" t="s">
        <v>38</v>
      </c>
      <c r="B994" s="14">
        <v>15</v>
      </c>
      <c r="C994" s="14">
        <v>6</v>
      </c>
      <c r="D994" s="13" t="s">
        <v>1033</v>
      </c>
      <c r="E994" s="13" t="s">
        <v>1033</v>
      </c>
      <c r="F994" s="11" t="s">
        <v>1229</v>
      </c>
      <c r="H994" s="1"/>
      <c r="I994" s="13" t="s">
        <v>1033</v>
      </c>
      <c r="K994" s="14" t="str">
        <f t="shared" si="41"/>
        <v>INSERT INTO datalakepoc_metadata.column_definition values(15,6,'AGE','AGE','INT','','','AGE');</v>
      </c>
    </row>
    <row r="995" spans="1:11" x14ac:dyDescent="0.25">
      <c r="A995" s="6" t="s">
        <v>38</v>
      </c>
      <c r="B995" s="14">
        <v>15</v>
      </c>
      <c r="C995" s="14">
        <v>7</v>
      </c>
      <c r="D995" s="13" t="s">
        <v>1034</v>
      </c>
      <c r="E995" s="13" t="s">
        <v>1034</v>
      </c>
      <c r="F995" s="11" t="s">
        <v>1229</v>
      </c>
      <c r="H995" s="1"/>
      <c r="I995" s="13" t="s">
        <v>1034</v>
      </c>
      <c r="K995" s="14" t="str">
        <f t="shared" si="41"/>
        <v>INSERT INTO datalakepoc_metadata.column_definition values(15,7,'PAY_0','PAY_0','INT','','','PAY_0');</v>
      </c>
    </row>
    <row r="996" spans="1:11" x14ac:dyDescent="0.25">
      <c r="A996" s="6" t="s">
        <v>38</v>
      </c>
      <c r="B996" s="14">
        <v>15</v>
      </c>
      <c r="C996" s="14">
        <v>8</v>
      </c>
      <c r="D996" s="13" t="s">
        <v>1035</v>
      </c>
      <c r="E996" s="13" t="s">
        <v>1035</v>
      </c>
      <c r="F996" s="11" t="s">
        <v>1229</v>
      </c>
      <c r="H996" s="1"/>
      <c r="I996" s="13" t="s">
        <v>1035</v>
      </c>
      <c r="K996" s="14" t="str">
        <f t="shared" si="41"/>
        <v>INSERT INTO datalakepoc_metadata.column_definition values(15,8,'PAY_2','PAY_2','INT','','','PAY_2');</v>
      </c>
    </row>
    <row r="997" spans="1:11" x14ac:dyDescent="0.25">
      <c r="A997" s="6" t="s">
        <v>38</v>
      </c>
      <c r="B997" s="14">
        <v>15</v>
      </c>
      <c r="C997" s="14">
        <v>9</v>
      </c>
      <c r="D997" s="13" t="s">
        <v>1036</v>
      </c>
      <c r="E997" s="13" t="s">
        <v>1036</v>
      </c>
      <c r="F997" s="11" t="s">
        <v>1229</v>
      </c>
      <c r="H997" s="1"/>
      <c r="I997" s="13" t="s">
        <v>1036</v>
      </c>
      <c r="K997" s="14" t="str">
        <f t="shared" si="41"/>
        <v>INSERT INTO datalakepoc_metadata.column_definition values(15,9,'PAY_3','PAY_3','INT','','','PAY_3');</v>
      </c>
    </row>
    <row r="998" spans="1:11" x14ac:dyDescent="0.25">
      <c r="A998" s="6" t="s">
        <v>38</v>
      </c>
      <c r="B998" s="14">
        <v>15</v>
      </c>
      <c r="C998" s="14">
        <v>10</v>
      </c>
      <c r="D998" s="13" t="s">
        <v>1037</v>
      </c>
      <c r="E998" s="13" t="s">
        <v>1037</v>
      </c>
      <c r="F998" s="11" t="s">
        <v>1229</v>
      </c>
      <c r="H998" s="1"/>
      <c r="I998" s="13" t="s">
        <v>1037</v>
      </c>
      <c r="K998" s="14" t="str">
        <f t="shared" si="41"/>
        <v>INSERT INTO datalakepoc_metadata.column_definition values(15,10,'PAY_4','PAY_4','INT','','','PAY_4');</v>
      </c>
    </row>
    <row r="999" spans="1:11" x14ac:dyDescent="0.25">
      <c r="A999" s="6" t="s">
        <v>38</v>
      </c>
      <c r="B999" s="14">
        <v>15</v>
      </c>
      <c r="C999" s="14">
        <v>11</v>
      </c>
      <c r="D999" s="13" t="s">
        <v>1038</v>
      </c>
      <c r="E999" s="13" t="s">
        <v>1038</v>
      </c>
      <c r="F999" s="11" t="s">
        <v>1229</v>
      </c>
      <c r="H999" s="1"/>
      <c r="I999" s="13" t="s">
        <v>1038</v>
      </c>
      <c r="K999" s="14" t="str">
        <f t="shared" si="41"/>
        <v>INSERT INTO datalakepoc_metadata.column_definition values(15,11,'PAY_5','PAY_5','INT','','','PAY_5');</v>
      </c>
    </row>
    <row r="1000" spans="1:11" x14ac:dyDescent="0.25">
      <c r="A1000" s="6" t="s">
        <v>38</v>
      </c>
      <c r="B1000" s="14">
        <v>15</v>
      </c>
      <c r="C1000" s="14">
        <v>12</v>
      </c>
      <c r="D1000" s="13" t="s">
        <v>1039</v>
      </c>
      <c r="E1000" s="13" t="s">
        <v>1039</v>
      </c>
      <c r="F1000" s="11" t="s">
        <v>1229</v>
      </c>
      <c r="H1000" s="1"/>
      <c r="I1000" s="13" t="s">
        <v>1039</v>
      </c>
      <c r="K1000" s="14" t="str">
        <f t="shared" si="41"/>
        <v>INSERT INTO datalakepoc_metadata.column_definition values(15,12,'PAY_6','PAY_6','INT','','','PAY_6');</v>
      </c>
    </row>
    <row r="1001" spans="1:11" x14ac:dyDescent="0.25">
      <c r="A1001" s="6" t="s">
        <v>38</v>
      </c>
      <c r="B1001" s="14">
        <v>15</v>
      </c>
      <c r="C1001" s="14">
        <v>13</v>
      </c>
      <c r="D1001" s="13" t="s">
        <v>1040</v>
      </c>
      <c r="E1001" s="13" t="s">
        <v>1040</v>
      </c>
      <c r="F1001" s="11" t="s">
        <v>1221</v>
      </c>
      <c r="H1001" s="1"/>
      <c r="I1001" s="13" t="s">
        <v>1040</v>
      </c>
      <c r="K1001" s="14" t="str">
        <f t="shared" si="41"/>
        <v>INSERT INTO datalakepoc_metadata.column_definition values(15,13,'BILL_AMT1','BILL_AMT1','DOUBLE','','','BILL_AMT1');</v>
      </c>
    </row>
    <row r="1002" spans="1:11" x14ac:dyDescent="0.25">
      <c r="A1002" s="6" t="s">
        <v>38</v>
      </c>
      <c r="B1002" s="14">
        <v>15</v>
      </c>
      <c r="C1002" s="14">
        <v>14</v>
      </c>
      <c r="D1002" s="13" t="s">
        <v>1041</v>
      </c>
      <c r="E1002" s="13" t="s">
        <v>1041</v>
      </c>
      <c r="F1002" s="11" t="s">
        <v>1221</v>
      </c>
      <c r="H1002" s="1"/>
      <c r="I1002" s="13" t="s">
        <v>1041</v>
      </c>
      <c r="K1002" s="14" t="str">
        <f t="shared" si="41"/>
        <v>INSERT INTO datalakepoc_metadata.column_definition values(15,14,'BILL_AMT2','BILL_AMT2','DOUBLE','','','BILL_AMT2');</v>
      </c>
    </row>
    <row r="1003" spans="1:11" x14ac:dyDescent="0.25">
      <c r="A1003" s="6" t="s">
        <v>38</v>
      </c>
      <c r="B1003" s="14">
        <v>15</v>
      </c>
      <c r="C1003" s="14">
        <v>15</v>
      </c>
      <c r="D1003" s="13" t="s">
        <v>1042</v>
      </c>
      <c r="E1003" s="13" t="s">
        <v>1042</v>
      </c>
      <c r="F1003" s="11" t="s">
        <v>1221</v>
      </c>
      <c r="H1003" s="1"/>
      <c r="I1003" s="13" t="s">
        <v>1042</v>
      </c>
      <c r="K1003" s="14" t="str">
        <f t="shared" si="41"/>
        <v>INSERT INTO datalakepoc_metadata.column_definition values(15,15,'BILL_AMT3','BILL_AMT3','DOUBLE','','','BILL_AMT3');</v>
      </c>
    </row>
    <row r="1004" spans="1:11" x14ac:dyDescent="0.25">
      <c r="A1004" s="6" t="s">
        <v>38</v>
      </c>
      <c r="B1004" s="14">
        <v>15</v>
      </c>
      <c r="C1004" s="14">
        <v>16</v>
      </c>
      <c r="D1004" s="13" t="s">
        <v>1043</v>
      </c>
      <c r="E1004" s="13" t="s">
        <v>1043</v>
      </c>
      <c r="F1004" s="11" t="s">
        <v>1221</v>
      </c>
      <c r="H1004" s="1"/>
      <c r="I1004" s="13" t="s">
        <v>1043</v>
      </c>
      <c r="K1004" s="14" t="str">
        <f t="shared" si="41"/>
        <v>INSERT INTO datalakepoc_metadata.column_definition values(15,16,'BILL_AMT4','BILL_AMT4','DOUBLE','','','BILL_AMT4');</v>
      </c>
    </row>
    <row r="1005" spans="1:11" x14ac:dyDescent="0.25">
      <c r="A1005" s="6" t="s">
        <v>38</v>
      </c>
      <c r="B1005" s="14">
        <v>15</v>
      </c>
      <c r="C1005" s="14">
        <v>17</v>
      </c>
      <c r="D1005" s="13" t="s">
        <v>1044</v>
      </c>
      <c r="E1005" s="13" t="s">
        <v>1044</v>
      </c>
      <c r="F1005" s="11" t="s">
        <v>1221</v>
      </c>
      <c r="H1005" s="1"/>
      <c r="I1005" s="13" t="s">
        <v>1044</v>
      </c>
      <c r="K1005" s="14" t="str">
        <f t="shared" si="41"/>
        <v>INSERT INTO datalakepoc_metadata.column_definition values(15,17,'BILL_AMT5','BILL_AMT5','DOUBLE','','','BILL_AMT5');</v>
      </c>
    </row>
    <row r="1006" spans="1:11" x14ac:dyDescent="0.25">
      <c r="A1006" s="6" t="s">
        <v>38</v>
      </c>
      <c r="B1006" s="14">
        <v>15</v>
      </c>
      <c r="C1006" s="14">
        <v>18</v>
      </c>
      <c r="D1006" s="13" t="s">
        <v>1045</v>
      </c>
      <c r="E1006" s="13" t="s">
        <v>1045</v>
      </c>
      <c r="F1006" s="11" t="s">
        <v>1221</v>
      </c>
      <c r="H1006" s="1"/>
      <c r="I1006" s="13" t="s">
        <v>1045</v>
      </c>
      <c r="K1006" s="14" t="str">
        <f t="shared" si="41"/>
        <v>INSERT INTO datalakepoc_metadata.column_definition values(15,18,'BILL_AMT6','BILL_AMT6','DOUBLE','','','BILL_AMT6');</v>
      </c>
    </row>
    <row r="1007" spans="1:11" x14ac:dyDescent="0.25">
      <c r="A1007" s="6" t="s">
        <v>38</v>
      </c>
      <c r="B1007" s="14">
        <v>15</v>
      </c>
      <c r="C1007" s="14">
        <v>19</v>
      </c>
      <c r="D1007" s="13" t="s">
        <v>1046</v>
      </c>
      <c r="E1007" s="13" t="s">
        <v>1046</v>
      </c>
      <c r="F1007" s="11" t="s">
        <v>1221</v>
      </c>
      <c r="H1007" s="1"/>
      <c r="I1007" s="13" t="s">
        <v>1046</v>
      </c>
      <c r="K1007" s="14" t="str">
        <f t="shared" si="41"/>
        <v>INSERT INTO datalakepoc_metadata.column_definition values(15,19,'PAY_AMT1','PAY_AMT1','DOUBLE','','','PAY_AMT1');</v>
      </c>
    </row>
    <row r="1008" spans="1:11" x14ac:dyDescent="0.25">
      <c r="A1008" s="6" t="s">
        <v>38</v>
      </c>
      <c r="B1008" s="14">
        <v>15</v>
      </c>
      <c r="C1008" s="14">
        <v>20</v>
      </c>
      <c r="D1008" s="13" t="s">
        <v>1047</v>
      </c>
      <c r="E1008" s="13" t="s">
        <v>1047</v>
      </c>
      <c r="F1008" s="11" t="s">
        <v>1221</v>
      </c>
      <c r="H1008" s="1"/>
      <c r="I1008" s="13" t="s">
        <v>1047</v>
      </c>
      <c r="K1008" s="14" t="str">
        <f t="shared" si="41"/>
        <v>INSERT INTO datalakepoc_metadata.column_definition values(15,20,'PAY_AMT2','PAY_AMT2','DOUBLE','','','PAY_AMT2');</v>
      </c>
    </row>
    <row r="1009" spans="1:11" x14ac:dyDescent="0.25">
      <c r="A1009" s="6" t="s">
        <v>38</v>
      </c>
      <c r="B1009" s="14">
        <v>15</v>
      </c>
      <c r="C1009" s="14">
        <v>21</v>
      </c>
      <c r="D1009" s="13" t="s">
        <v>1048</v>
      </c>
      <c r="E1009" s="13" t="s">
        <v>1048</v>
      </c>
      <c r="F1009" s="11" t="s">
        <v>1221</v>
      </c>
      <c r="H1009" s="1"/>
      <c r="I1009" s="13" t="s">
        <v>1048</v>
      </c>
      <c r="K1009" s="14" t="str">
        <f t="shared" si="41"/>
        <v>INSERT INTO datalakepoc_metadata.column_definition values(15,21,'PAY_AMT3','PAY_AMT3','DOUBLE','','','PAY_AMT3');</v>
      </c>
    </row>
    <row r="1010" spans="1:11" x14ac:dyDescent="0.25">
      <c r="A1010" s="6" t="s">
        <v>38</v>
      </c>
      <c r="B1010" s="14">
        <v>15</v>
      </c>
      <c r="C1010" s="14">
        <v>22</v>
      </c>
      <c r="D1010" s="13" t="s">
        <v>1049</v>
      </c>
      <c r="E1010" s="13" t="s">
        <v>1049</v>
      </c>
      <c r="F1010" s="11" t="s">
        <v>1221</v>
      </c>
      <c r="H1010" s="1"/>
      <c r="I1010" s="13" t="s">
        <v>1049</v>
      </c>
      <c r="K1010" s="14" t="str">
        <f t="shared" si="41"/>
        <v>INSERT INTO datalakepoc_metadata.column_definition values(15,22,'PAY_AMT4','PAY_AMT4','DOUBLE','','','PAY_AMT4');</v>
      </c>
    </row>
    <row r="1011" spans="1:11" x14ac:dyDescent="0.25">
      <c r="A1011" s="6" t="s">
        <v>38</v>
      </c>
      <c r="B1011" s="14">
        <v>15</v>
      </c>
      <c r="C1011" s="14">
        <v>23</v>
      </c>
      <c r="D1011" s="13" t="s">
        <v>1050</v>
      </c>
      <c r="E1011" s="13" t="s">
        <v>1050</v>
      </c>
      <c r="F1011" s="11" t="s">
        <v>1221</v>
      </c>
      <c r="H1011" s="1"/>
      <c r="I1011" s="13" t="s">
        <v>1050</v>
      </c>
      <c r="K1011" s="14" t="str">
        <f t="shared" si="41"/>
        <v>INSERT INTO datalakepoc_metadata.column_definition values(15,23,'PAY_AMT5','PAY_AMT5','DOUBLE','','','PAY_AMT5');</v>
      </c>
    </row>
    <row r="1012" spans="1:11" x14ac:dyDescent="0.25">
      <c r="A1012" s="6" t="s">
        <v>38</v>
      </c>
      <c r="B1012" s="14">
        <v>15</v>
      </c>
      <c r="C1012" s="14">
        <v>24</v>
      </c>
      <c r="D1012" s="13" t="s">
        <v>1051</v>
      </c>
      <c r="E1012" s="13" t="s">
        <v>1051</v>
      </c>
      <c r="F1012" s="11" t="s">
        <v>1221</v>
      </c>
      <c r="H1012" s="1"/>
      <c r="I1012" s="13" t="s">
        <v>1051</v>
      </c>
      <c r="K1012" s="14" t="str">
        <f t="shared" si="41"/>
        <v>INSERT INTO datalakepoc_metadata.column_definition values(15,24,'PAY_AMT6','PAY_AMT6','DOUBLE','','','PAY_AMT6');</v>
      </c>
    </row>
    <row r="1013" spans="1:11" x14ac:dyDescent="0.25">
      <c r="A1013" s="6" t="s">
        <v>38</v>
      </c>
      <c r="B1013" s="14">
        <v>15</v>
      </c>
      <c r="C1013" s="14">
        <v>25</v>
      </c>
      <c r="D1013" s="13" t="s">
        <v>1052</v>
      </c>
      <c r="E1013" s="13" t="s">
        <v>1052</v>
      </c>
      <c r="F1013" s="11" t="s">
        <v>1229</v>
      </c>
      <c r="H1013" s="1"/>
      <c r="I1013" s="13" t="s">
        <v>1052</v>
      </c>
      <c r="K1013" s="14" t="str">
        <f t="shared" si="41"/>
        <v>INSERT INTO datalakepoc_metadata.column_definition values(15,25,'DFLT_PAY_NXT_MTH','DFLT_PAY_NXT_MTH','INT','','','DFLT_PAY_NXT_MTH');</v>
      </c>
    </row>
    <row r="1014" spans="1:11" x14ac:dyDescent="0.25">
      <c r="A1014" s="6" t="s">
        <v>39</v>
      </c>
      <c r="B1014" s="14">
        <v>16</v>
      </c>
      <c r="C1014" s="14">
        <v>1</v>
      </c>
      <c r="D1014" s="5" t="s">
        <v>1053</v>
      </c>
      <c r="E1014" s="5" t="s">
        <v>1053</v>
      </c>
      <c r="F1014" s="14" t="s">
        <v>1220</v>
      </c>
      <c r="I1014" s="5" t="s">
        <v>1053</v>
      </c>
      <c r="K1014" s="14" t="str">
        <f t="shared" si="41"/>
        <v>INSERT INTO datalakepoc_metadata.column_definition values(16,1,'CUST_ID','CUST_ID','STRING','','','CUST_ID');</v>
      </c>
    </row>
    <row r="1015" spans="1:11" x14ac:dyDescent="0.25">
      <c r="A1015" s="6" t="s">
        <v>39</v>
      </c>
      <c r="B1015" s="14">
        <v>16</v>
      </c>
      <c r="C1015" s="14">
        <v>2</v>
      </c>
      <c r="D1015" s="5" t="s">
        <v>936</v>
      </c>
      <c r="E1015" s="5" t="s">
        <v>936</v>
      </c>
      <c r="F1015" s="14" t="s">
        <v>1220</v>
      </c>
      <c r="I1015" s="5" t="s">
        <v>936</v>
      </c>
      <c r="K1015" s="14" t="str">
        <f t="shared" si="41"/>
        <v>INSERT INTO datalakepoc_metadata.column_definition values(16,2,'BANK_ID','BANK_ID','STRING','','','BANK_ID');</v>
      </c>
    </row>
    <row r="1016" spans="1:11" x14ac:dyDescent="0.25">
      <c r="A1016" s="6" t="s">
        <v>39</v>
      </c>
      <c r="B1016" s="14">
        <v>16</v>
      </c>
      <c r="C1016" s="14">
        <v>3</v>
      </c>
      <c r="D1016" s="5" t="s">
        <v>935</v>
      </c>
      <c r="E1016" s="5" t="s">
        <v>935</v>
      </c>
      <c r="F1016" s="14" t="s">
        <v>1220</v>
      </c>
      <c r="I1016" s="5" t="s">
        <v>935</v>
      </c>
      <c r="K1016" s="14" t="str">
        <f t="shared" si="41"/>
        <v>INSERT INTO datalakepoc_metadata.column_definition values(16,3,'CIF_ID','CIF_ID','STRING','','','CIF_ID');</v>
      </c>
    </row>
    <row r="1017" spans="1:11" x14ac:dyDescent="0.25">
      <c r="A1017" s="6" t="s">
        <v>39</v>
      </c>
      <c r="B1017" s="14">
        <v>16</v>
      </c>
      <c r="C1017" s="14">
        <v>4</v>
      </c>
      <c r="D1017" s="5" t="s">
        <v>1054</v>
      </c>
      <c r="E1017" s="5" t="s">
        <v>1054</v>
      </c>
      <c r="F1017" s="14" t="s">
        <v>1220</v>
      </c>
      <c r="I1017" s="5" t="s">
        <v>1054</v>
      </c>
      <c r="K1017" s="14" t="str">
        <f t="shared" si="41"/>
        <v>INSERT INTO datalakepoc_metadata.column_definition values(16,4,'GCIF_ID','GCIF_ID','STRING','','','GCIF_ID');</v>
      </c>
    </row>
    <row r="1018" spans="1:11" x14ac:dyDescent="0.25">
      <c r="A1018" s="6" t="s">
        <v>39</v>
      </c>
      <c r="B1018" s="14">
        <v>16</v>
      </c>
      <c r="C1018" s="14">
        <v>5</v>
      </c>
      <c r="D1018" s="5" t="s">
        <v>1055</v>
      </c>
      <c r="E1018" s="5" t="s">
        <v>1055</v>
      </c>
      <c r="F1018" s="14" t="s">
        <v>1220</v>
      </c>
      <c r="I1018" s="5" t="s">
        <v>1055</v>
      </c>
      <c r="K1018" s="14" t="str">
        <f t="shared" si="41"/>
        <v>INSERT INTO datalakepoc_metadata.column_definition values(16,5,'ENTITY_CRE_FLG','ENTITY_CRE_FLG','STRING','','','ENTITY_CRE_FLG');</v>
      </c>
    </row>
    <row r="1019" spans="1:11" x14ac:dyDescent="0.25">
      <c r="A1019" s="6" t="s">
        <v>39</v>
      </c>
      <c r="B1019" s="14">
        <v>16</v>
      </c>
      <c r="C1019" s="14">
        <v>6</v>
      </c>
      <c r="D1019" s="5" t="s">
        <v>1056</v>
      </c>
      <c r="E1019" s="5" t="s">
        <v>1056</v>
      </c>
      <c r="F1019" s="14" t="s">
        <v>1220</v>
      </c>
      <c r="I1019" s="5" t="s">
        <v>1056</v>
      </c>
      <c r="K1019" s="14" t="str">
        <f t="shared" si="41"/>
        <v>INSERT INTO datalakepoc_metadata.column_definition values(16,6,'DEL_FLG','DEL_FLG','STRING','','','DEL_FLG');</v>
      </c>
    </row>
    <row r="1020" spans="1:11" x14ac:dyDescent="0.25">
      <c r="A1020" s="6" t="s">
        <v>39</v>
      </c>
      <c r="B1020" s="14">
        <v>16</v>
      </c>
      <c r="C1020" s="14">
        <v>7</v>
      </c>
      <c r="D1020" s="5" t="s">
        <v>1057</v>
      </c>
      <c r="E1020" s="5" t="s">
        <v>1057</v>
      </c>
      <c r="F1020" s="14" t="s">
        <v>1220</v>
      </c>
      <c r="I1020" s="5" t="s">
        <v>1057</v>
      </c>
      <c r="K1020" s="14" t="str">
        <f t="shared" si="41"/>
        <v>INSERT INTO datalakepoc_metadata.column_definition values(16,7,'CUST_SHORT_NAME','CUST_SHORT_NAME','STRING','','','CUST_SHORT_NAME');</v>
      </c>
    </row>
    <row r="1021" spans="1:11" x14ac:dyDescent="0.25">
      <c r="A1021" s="6" t="s">
        <v>39</v>
      </c>
      <c r="B1021" s="14">
        <v>16</v>
      </c>
      <c r="C1021" s="14">
        <v>8</v>
      </c>
      <c r="D1021" s="5" t="s">
        <v>1058</v>
      </c>
      <c r="E1021" s="5" t="s">
        <v>1058</v>
      </c>
      <c r="F1021" s="14" t="s">
        <v>1220</v>
      </c>
      <c r="I1021" s="5" t="s">
        <v>1058</v>
      </c>
      <c r="K1021" s="14" t="str">
        <f t="shared" si="41"/>
        <v>INSERT INTO datalakepoc_metadata.column_definition values(16,8,'ALT1_CUST_SHORT_NAME','ALT1_CUST_SHORT_NAME','STRING','','','ALT1_CUST_SHORT_NAME');</v>
      </c>
    </row>
    <row r="1022" spans="1:11" x14ac:dyDescent="0.25">
      <c r="A1022" s="6" t="s">
        <v>39</v>
      </c>
      <c r="B1022" s="14">
        <v>16</v>
      </c>
      <c r="C1022" s="14">
        <v>9</v>
      </c>
      <c r="D1022" s="5" t="s">
        <v>1059</v>
      </c>
      <c r="E1022" s="5" t="s">
        <v>1059</v>
      </c>
      <c r="F1022" s="14" t="s">
        <v>1220</v>
      </c>
      <c r="I1022" s="5" t="s">
        <v>1059</v>
      </c>
      <c r="K1022" s="14" t="str">
        <f t="shared" si="41"/>
        <v>INSERT INTO datalakepoc_metadata.column_definition values(16,9,'CUST_TITLE_CODE','CUST_TITLE_CODE','STRING','','','CUST_TITLE_CODE');</v>
      </c>
    </row>
    <row r="1023" spans="1:11" x14ac:dyDescent="0.25">
      <c r="A1023" s="6" t="s">
        <v>39</v>
      </c>
      <c r="B1023" s="14">
        <v>16</v>
      </c>
      <c r="C1023" s="14">
        <v>10</v>
      </c>
      <c r="D1023" s="5" t="s">
        <v>1060</v>
      </c>
      <c r="E1023" s="5" t="s">
        <v>1060</v>
      </c>
      <c r="F1023" s="14" t="s">
        <v>1220</v>
      </c>
      <c r="I1023" s="5" t="s">
        <v>1060</v>
      </c>
      <c r="K1023" s="14" t="str">
        <f t="shared" si="41"/>
        <v>INSERT INTO datalakepoc_metadata.column_definition values(16,10,'CUST_NAME','CUST_NAME','STRING','','','CUST_NAME');</v>
      </c>
    </row>
    <row r="1024" spans="1:11" x14ac:dyDescent="0.25">
      <c r="A1024" s="6" t="s">
        <v>39</v>
      </c>
      <c r="B1024" s="14">
        <v>16</v>
      </c>
      <c r="C1024" s="14">
        <v>11</v>
      </c>
      <c r="D1024" s="5" t="s">
        <v>1061</v>
      </c>
      <c r="E1024" s="5" t="s">
        <v>1061</v>
      </c>
      <c r="F1024" s="14" t="s">
        <v>1220</v>
      </c>
      <c r="I1024" s="5" t="s">
        <v>1061</v>
      </c>
      <c r="K1024" s="14" t="str">
        <f t="shared" si="41"/>
        <v>INSERT INTO datalakepoc_metadata.column_definition values(16,11,'ALT1_CUST_NAME','ALT1_CUST_NAME','STRING','','','ALT1_CUST_NAME');</v>
      </c>
    </row>
    <row r="1025" spans="1:11" x14ac:dyDescent="0.25">
      <c r="A1025" s="6" t="s">
        <v>39</v>
      </c>
      <c r="B1025" s="14">
        <v>16</v>
      </c>
      <c r="C1025" s="14">
        <v>12</v>
      </c>
      <c r="D1025" s="5" t="s">
        <v>1062</v>
      </c>
      <c r="E1025" s="5" t="s">
        <v>1062</v>
      </c>
      <c r="F1025" s="14" t="s">
        <v>1220</v>
      </c>
      <c r="I1025" s="5" t="s">
        <v>1062</v>
      </c>
      <c r="K1025" s="14" t="str">
        <f t="shared" si="41"/>
        <v>INSERT INTO datalakepoc_metadata.column_definition values(16,12,'CUST_SEX','CUST_SEX','STRING','','','CUST_SEX');</v>
      </c>
    </row>
    <row r="1026" spans="1:11" x14ac:dyDescent="0.25">
      <c r="A1026" s="6" t="s">
        <v>39</v>
      </c>
      <c r="B1026" s="14">
        <v>16</v>
      </c>
      <c r="C1026" s="14">
        <v>13</v>
      </c>
      <c r="D1026" s="5" t="s">
        <v>1063</v>
      </c>
      <c r="E1026" s="5" t="s">
        <v>1063</v>
      </c>
      <c r="F1026" s="14" t="s">
        <v>1220</v>
      </c>
      <c r="I1026" s="5" t="s">
        <v>1063</v>
      </c>
      <c r="K1026" s="14" t="str">
        <f t="shared" si="41"/>
        <v>INSERT INTO datalakepoc_metadata.column_definition values(16,13,'CUST_GRP','CUST_GRP','STRING','','','CUST_GRP');</v>
      </c>
    </row>
    <row r="1027" spans="1:11" x14ac:dyDescent="0.25">
      <c r="A1027" s="6" t="s">
        <v>39</v>
      </c>
      <c r="B1027" s="14">
        <v>16</v>
      </c>
      <c r="C1027" s="14">
        <v>14</v>
      </c>
      <c r="D1027" s="5" t="s">
        <v>1064</v>
      </c>
      <c r="E1027" s="5" t="s">
        <v>1064</v>
      </c>
      <c r="F1027" s="14" t="s">
        <v>1220</v>
      </c>
      <c r="I1027" s="5" t="s">
        <v>1064</v>
      </c>
      <c r="K1027" s="14" t="str">
        <f t="shared" ref="K1027:K1090" si="42">CONCATENATE("INSERT INTO datalakepoc_metadata.column_definition values(",B1027,",",C1027,",'",D1027,"','",E1027,"','",F1027,"','",G1027,"','",H1027,"','",I1027,"');")</f>
        <v>INSERT INTO datalakepoc_metadata.column_definition values(16,14,'CUST_OCCP_CODE','CUST_OCCP_CODE','STRING','','','CUST_OCCP_CODE');</v>
      </c>
    </row>
    <row r="1028" spans="1:11" x14ac:dyDescent="0.25">
      <c r="A1028" s="6" t="s">
        <v>39</v>
      </c>
      <c r="B1028" s="14">
        <v>16</v>
      </c>
      <c r="C1028" s="14">
        <v>15</v>
      </c>
      <c r="D1028" s="5" t="s">
        <v>1065</v>
      </c>
      <c r="E1028" s="5" t="s">
        <v>1065</v>
      </c>
      <c r="F1028" s="14" t="s">
        <v>1220</v>
      </c>
      <c r="I1028" s="5" t="s">
        <v>1065</v>
      </c>
      <c r="K1028" s="14" t="str">
        <f t="shared" si="42"/>
        <v>INSERT INTO datalakepoc_metadata.column_definition values(16,15,'CUST_COMMU_CODE','CUST_COMMU_CODE','STRING','','','CUST_COMMU_CODE');</v>
      </c>
    </row>
    <row r="1029" spans="1:11" x14ac:dyDescent="0.25">
      <c r="A1029" s="6" t="s">
        <v>39</v>
      </c>
      <c r="B1029" s="14">
        <v>16</v>
      </c>
      <c r="C1029" s="14">
        <v>16</v>
      </c>
      <c r="D1029" s="5" t="s">
        <v>1066</v>
      </c>
      <c r="E1029" s="5" t="s">
        <v>1066</v>
      </c>
      <c r="F1029" s="14" t="s">
        <v>1220</v>
      </c>
      <c r="I1029" s="5" t="s">
        <v>1066</v>
      </c>
      <c r="K1029" s="14" t="str">
        <f t="shared" si="42"/>
        <v>INSERT INTO datalakepoc_metadata.column_definition values(16,16,'CUST_SECTOR_CODE','CUST_SECTOR_CODE','STRING','','','CUST_SECTOR_CODE');</v>
      </c>
    </row>
    <row r="1030" spans="1:11" x14ac:dyDescent="0.25">
      <c r="A1030" s="6" t="s">
        <v>39</v>
      </c>
      <c r="B1030" s="14">
        <v>16</v>
      </c>
      <c r="C1030" s="14">
        <v>17</v>
      </c>
      <c r="D1030" s="5" t="s">
        <v>1067</v>
      </c>
      <c r="E1030" s="5" t="s">
        <v>1067</v>
      </c>
      <c r="F1030" s="14" t="s">
        <v>1220</v>
      </c>
      <c r="I1030" s="5" t="s">
        <v>1067</v>
      </c>
      <c r="K1030" s="14" t="str">
        <f t="shared" si="42"/>
        <v>INSERT INTO datalakepoc_metadata.column_definition values(16,17,'CUST_SUB_SECTOR_CODE','CUST_SUB_SECTOR_CODE','STRING','','','CUST_SUB_SECTOR_CODE');</v>
      </c>
    </row>
    <row r="1031" spans="1:11" x14ac:dyDescent="0.25">
      <c r="A1031" s="6" t="s">
        <v>39</v>
      </c>
      <c r="B1031" s="14">
        <v>16</v>
      </c>
      <c r="C1031" s="14">
        <v>18</v>
      </c>
      <c r="D1031" s="5" t="s">
        <v>1068</v>
      </c>
      <c r="E1031" s="5" t="s">
        <v>1068</v>
      </c>
      <c r="F1031" s="14" t="s">
        <v>1220</v>
      </c>
      <c r="I1031" s="5" t="s">
        <v>1068</v>
      </c>
      <c r="K1031" s="14" t="str">
        <f t="shared" si="42"/>
        <v>INSERT INTO datalakepoc_metadata.column_definition values(16,18,'CUST_RATING_CODE','CUST_RATING_CODE','STRING','','','CUST_RATING_CODE');</v>
      </c>
    </row>
    <row r="1032" spans="1:11" x14ac:dyDescent="0.25">
      <c r="A1032" s="6" t="s">
        <v>39</v>
      </c>
      <c r="B1032" s="14">
        <v>16</v>
      </c>
      <c r="C1032" s="14">
        <v>19</v>
      </c>
      <c r="D1032" s="5" t="s">
        <v>1069</v>
      </c>
      <c r="E1032" s="5" t="s">
        <v>1069</v>
      </c>
      <c r="F1032" s="14" t="s">
        <v>1222</v>
      </c>
      <c r="H1032" s="2" t="s">
        <v>1259</v>
      </c>
      <c r="I1032" s="5" t="s">
        <v>1069</v>
      </c>
      <c r="K1032" s="14" t="str">
        <f t="shared" si="42"/>
        <v>INSERT INTO datalakepoc_metadata.column_definition values(16,19,'CUST_RATING_DATE','CUST_RATING_DATE','TIMESTAMP','','yyyy-MM-dd','CUST_RATING_DATE');</v>
      </c>
    </row>
    <row r="1033" spans="1:11" x14ac:dyDescent="0.25">
      <c r="A1033" s="6" t="s">
        <v>39</v>
      </c>
      <c r="B1033" s="14">
        <v>16</v>
      </c>
      <c r="C1033" s="14">
        <v>20</v>
      </c>
      <c r="D1033" s="5" t="s">
        <v>1070</v>
      </c>
      <c r="E1033" s="5" t="s">
        <v>1070</v>
      </c>
      <c r="F1033" s="14" t="s">
        <v>1220</v>
      </c>
      <c r="I1033" s="5" t="s">
        <v>1070</v>
      </c>
      <c r="K1033" s="14" t="str">
        <f t="shared" si="42"/>
        <v>INSERT INTO datalakepoc_metadata.column_definition values(16,20,'CUST_MGR_OPIN','CUST_MGR_OPIN','STRING','','','CUST_MGR_OPIN');</v>
      </c>
    </row>
    <row r="1034" spans="1:11" x14ac:dyDescent="0.25">
      <c r="A1034" s="6" t="s">
        <v>39</v>
      </c>
      <c r="B1034" s="14">
        <v>16</v>
      </c>
      <c r="C1034" s="14">
        <v>21</v>
      </c>
      <c r="D1034" s="5" t="s">
        <v>1071</v>
      </c>
      <c r="E1034" s="5" t="s">
        <v>1071</v>
      </c>
      <c r="F1034" s="14" t="s">
        <v>1220</v>
      </c>
      <c r="I1034" s="5" t="s">
        <v>1071</v>
      </c>
      <c r="K1034" s="14" t="str">
        <f t="shared" si="42"/>
        <v>INSERT INTO datalakepoc_metadata.column_definition values(16,21,'CUST_INTROD_CUST_ID','CUST_INTROD_CUST_ID','STRING','','','CUST_INTROD_CUST_ID');</v>
      </c>
    </row>
    <row r="1035" spans="1:11" x14ac:dyDescent="0.25">
      <c r="A1035" s="6" t="s">
        <v>39</v>
      </c>
      <c r="B1035" s="14">
        <v>16</v>
      </c>
      <c r="C1035" s="14">
        <v>22</v>
      </c>
      <c r="D1035" s="5" t="s">
        <v>1072</v>
      </c>
      <c r="E1035" s="5" t="s">
        <v>1072</v>
      </c>
      <c r="F1035" s="14" t="s">
        <v>1220</v>
      </c>
      <c r="I1035" s="5" t="s">
        <v>1072</v>
      </c>
      <c r="K1035" s="14" t="str">
        <f t="shared" si="42"/>
        <v>INSERT INTO datalakepoc_metadata.column_definition values(16,22,'INTROD_TITLE_CODE','INTROD_TITLE_CODE','STRING','','','INTROD_TITLE_CODE');</v>
      </c>
    </row>
    <row r="1036" spans="1:11" x14ac:dyDescent="0.25">
      <c r="A1036" s="6" t="s">
        <v>39</v>
      </c>
      <c r="B1036" s="14">
        <v>16</v>
      </c>
      <c r="C1036" s="14">
        <v>23</v>
      </c>
      <c r="D1036" s="5" t="s">
        <v>1073</v>
      </c>
      <c r="E1036" s="5" t="s">
        <v>1073</v>
      </c>
      <c r="F1036" s="14" t="s">
        <v>1220</v>
      </c>
      <c r="I1036" s="5" t="s">
        <v>1073</v>
      </c>
      <c r="K1036" s="14" t="str">
        <f t="shared" si="42"/>
        <v>INSERT INTO datalakepoc_metadata.column_definition values(16,23,'CUST_INTROD_NAME','CUST_INTROD_NAME','STRING','','','CUST_INTROD_NAME');</v>
      </c>
    </row>
    <row r="1037" spans="1:11" x14ac:dyDescent="0.25">
      <c r="A1037" s="6" t="s">
        <v>39</v>
      </c>
      <c r="B1037" s="14">
        <v>16</v>
      </c>
      <c r="C1037" s="14">
        <v>24</v>
      </c>
      <c r="D1037" s="5" t="s">
        <v>1074</v>
      </c>
      <c r="E1037" s="5" t="s">
        <v>1074</v>
      </c>
      <c r="F1037" s="14" t="s">
        <v>1220</v>
      </c>
      <c r="I1037" s="5" t="s">
        <v>1074</v>
      </c>
      <c r="K1037" s="14" t="str">
        <f t="shared" si="42"/>
        <v>INSERT INTO datalakepoc_metadata.column_definition values(16,24,'ALT1_CUST_INTROD_NAME','ALT1_CUST_INTROD_NAME','STRING','','','ALT1_CUST_INTROD_NAME');</v>
      </c>
    </row>
    <row r="1038" spans="1:11" x14ac:dyDescent="0.25">
      <c r="A1038" s="6" t="s">
        <v>39</v>
      </c>
      <c r="B1038" s="14">
        <v>16</v>
      </c>
      <c r="C1038" s="14">
        <v>25</v>
      </c>
      <c r="D1038" s="5" t="s">
        <v>1075</v>
      </c>
      <c r="E1038" s="5" t="s">
        <v>1075</v>
      </c>
      <c r="F1038" s="14" t="s">
        <v>1220</v>
      </c>
      <c r="I1038" s="5" t="s">
        <v>1075</v>
      </c>
      <c r="K1038" s="14" t="str">
        <f t="shared" si="42"/>
        <v>INSERT INTO datalakepoc_metadata.column_definition values(16,25,'CUST_INTROD_STAT_CODE','CUST_INTROD_STAT_CODE','STRING','','','CUST_INTROD_STAT_CODE');</v>
      </c>
    </row>
    <row r="1039" spans="1:11" x14ac:dyDescent="0.25">
      <c r="A1039" s="6" t="s">
        <v>39</v>
      </c>
      <c r="B1039" s="14">
        <v>16</v>
      </c>
      <c r="C1039" s="14">
        <v>26</v>
      </c>
      <c r="D1039" s="5" t="s">
        <v>1076</v>
      </c>
      <c r="E1039" s="5" t="s">
        <v>1076</v>
      </c>
      <c r="F1039" s="14" t="s">
        <v>1220</v>
      </c>
      <c r="I1039" s="5" t="s">
        <v>1076</v>
      </c>
      <c r="K1039" s="14" t="str">
        <f t="shared" si="42"/>
        <v>INSERT INTO datalakepoc_metadata.column_definition values(16,26,'CUST_TYPE_CODE','CUST_TYPE_CODE','STRING','','','CUST_TYPE_CODE');</v>
      </c>
    </row>
    <row r="1040" spans="1:11" x14ac:dyDescent="0.25">
      <c r="A1040" s="6" t="s">
        <v>39</v>
      </c>
      <c r="B1040" s="14">
        <v>16</v>
      </c>
      <c r="C1040" s="14">
        <v>27</v>
      </c>
      <c r="D1040" s="5" t="s">
        <v>1077</v>
      </c>
      <c r="E1040" s="5" t="s">
        <v>1077</v>
      </c>
      <c r="F1040" s="14" t="s">
        <v>1220</v>
      </c>
      <c r="I1040" s="5" t="s">
        <v>1077</v>
      </c>
      <c r="K1040" s="14" t="str">
        <f t="shared" si="42"/>
        <v>INSERT INTO datalakepoc_metadata.column_definition values(16,27,'CUST_EMP_ID','CUST_EMP_ID','STRING','','','CUST_EMP_ID');</v>
      </c>
    </row>
    <row r="1041" spans="1:11" x14ac:dyDescent="0.25">
      <c r="A1041" s="6" t="s">
        <v>39</v>
      </c>
      <c r="B1041" s="14">
        <v>16</v>
      </c>
      <c r="C1041" s="14">
        <v>28</v>
      </c>
      <c r="D1041" s="5" t="s">
        <v>1078</v>
      </c>
      <c r="E1041" s="5" t="s">
        <v>1078</v>
      </c>
      <c r="F1041" s="14" t="s">
        <v>1220</v>
      </c>
      <c r="I1041" s="5" t="s">
        <v>1078</v>
      </c>
      <c r="K1041" s="14" t="str">
        <f t="shared" si="42"/>
        <v>INSERT INTO datalakepoc_metadata.column_definition values(16,28,'CUST_STAT_CODE','CUST_STAT_CODE','STRING','','','CUST_STAT_CODE');</v>
      </c>
    </row>
    <row r="1042" spans="1:11" x14ac:dyDescent="0.25">
      <c r="A1042" s="6" t="s">
        <v>39</v>
      </c>
      <c r="B1042" s="14">
        <v>16</v>
      </c>
      <c r="C1042" s="14">
        <v>29</v>
      </c>
      <c r="D1042" s="5" t="s">
        <v>1079</v>
      </c>
      <c r="E1042" s="5" t="s">
        <v>1079</v>
      </c>
      <c r="F1042" s="14" t="s">
        <v>1222</v>
      </c>
      <c r="H1042" s="2" t="s">
        <v>1259</v>
      </c>
      <c r="I1042" s="5" t="s">
        <v>1079</v>
      </c>
      <c r="K1042" s="14" t="str">
        <f t="shared" si="42"/>
        <v>INSERT INTO datalakepoc_metadata.column_definition values(16,29,'CUST_STAT_CHG_DATE','CUST_STAT_CHG_DATE','TIMESTAMP','','yyyy-MM-dd','CUST_STAT_CHG_DATE');</v>
      </c>
    </row>
    <row r="1043" spans="1:11" x14ac:dyDescent="0.25">
      <c r="A1043" s="6" t="s">
        <v>39</v>
      </c>
      <c r="B1043" s="14">
        <v>16</v>
      </c>
      <c r="C1043" s="14">
        <v>30</v>
      </c>
      <c r="D1043" s="5" t="s">
        <v>1080</v>
      </c>
      <c r="E1043" s="5" t="s">
        <v>1080</v>
      </c>
      <c r="F1043" s="14" t="s">
        <v>1220</v>
      </c>
      <c r="I1043" s="5" t="s">
        <v>1080</v>
      </c>
      <c r="K1043" s="14" t="str">
        <f t="shared" si="42"/>
        <v>INSERT INTO datalakepoc_metadata.column_definition values(16,30,'CUST_CONST','CUST_CONST','STRING','','','CUST_CONST');</v>
      </c>
    </row>
    <row r="1044" spans="1:11" x14ac:dyDescent="0.25">
      <c r="A1044" s="6" t="s">
        <v>39</v>
      </c>
      <c r="B1044" s="14">
        <v>16</v>
      </c>
      <c r="C1044" s="14">
        <v>31</v>
      </c>
      <c r="D1044" s="5" t="s">
        <v>1081</v>
      </c>
      <c r="E1044" s="5" t="s">
        <v>1081</v>
      </c>
      <c r="F1044" s="14" t="s">
        <v>1220</v>
      </c>
      <c r="I1044" s="5" t="s">
        <v>1081</v>
      </c>
      <c r="K1044" s="14" t="str">
        <f t="shared" si="42"/>
        <v>INSERT INTO datalakepoc_metadata.column_definition values(16,31,'CUST_MINOR_FLG','CUST_MINOR_FLG','STRING','','','CUST_MINOR_FLG');</v>
      </c>
    </row>
    <row r="1045" spans="1:11" x14ac:dyDescent="0.25">
      <c r="A1045" s="6" t="s">
        <v>39</v>
      </c>
      <c r="B1045" s="14">
        <v>16</v>
      </c>
      <c r="C1045" s="14">
        <v>32</v>
      </c>
      <c r="D1045" s="5" t="s">
        <v>1082</v>
      </c>
      <c r="E1045" s="5" t="s">
        <v>1082</v>
      </c>
      <c r="F1045" s="14" t="s">
        <v>1220</v>
      </c>
      <c r="I1045" s="5" t="s">
        <v>1082</v>
      </c>
      <c r="K1045" s="14" t="str">
        <f t="shared" si="42"/>
        <v>INSERT INTO datalakepoc_metadata.column_definition values(16,32,'CUST_NRE_FLG','CUST_NRE_FLG','STRING','','','CUST_NRE_FLG');</v>
      </c>
    </row>
    <row r="1046" spans="1:11" x14ac:dyDescent="0.25">
      <c r="A1046" s="6" t="s">
        <v>39</v>
      </c>
      <c r="B1046" s="14">
        <v>16</v>
      </c>
      <c r="C1046" s="14">
        <v>33</v>
      </c>
      <c r="D1046" s="5" t="s">
        <v>1083</v>
      </c>
      <c r="E1046" s="5" t="s">
        <v>1083</v>
      </c>
      <c r="F1046" s="14" t="s">
        <v>1220</v>
      </c>
      <c r="I1046" s="5" t="s">
        <v>1083</v>
      </c>
      <c r="K1046" s="14" t="str">
        <f t="shared" si="42"/>
        <v>INSERT INTO datalakepoc_metadata.column_definition values(16,33,'CUST_HLTH_CODE','CUST_HLTH_CODE','STRING','','','CUST_HLTH_CODE');</v>
      </c>
    </row>
    <row r="1047" spans="1:11" x14ac:dyDescent="0.25">
      <c r="A1047" s="6" t="s">
        <v>39</v>
      </c>
      <c r="B1047" s="14">
        <v>16</v>
      </c>
      <c r="C1047" s="14">
        <v>34</v>
      </c>
      <c r="D1047" s="5" t="s">
        <v>1084</v>
      </c>
      <c r="E1047" s="5" t="s">
        <v>1084</v>
      </c>
      <c r="F1047" s="14" t="s">
        <v>1220</v>
      </c>
      <c r="I1047" s="5" t="s">
        <v>1084</v>
      </c>
      <c r="K1047" s="14" t="str">
        <f t="shared" si="42"/>
        <v>INSERT INTO datalakepoc_metadata.column_definition values(16,34,'CUST_CARD_HOLD_FLG','CUST_CARD_HOLD_FLG','STRING','','','CUST_CARD_HOLD_FLG');</v>
      </c>
    </row>
    <row r="1048" spans="1:11" x14ac:dyDescent="0.25">
      <c r="A1048" s="6" t="s">
        <v>39</v>
      </c>
      <c r="B1048" s="14">
        <v>16</v>
      </c>
      <c r="C1048" s="14">
        <v>35</v>
      </c>
      <c r="D1048" s="5" t="s">
        <v>1085</v>
      </c>
      <c r="E1048" s="5" t="s">
        <v>1085</v>
      </c>
      <c r="F1048" s="14" t="s">
        <v>1220</v>
      </c>
      <c r="I1048" s="5" t="s">
        <v>1085</v>
      </c>
      <c r="K1048" s="14" t="str">
        <f t="shared" si="42"/>
        <v>INSERT INTO datalakepoc_metadata.column_definition values(16,35,'LCHG_USER_ID','LCHG_USER_ID','STRING','','','LCHG_USER_ID');</v>
      </c>
    </row>
    <row r="1049" spans="1:11" x14ac:dyDescent="0.25">
      <c r="A1049" s="6" t="s">
        <v>39</v>
      </c>
      <c r="B1049" s="14">
        <v>16</v>
      </c>
      <c r="C1049" s="14">
        <v>36</v>
      </c>
      <c r="D1049" s="5" t="s">
        <v>1086</v>
      </c>
      <c r="E1049" s="5" t="s">
        <v>1086</v>
      </c>
      <c r="F1049" s="14" t="s">
        <v>1222</v>
      </c>
      <c r="H1049" s="2" t="s">
        <v>1259</v>
      </c>
      <c r="I1049" s="5" t="s">
        <v>1086</v>
      </c>
      <c r="K1049" s="14" t="str">
        <f t="shared" si="42"/>
        <v>INSERT INTO datalakepoc_metadata.column_definition values(16,36,'LCHG_TIME','LCHG_TIME','TIMESTAMP','','yyyy-MM-dd','LCHG_TIME');</v>
      </c>
    </row>
    <row r="1050" spans="1:11" x14ac:dyDescent="0.25">
      <c r="A1050" s="6" t="s">
        <v>39</v>
      </c>
      <c r="B1050" s="14">
        <v>16</v>
      </c>
      <c r="C1050" s="14">
        <v>37</v>
      </c>
      <c r="D1050" s="5" t="s">
        <v>1087</v>
      </c>
      <c r="E1050" s="5" t="s">
        <v>1087</v>
      </c>
      <c r="F1050" s="14" t="s">
        <v>1220</v>
      </c>
      <c r="I1050" s="5" t="s">
        <v>1087</v>
      </c>
      <c r="K1050" s="14" t="str">
        <f t="shared" si="42"/>
        <v>INSERT INTO datalakepoc_metadata.column_definition values(16,37,'RCRE_USER_ID','RCRE_USER_ID','STRING','','','RCRE_USER_ID');</v>
      </c>
    </row>
    <row r="1051" spans="1:11" x14ac:dyDescent="0.25">
      <c r="A1051" s="6" t="s">
        <v>39</v>
      </c>
      <c r="B1051" s="14">
        <v>16</v>
      </c>
      <c r="C1051" s="14">
        <v>38</v>
      </c>
      <c r="D1051" s="5" t="s">
        <v>1088</v>
      </c>
      <c r="E1051" s="5" t="s">
        <v>1088</v>
      </c>
      <c r="F1051" s="14" t="s">
        <v>1222</v>
      </c>
      <c r="H1051" s="2" t="s">
        <v>1259</v>
      </c>
      <c r="I1051" s="5" t="s">
        <v>1088</v>
      </c>
      <c r="K1051" s="14" t="str">
        <f t="shared" si="42"/>
        <v>INSERT INTO datalakepoc_metadata.column_definition values(16,38,'RCRE_TIME','RCRE_TIME','TIMESTAMP','','yyyy-MM-dd','RCRE_TIME');</v>
      </c>
    </row>
    <row r="1052" spans="1:11" x14ac:dyDescent="0.25">
      <c r="A1052" s="6" t="s">
        <v>39</v>
      </c>
      <c r="B1052" s="14">
        <v>16</v>
      </c>
      <c r="C1052" s="14">
        <v>39</v>
      </c>
      <c r="D1052" s="5" t="s">
        <v>1089</v>
      </c>
      <c r="E1052" s="5" t="s">
        <v>1089</v>
      </c>
      <c r="F1052" s="14" t="s">
        <v>1220</v>
      </c>
      <c r="I1052" s="5" t="s">
        <v>1089</v>
      </c>
      <c r="K1052" s="14" t="str">
        <f t="shared" si="42"/>
        <v>INSERT INTO datalakepoc_metadata.column_definition values(16,39,'TDS_TBL_CODE','TDS_TBL_CODE','STRING','','','TDS_TBL_CODE');</v>
      </c>
    </row>
    <row r="1053" spans="1:11" x14ac:dyDescent="0.25">
      <c r="A1053" s="6" t="s">
        <v>39</v>
      </c>
      <c r="B1053" s="14">
        <v>16</v>
      </c>
      <c r="C1053" s="14">
        <v>40</v>
      </c>
      <c r="D1053" s="5" t="s">
        <v>1090</v>
      </c>
      <c r="E1053" s="5" t="s">
        <v>1090</v>
      </c>
      <c r="F1053" s="14" t="s">
        <v>1220</v>
      </c>
      <c r="I1053" s="5" t="s">
        <v>1090</v>
      </c>
      <c r="K1053" s="14" t="str">
        <f t="shared" si="42"/>
        <v>INSERT INTO datalakepoc_metadata.column_definition values(16,40,'TDS_CUST_ID','TDS_CUST_ID','STRING','','','TDS_CUST_ID');</v>
      </c>
    </row>
    <row r="1054" spans="1:11" x14ac:dyDescent="0.25">
      <c r="A1054" s="6" t="s">
        <v>39</v>
      </c>
      <c r="B1054" s="14">
        <v>16</v>
      </c>
      <c r="C1054" s="14">
        <v>41</v>
      </c>
      <c r="D1054" s="5" t="s">
        <v>1091</v>
      </c>
      <c r="E1054" s="5" t="s">
        <v>1091</v>
      </c>
      <c r="F1054" s="14" t="s">
        <v>1220</v>
      </c>
      <c r="I1054" s="5" t="s">
        <v>1091</v>
      </c>
      <c r="K1054" s="14" t="str">
        <f t="shared" si="42"/>
        <v>INSERT INTO datalakepoc_metadata.column_definition values(16,41,'NAT_ID_CARD_NUM','NAT_ID_CARD_NUM','STRING','','','NAT_ID_CARD_NUM');</v>
      </c>
    </row>
    <row r="1055" spans="1:11" x14ac:dyDescent="0.25">
      <c r="A1055" s="6" t="s">
        <v>39</v>
      </c>
      <c r="B1055" s="14">
        <v>16</v>
      </c>
      <c r="C1055" s="14">
        <v>42</v>
      </c>
      <c r="D1055" s="5" t="s">
        <v>1092</v>
      </c>
      <c r="E1055" s="5" t="s">
        <v>1092</v>
      </c>
      <c r="F1055" s="14" t="s">
        <v>1222</v>
      </c>
      <c r="H1055" s="2" t="s">
        <v>1259</v>
      </c>
      <c r="I1055" s="5" t="s">
        <v>1092</v>
      </c>
      <c r="K1055" s="14" t="str">
        <f t="shared" si="42"/>
        <v>INSERT INTO datalakepoc_metadata.column_definition values(16,42,'DATE_OF_BIRTH','DATE_OF_BIRTH','TIMESTAMP','','yyyy-MM-dd','DATE_OF_BIRTH');</v>
      </c>
    </row>
    <row r="1056" spans="1:11" x14ac:dyDescent="0.25">
      <c r="A1056" s="6" t="s">
        <v>39</v>
      </c>
      <c r="B1056" s="14">
        <v>16</v>
      </c>
      <c r="C1056" s="14">
        <v>43</v>
      </c>
      <c r="D1056" s="5" t="s">
        <v>1093</v>
      </c>
      <c r="E1056" s="5" t="s">
        <v>1093</v>
      </c>
      <c r="F1056" s="5" t="s">
        <v>1229</v>
      </c>
      <c r="I1056" s="5" t="s">
        <v>1093</v>
      </c>
      <c r="K1056" s="14" t="str">
        <f t="shared" si="42"/>
        <v>INSERT INTO datalakepoc_metadata.column_definition values(16,43,'DATE_OF_BIRTH_Y','DATE_OF_BIRTH_Y','INT','','','DATE_OF_BIRTH_Y');</v>
      </c>
    </row>
    <row r="1057" spans="1:11" x14ac:dyDescent="0.25">
      <c r="A1057" s="6" t="s">
        <v>39</v>
      </c>
      <c r="B1057" s="14">
        <v>16</v>
      </c>
      <c r="C1057" s="14">
        <v>44</v>
      </c>
      <c r="D1057" s="5" t="s">
        <v>1094</v>
      </c>
      <c r="E1057" s="5" t="s">
        <v>1094</v>
      </c>
      <c r="F1057" s="14" t="s">
        <v>1220</v>
      </c>
      <c r="I1057" s="5" t="s">
        <v>1094</v>
      </c>
      <c r="K1057" s="14" t="str">
        <f t="shared" si="42"/>
        <v>INSERT INTO datalakepoc_metadata.column_definition values(16,44,'DATE_OF_BIRTH_M','DATE_OF_BIRTH_M','STRING','','','DATE_OF_BIRTH_M');</v>
      </c>
    </row>
    <row r="1058" spans="1:11" x14ac:dyDescent="0.25">
      <c r="A1058" s="6" t="s">
        <v>39</v>
      </c>
      <c r="B1058" s="14">
        <v>16</v>
      </c>
      <c r="C1058" s="14">
        <v>45</v>
      </c>
      <c r="D1058" s="5" t="s">
        <v>1095</v>
      </c>
      <c r="E1058" s="5" t="s">
        <v>1095</v>
      </c>
      <c r="F1058" s="14" t="s">
        <v>1220</v>
      </c>
      <c r="I1058" s="5" t="s">
        <v>1095</v>
      </c>
      <c r="K1058" s="14" t="str">
        <f t="shared" si="42"/>
        <v>INSERT INTO datalakepoc_metadata.column_definition values(16,45,'PAN_GIR_NUM','PAN_GIR_NUM','STRING','','','PAN_GIR_NUM');</v>
      </c>
    </row>
    <row r="1059" spans="1:11" x14ac:dyDescent="0.25">
      <c r="A1059" s="6" t="s">
        <v>39</v>
      </c>
      <c r="B1059" s="14">
        <v>16</v>
      </c>
      <c r="C1059" s="14">
        <v>46</v>
      </c>
      <c r="D1059" s="5" t="s">
        <v>1096</v>
      </c>
      <c r="E1059" s="5" t="s">
        <v>1096</v>
      </c>
      <c r="F1059" s="14" t="s">
        <v>1220</v>
      </c>
      <c r="I1059" s="5" t="s">
        <v>1096</v>
      </c>
      <c r="K1059" s="14" t="str">
        <f t="shared" si="42"/>
        <v>INSERT INTO datalakepoc_metadata.column_definition values(16,46,'PSPRT_NUM','PSPRT_NUM','STRING','','','PSPRT_NUM');</v>
      </c>
    </row>
    <row r="1060" spans="1:11" x14ac:dyDescent="0.25">
      <c r="A1060" s="6" t="s">
        <v>39</v>
      </c>
      <c r="B1060" s="14">
        <v>16</v>
      </c>
      <c r="C1060" s="14">
        <v>47</v>
      </c>
      <c r="D1060" s="5" t="s">
        <v>1097</v>
      </c>
      <c r="E1060" s="5" t="s">
        <v>1097</v>
      </c>
      <c r="F1060" s="14" t="s">
        <v>1222</v>
      </c>
      <c r="H1060" s="2" t="s">
        <v>1259</v>
      </c>
      <c r="I1060" s="5" t="s">
        <v>1097</v>
      </c>
      <c r="K1060" s="14" t="str">
        <f t="shared" si="42"/>
        <v>INSERT INTO datalakepoc_metadata.column_definition values(16,47,'PSPRT_ISSU_DATE','PSPRT_ISSU_DATE','TIMESTAMP','','yyyy-MM-dd','PSPRT_ISSU_DATE');</v>
      </c>
    </row>
    <row r="1061" spans="1:11" x14ac:dyDescent="0.25">
      <c r="A1061" s="6" t="s">
        <v>39</v>
      </c>
      <c r="B1061" s="14">
        <v>16</v>
      </c>
      <c r="C1061" s="14">
        <v>48</v>
      </c>
      <c r="D1061" s="5" t="s">
        <v>1098</v>
      </c>
      <c r="E1061" s="5" t="s">
        <v>1098</v>
      </c>
      <c r="F1061" s="14" t="s">
        <v>1220</v>
      </c>
      <c r="I1061" s="5" t="s">
        <v>1098</v>
      </c>
      <c r="K1061" s="14" t="str">
        <f t="shared" si="42"/>
        <v>INSERT INTO datalakepoc_metadata.column_definition values(16,48,'PSPRT_DET','PSPRT_DET','STRING','','','PSPRT_DET');</v>
      </c>
    </row>
    <row r="1062" spans="1:11" x14ac:dyDescent="0.25">
      <c r="A1062" s="6" t="s">
        <v>39</v>
      </c>
      <c r="B1062" s="14">
        <v>16</v>
      </c>
      <c r="C1062" s="14">
        <v>49</v>
      </c>
      <c r="D1062" s="5" t="s">
        <v>1099</v>
      </c>
      <c r="E1062" s="5" t="s">
        <v>1099</v>
      </c>
      <c r="F1062" s="14" t="s">
        <v>1222</v>
      </c>
      <c r="H1062" s="2" t="s">
        <v>1259</v>
      </c>
      <c r="I1062" s="5" t="s">
        <v>1099</v>
      </c>
      <c r="K1062" s="14" t="str">
        <f t="shared" si="42"/>
        <v>INSERT INTO datalakepoc_metadata.column_definition values(16,49,'PSPRT_EXP_DATE','PSPRT_EXP_DATE','TIMESTAMP','','yyyy-MM-dd','PSPRT_EXP_DATE');</v>
      </c>
    </row>
    <row r="1063" spans="1:11" x14ac:dyDescent="0.25">
      <c r="A1063" s="6" t="s">
        <v>39</v>
      </c>
      <c r="B1063" s="14">
        <v>16</v>
      </c>
      <c r="C1063" s="14">
        <v>50</v>
      </c>
      <c r="D1063" s="5" t="s">
        <v>1100</v>
      </c>
      <c r="E1063" s="5" t="s">
        <v>1100</v>
      </c>
      <c r="F1063" s="14" t="s">
        <v>1220</v>
      </c>
      <c r="I1063" s="5" t="s">
        <v>1100</v>
      </c>
      <c r="K1063" s="14" t="str">
        <f t="shared" si="42"/>
        <v>INSERT INTO datalakepoc_metadata.column_definition values(16,50,'PURGE_ALLOWED_FLG','PURGE_ALLOWED_FLG','STRING','','','PURGE_ALLOWED_FLG');</v>
      </c>
    </row>
    <row r="1064" spans="1:11" x14ac:dyDescent="0.25">
      <c r="A1064" s="6" t="s">
        <v>39</v>
      </c>
      <c r="B1064" s="14">
        <v>16</v>
      </c>
      <c r="C1064" s="14">
        <v>51</v>
      </c>
      <c r="D1064" s="5" t="s">
        <v>1101</v>
      </c>
      <c r="E1064" s="5" t="s">
        <v>1101</v>
      </c>
      <c r="F1064" s="14" t="s">
        <v>1220</v>
      </c>
      <c r="I1064" s="5" t="s">
        <v>1101</v>
      </c>
      <c r="K1064" s="14" t="str">
        <f t="shared" si="42"/>
        <v>INSERT INTO datalakepoc_metadata.column_definition values(16,51,'PURGE_TEXT','PURGE_TEXT','STRING','','','PURGE_TEXT');</v>
      </c>
    </row>
    <row r="1065" spans="1:11" x14ac:dyDescent="0.25">
      <c r="A1065" s="6" t="s">
        <v>39</v>
      </c>
      <c r="B1065" s="14">
        <v>16</v>
      </c>
      <c r="C1065" s="14">
        <v>52</v>
      </c>
      <c r="D1065" s="5" t="s">
        <v>1102</v>
      </c>
      <c r="E1065" s="5" t="s">
        <v>1102</v>
      </c>
      <c r="F1065" s="14" t="s">
        <v>1222</v>
      </c>
      <c r="H1065" s="2" t="s">
        <v>1259</v>
      </c>
      <c r="I1065" s="5" t="s">
        <v>1102</v>
      </c>
      <c r="K1065" s="14" t="str">
        <f t="shared" si="42"/>
        <v>INSERT INTO datalakepoc_metadata.column_definition values(16,52,'CUST_PREF_TILL_DATE','CUST_PREF_TILL_DATE','TIMESTAMP','','yyyy-MM-dd','CUST_PREF_TILL_DATE');</v>
      </c>
    </row>
    <row r="1066" spans="1:11" x14ac:dyDescent="0.25">
      <c r="A1066" s="6" t="s">
        <v>39</v>
      </c>
      <c r="B1066" s="14">
        <v>16</v>
      </c>
      <c r="C1066" s="14">
        <v>53</v>
      </c>
      <c r="D1066" s="5" t="s">
        <v>1103</v>
      </c>
      <c r="E1066" s="5" t="s">
        <v>1103</v>
      </c>
      <c r="F1066" s="14" t="s">
        <v>1220</v>
      </c>
      <c r="I1066" s="5" t="s">
        <v>1103</v>
      </c>
      <c r="K1066" s="14" t="str">
        <f t="shared" si="42"/>
        <v>INSERT INTO datalakepoc_metadata.column_definition values(16,53,'ACCT_MGR_USER_ID','ACCT_MGR_USER_ID','STRING','','','ACCT_MGR_USER_ID');</v>
      </c>
    </row>
    <row r="1067" spans="1:11" x14ac:dyDescent="0.25">
      <c r="A1067" s="6" t="s">
        <v>39</v>
      </c>
      <c r="B1067" s="14">
        <v>16</v>
      </c>
      <c r="C1067" s="14">
        <v>54</v>
      </c>
      <c r="D1067" s="5" t="s">
        <v>1104</v>
      </c>
      <c r="E1067" s="5" t="s">
        <v>1104</v>
      </c>
      <c r="F1067" s="14" t="s">
        <v>1220</v>
      </c>
      <c r="I1067" s="5" t="s">
        <v>1104</v>
      </c>
      <c r="K1067" s="14" t="str">
        <f t="shared" si="42"/>
        <v>INSERT INTO datalakepoc_metadata.column_definition values(16,54,'CRNCY_CODE','CRNCY_CODE','STRING','','','CRNCY_CODE');</v>
      </c>
    </row>
    <row r="1068" spans="1:11" x14ac:dyDescent="0.25">
      <c r="A1068" s="6" t="s">
        <v>39</v>
      </c>
      <c r="B1068" s="14">
        <v>16</v>
      </c>
      <c r="C1068" s="14">
        <v>55</v>
      </c>
      <c r="D1068" s="5" t="s">
        <v>1105</v>
      </c>
      <c r="E1068" s="5" t="s">
        <v>1105</v>
      </c>
      <c r="F1068" s="14" t="s">
        <v>1220</v>
      </c>
      <c r="I1068" s="5" t="s">
        <v>1105</v>
      </c>
      <c r="K1068" s="14" t="str">
        <f t="shared" si="42"/>
        <v>INSERT INTO datalakepoc_metadata.column_definition values(16,55,'PARTY_FLG','PARTY_FLG','STRING','','','PARTY_FLG');</v>
      </c>
    </row>
    <row r="1069" spans="1:11" x14ac:dyDescent="0.25">
      <c r="A1069" s="6" t="s">
        <v>39</v>
      </c>
      <c r="B1069" s="14">
        <v>16</v>
      </c>
      <c r="C1069" s="14">
        <v>56</v>
      </c>
      <c r="D1069" s="5" t="s">
        <v>1106</v>
      </c>
      <c r="E1069" s="5" t="s">
        <v>1106</v>
      </c>
      <c r="F1069" s="14" t="s">
        <v>1220</v>
      </c>
      <c r="I1069" s="5" t="s">
        <v>1106</v>
      </c>
      <c r="K1069" s="14" t="str">
        <f t="shared" si="42"/>
        <v>INSERT INTO datalakepoc_metadata.column_definition values(16,56,'NATIVE_LANG_NAME','NATIVE_LANG_NAME','STRING','','','NATIVE_LANG_NAME');</v>
      </c>
    </row>
    <row r="1070" spans="1:11" x14ac:dyDescent="0.25">
      <c r="A1070" s="6" t="s">
        <v>39</v>
      </c>
      <c r="B1070" s="14">
        <v>16</v>
      </c>
      <c r="C1070" s="14">
        <v>57</v>
      </c>
      <c r="D1070" s="5" t="s">
        <v>1107</v>
      </c>
      <c r="E1070" s="5" t="s">
        <v>1107</v>
      </c>
      <c r="F1070" s="14" t="s">
        <v>1220</v>
      </c>
      <c r="I1070" s="5" t="s">
        <v>1107</v>
      </c>
      <c r="K1070" s="14" t="str">
        <f t="shared" si="42"/>
        <v>INSERT INTO datalakepoc_metadata.column_definition values(16,57,'NAT_LANG_TITLE_CODE','NAT_LANG_TITLE_CODE','STRING','','','NAT_LANG_TITLE_CODE');</v>
      </c>
    </row>
    <row r="1071" spans="1:11" x14ac:dyDescent="0.25">
      <c r="A1071" s="6" t="s">
        <v>39</v>
      </c>
      <c r="B1071" s="14">
        <v>16</v>
      </c>
      <c r="C1071" s="14">
        <v>58</v>
      </c>
      <c r="D1071" s="5" t="s">
        <v>1108</v>
      </c>
      <c r="E1071" s="5" t="s">
        <v>1108</v>
      </c>
      <c r="F1071" s="14" t="s">
        <v>1220</v>
      </c>
      <c r="I1071" s="5" t="s">
        <v>1108</v>
      </c>
      <c r="K1071" s="14" t="str">
        <f t="shared" si="42"/>
        <v>INSERT INTO datalakepoc_metadata.column_definition values(16,58,'LANG_CODE','LANG_CODE','STRING','','','LANG_CODE');</v>
      </c>
    </row>
    <row r="1072" spans="1:11" x14ac:dyDescent="0.25">
      <c r="A1072" s="6" t="s">
        <v>39</v>
      </c>
      <c r="B1072" s="14">
        <v>16</v>
      </c>
      <c r="C1072" s="14">
        <v>59</v>
      </c>
      <c r="D1072" s="5" t="s">
        <v>1109</v>
      </c>
      <c r="E1072" s="5" t="s">
        <v>1109</v>
      </c>
      <c r="F1072" s="14" t="s">
        <v>1220</v>
      </c>
      <c r="I1072" s="5" t="s">
        <v>1109</v>
      </c>
      <c r="K1072" s="14" t="str">
        <f t="shared" si="42"/>
        <v>INSERT INTO datalakepoc_metadata.column_definition values(16,59,'PRIMARY_SOL_ID','PRIMARY_SOL_ID','STRING','','','PRIMARY_SOL_ID');</v>
      </c>
    </row>
    <row r="1073" spans="1:11" x14ac:dyDescent="0.25">
      <c r="A1073" s="6" t="s">
        <v>39</v>
      </c>
      <c r="B1073" s="14">
        <v>16</v>
      </c>
      <c r="C1073" s="14">
        <v>60</v>
      </c>
      <c r="D1073" s="5" t="s">
        <v>1110</v>
      </c>
      <c r="E1073" s="5" t="s">
        <v>1110</v>
      </c>
      <c r="F1073" s="14" t="s">
        <v>1220</v>
      </c>
      <c r="I1073" s="5" t="s">
        <v>1110</v>
      </c>
      <c r="K1073" s="14" t="str">
        <f t="shared" si="42"/>
        <v>INSERT INTO datalakepoc_metadata.column_definition values(16,60,'ADDRESS_TYPE','ADDRESS_TYPE','STRING','','','ADDRESS_TYPE');</v>
      </c>
    </row>
    <row r="1074" spans="1:11" x14ac:dyDescent="0.25">
      <c r="A1074" s="6" t="s">
        <v>39</v>
      </c>
      <c r="B1074" s="14">
        <v>16</v>
      </c>
      <c r="C1074" s="14">
        <v>61</v>
      </c>
      <c r="D1074" s="5" t="s">
        <v>1111</v>
      </c>
      <c r="E1074" s="5" t="s">
        <v>1111</v>
      </c>
      <c r="F1074" s="14" t="s">
        <v>1220</v>
      </c>
      <c r="I1074" s="5" t="s">
        <v>1111</v>
      </c>
      <c r="K1074" s="14" t="str">
        <f t="shared" si="42"/>
        <v>INSERT INTO datalakepoc_metadata.column_definition values(16,61,'DSA_ID','DSA_ID','STRING','','','DSA_ID');</v>
      </c>
    </row>
    <row r="1075" spans="1:11" x14ac:dyDescent="0.25">
      <c r="A1075" s="6" t="s">
        <v>39</v>
      </c>
      <c r="B1075" s="14">
        <v>16</v>
      </c>
      <c r="C1075" s="14">
        <v>62</v>
      </c>
      <c r="D1075" s="5" t="s">
        <v>1112</v>
      </c>
      <c r="E1075" s="5" t="s">
        <v>1112</v>
      </c>
      <c r="F1075" s="14" t="s">
        <v>1221</v>
      </c>
      <c r="I1075" s="5" t="s">
        <v>1112</v>
      </c>
      <c r="K1075" s="14" t="str">
        <f t="shared" si="42"/>
        <v>INSERT INTO datalakepoc_metadata.column_definition values(16,62,'OFFLINE_CUM_DEBIT_LIMIT','OFFLINE_CUM_DEBIT_LIMIT','DOUBLE','','','OFFLINE_CUM_DEBIT_LIMIT');</v>
      </c>
    </row>
    <row r="1076" spans="1:11" x14ac:dyDescent="0.25">
      <c r="A1076" s="6" t="s">
        <v>39</v>
      </c>
      <c r="B1076" s="14">
        <v>16</v>
      </c>
      <c r="C1076" s="14">
        <v>63</v>
      </c>
      <c r="D1076" s="5" t="s">
        <v>1113</v>
      </c>
      <c r="E1076" s="5" t="s">
        <v>1113</v>
      </c>
      <c r="F1076" s="14" t="s">
        <v>1222</v>
      </c>
      <c r="H1076" s="2" t="s">
        <v>1259</v>
      </c>
      <c r="I1076" s="5" t="s">
        <v>1113</v>
      </c>
      <c r="K1076" s="14" t="str">
        <f t="shared" si="42"/>
        <v>INSERT INTO datalakepoc_metadata.column_definition values(16,63,'CUST_OPN_DATE','CUST_OPN_DATE','TIMESTAMP','','yyyy-MM-dd','CUST_OPN_DATE');</v>
      </c>
    </row>
    <row r="1077" spans="1:11" x14ac:dyDescent="0.25">
      <c r="A1077" s="6" t="s">
        <v>39</v>
      </c>
      <c r="B1077" s="14">
        <v>16</v>
      </c>
      <c r="C1077" s="14">
        <v>64</v>
      </c>
      <c r="D1077" s="5" t="s">
        <v>1114</v>
      </c>
      <c r="E1077" s="5" t="s">
        <v>1114</v>
      </c>
      <c r="F1077" s="14" t="s">
        <v>1220</v>
      </c>
      <c r="I1077" s="5" t="s">
        <v>1114</v>
      </c>
      <c r="K1077" s="14" t="str">
        <f t="shared" si="42"/>
        <v>INSERT INTO datalakepoc_metadata.column_definition values(16,64,'CUST_EMPLOYEE_NO','CUST_EMPLOYEE_NO','STRING','','','CUST_EMPLOYEE_NO');</v>
      </c>
    </row>
    <row r="1078" spans="1:11" x14ac:dyDescent="0.25">
      <c r="A1078" s="6" t="s">
        <v>39</v>
      </c>
      <c r="B1078" s="14">
        <v>16</v>
      </c>
      <c r="C1078" s="14">
        <v>65</v>
      </c>
      <c r="D1078" s="5" t="s">
        <v>1115</v>
      </c>
      <c r="E1078" s="5" t="s">
        <v>1115</v>
      </c>
      <c r="F1078" s="14" t="s">
        <v>1220</v>
      </c>
      <c r="I1078" s="5" t="s">
        <v>1115</v>
      </c>
      <c r="K1078" s="14" t="str">
        <f t="shared" si="42"/>
        <v>INSERT INTO datalakepoc_metadata.column_definition values(16,65,'CUST_CREATION_MODE','CUST_CREATION_MODE','STRING','','','CUST_CREATION_MODE');</v>
      </c>
    </row>
    <row r="1079" spans="1:11" x14ac:dyDescent="0.25">
      <c r="A1079" s="6" t="s">
        <v>39</v>
      </c>
      <c r="B1079" s="14">
        <v>16</v>
      </c>
      <c r="C1079" s="14">
        <v>66</v>
      </c>
      <c r="D1079" s="5" t="s">
        <v>1116</v>
      </c>
      <c r="E1079" s="5" t="s">
        <v>1116</v>
      </c>
      <c r="F1079" s="14" t="s">
        <v>1220</v>
      </c>
      <c r="I1079" s="5" t="s">
        <v>1116</v>
      </c>
      <c r="K1079" s="14" t="str">
        <f t="shared" si="42"/>
        <v>INSERT INTO datalakepoc_metadata.column_definition values(16,66,'PREF_CODE','PREF_CODE','STRING','','','PREF_CODE');</v>
      </c>
    </row>
    <row r="1080" spans="1:11" x14ac:dyDescent="0.25">
      <c r="A1080" s="6" t="s">
        <v>39</v>
      </c>
      <c r="B1080" s="14">
        <v>16</v>
      </c>
      <c r="C1080" s="14">
        <v>67</v>
      </c>
      <c r="D1080" s="5" t="s">
        <v>1117</v>
      </c>
      <c r="E1080" s="5" t="s">
        <v>1117</v>
      </c>
      <c r="F1080" s="14" t="s">
        <v>1221</v>
      </c>
      <c r="I1080" s="5" t="s">
        <v>1117</v>
      </c>
      <c r="K1080" s="14" t="str">
        <f t="shared" si="42"/>
        <v>INSERT INTO datalakepoc_metadata.column_definition values(16,67,'TOT_MOD_TIMES','TOT_MOD_TIMES','DOUBLE','','','TOT_MOD_TIMES');</v>
      </c>
    </row>
    <row r="1081" spans="1:11" x14ac:dyDescent="0.25">
      <c r="A1081" s="6" t="s">
        <v>39</v>
      </c>
      <c r="B1081" s="14">
        <v>16</v>
      </c>
      <c r="C1081" s="14">
        <v>68</v>
      </c>
      <c r="D1081" s="5" t="s">
        <v>1118</v>
      </c>
      <c r="E1081" s="5" t="s">
        <v>1118</v>
      </c>
      <c r="F1081" s="14" t="s">
        <v>1220</v>
      </c>
      <c r="I1081" s="5" t="s">
        <v>1118</v>
      </c>
      <c r="K1081" s="14" t="str">
        <f t="shared" si="42"/>
        <v>INSERT INTO datalakepoc_metadata.column_definition values(16,68,'SEGMENTATION_CLASS','SEGMENTATION_CLASS','STRING','','','SEGMENTATION_CLASS');</v>
      </c>
    </row>
    <row r="1082" spans="1:11" x14ac:dyDescent="0.25">
      <c r="A1082" s="6" t="s">
        <v>39</v>
      </c>
      <c r="B1082" s="14">
        <v>16</v>
      </c>
      <c r="C1082" s="14">
        <v>69</v>
      </c>
      <c r="D1082" s="5" t="s">
        <v>1119</v>
      </c>
      <c r="E1082" s="5" t="s">
        <v>1119</v>
      </c>
      <c r="F1082" s="14" t="s">
        <v>1221</v>
      </c>
      <c r="I1082" s="5" t="s">
        <v>1119</v>
      </c>
      <c r="K1082" s="14" t="str">
        <f t="shared" si="42"/>
        <v>INSERT INTO datalakepoc_metadata.column_definition values(16,69,'CORP_ID','CORP_ID','DOUBLE','','','CORP_ID');</v>
      </c>
    </row>
    <row r="1083" spans="1:11" x14ac:dyDescent="0.25">
      <c r="A1083" s="6" t="s">
        <v>39</v>
      </c>
      <c r="B1083" s="14">
        <v>16</v>
      </c>
      <c r="C1083" s="14">
        <v>70</v>
      </c>
      <c r="D1083" s="5" t="s">
        <v>1120</v>
      </c>
      <c r="E1083" s="5" t="s">
        <v>1120</v>
      </c>
      <c r="F1083" s="14" t="s">
        <v>1220</v>
      </c>
      <c r="I1083" s="5" t="s">
        <v>1120</v>
      </c>
      <c r="K1083" s="14" t="str">
        <f t="shared" si="42"/>
        <v>INSERT INTO datalakepoc_metadata.column_definition values(16,70,'PHONE','PHONE','STRING','','','PHONE');</v>
      </c>
    </row>
    <row r="1084" spans="1:11" x14ac:dyDescent="0.25">
      <c r="A1084" s="6" t="s">
        <v>39</v>
      </c>
      <c r="B1084" s="14">
        <v>16</v>
      </c>
      <c r="C1084" s="14">
        <v>71</v>
      </c>
      <c r="D1084" s="5" t="s">
        <v>621</v>
      </c>
      <c r="E1084" s="5" t="s">
        <v>621</v>
      </c>
      <c r="F1084" s="14" t="s">
        <v>1220</v>
      </c>
      <c r="I1084" s="5" t="s">
        <v>621</v>
      </c>
      <c r="K1084" s="14" t="str">
        <f t="shared" si="42"/>
        <v>INSERT INTO datalakepoc_metadata.column_definition values(16,71,'EMAIL','EMAIL','STRING','','','EMAIL');</v>
      </c>
    </row>
    <row r="1085" spans="1:11" x14ac:dyDescent="0.25">
      <c r="A1085" s="6" t="s">
        <v>39</v>
      </c>
      <c r="B1085" s="14">
        <v>16</v>
      </c>
      <c r="C1085" s="14">
        <v>72</v>
      </c>
      <c r="D1085" s="5" t="s">
        <v>1121</v>
      </c>
      <c r="E1085" s="5" t="s">
        <v>1121</v>
      </c>
      <c r="F1085" s="14" t="s">
        <v>1221</v>
      </c>
      <c r="I1085" s="5" t="s">
        <v>1121</v>
      </c>
      <c r="K1085" s="14" t="str">
        <f t="shared" si="42"/>
        <v>INSERT INTO datalakepoc_metadata.column_definition values(16,72,'RISK_PROFILE_SCORE','RISK_PROFILE_SCORE','DOUBLE','','','RISK_PROFILE_SCORE');</v>
      </c>
    </row>
    <row r="1086" spans="1:11" x14ac:dyDescent="0.25">
      <c r="A1086" s="6" t="s">
        <v>39</v>
      </c>
      <c r="B1086" s="14">
        <v>16</v>
      </c>
      <c r="C1086" s="14">
        <v>73</v>
      </c>
      <c r="D1086" s="5" t="s">
        <v>1122</v>
      </c>
      <c r="E1086" s="5" t="s">
        <v>1122</v>
      </c>
      <c r="F1086" s="14" t="s">
        <v>1222</v>
      </c>
      <c r="H1086" s="2" t="s">
        <v>1259</v>
      </c>
      <c r="I1086" s="5" t="s">
        <v>1122</v>
      </c>
      <c r="K1086" s="14" t="str">
        <f t="shared" si="42"/>
        <v>INSERT INTO datalakepoc_metadata.column_definition values(16,73,'RISK_PROFILE_EXPIRY_DATE','RISK_PROFILE_EXPIRY_DATE','TIMESTAMP','','yyyy-MM-dd','RISK_PROFILE_EXPIRY_DATE');</v>
      </c>
    </row>
    <row r="1087" spans="1:11" x14ac:dyDescent="0.25">
      <c r="A1087" s="6" t="s">
        <v>39</v>
      </c>
      <c r="B1087" s="14">
        <v>16</v>
      </c>
      <c r="C1087" s="14">
        <v>74</v>
      </c>
      <c r="D1087" s="5" t="s">
        <v>1123</v>
      </c>
      <c r="E1087" s="5" t="s">
        <v>1123</v>
      </c>
      <c r="F1087" s="14" t="s">
        <v>1220</v>
      </c>
      <c r="I1087" s="5" t="s">
        <v>1123</v>
      </c>
      <c r="K1087" s="14" t="str">
        <f t="shared" si="42"/>
        <v>INSERT INTO datalakepoc_metadata.column_definition values(16,74,'CUST_FIRST_NAME','CUST_FIRST_NAME','STRING','','','CUST_FIRST_NAME');</v>
      </c>
    </row>
    <row r="1088" spans="1:11" x14ac:dyDescent="0.25">
      <c r="A1088" s="6" t="s">
        <v>39</v>
      </c>
      <c r="B1088" s="14">
        <v>16</v>
      </c>
      <c r="C1088" s="14">
        <v>75</v>
      </c>
      <c r="D1088" s="5" t="s">
        <v>1124</v>
      </c>
      <c r="E1088" s="5" t="s">
        <v>1124</v>
      </c>
      <c r="F1088" s="14" t="s">
        <v>1220</v>
      </c>
      <c r="I1088" s="5" t="s">
        <v>1124</v>
      </c>
      <c r="K1088" s="14" t="str">
        <f t="shared" si="42"/>
        <v>INSERT INTO datalakepoc_metadata.column_definition values(16,75,'CUST_MIDDLE_NAME','CUST_MIDDLE_NAME','STRING','','','CUST_MIDDLE_NAME');</v>
      </c>
    </row>
    <row r="1089" spans="1:11" x14ac:dyDescent="0.25">
      <c r="A1089" s="6" t="s">
        <v>39</v>
      </c>
      <c r="B1089" s="14">
        <v>16</v>
      </c>
      <c r="C1089" s="14">
        <v>76</v>
      </c>
      <c r="D1089" s="5" t="s">
        <v>1125</v>
      </c>
      <c r="E1089" s="5" t="s">
        <v>1125</v>
      </c>
      <c r="F1089" s="14" t="s">
        <v>1220</v>
      </c>
      <c r="I1089" s="5" t="s">
        <v>1125</v>
      </c>
      <c r="K1089" s="14" t="str">
        <f t="shared" si="42"/>
        <v>INSERT INTO datalakepoc_metadata.column_definition values(16,76,'CUST_LAST_NAME','CUST_LAST_NAME','STRING','','','CUST_LAST_NAME');</v>
      </c>
    </row>
    <row r="1090" spans="1:11" x14ac:dyDescent="0.25">
      <c r="A1090" s="6" t="s">
        <v>39</v>
      </c>
      <c r="B1090" s="14">
        <v>16</v>
      </c>
      <c r="C1090" s="14">
        <v>77</v>
      </c>
      <c r="D1090" s="5" t="s">
        <v>1126</v>
      </c>
      <c r="E1090" s="5" t="s">
        <v>1126</v>
      </c>
      <c r="F1090" s="14" t="s">
        <v>1220</v>
      </c>
      <c r="I1090" s="5" t="s">
        <v>1126</v>
      </c>
      <c r="K1090" s="14" t="str">
        <f t="shared" si="42"/>
        <v>INSERT INTO datalakepoc_metadata.column_definition values(16,77,'ALT1_CUST_FIRST_NAME','ALT1_CUST_FIRST_NAME','STRING','','','ALT1_CUST_FIRST_NAME');</v>
      </c>
    </row>
    <row r="1091" spans="1:11" x14ac:dyDescent="0.25">
      <c r="A1091" s="6" t="s">
        <v>39</v>
      </c>
      <c r="B1091" s="14">
        <v>16</v>
      </c>
      <c r="C1091" s="14">
        <v>78</v>
      </c>
      <c r="D1091" s="5" t="s">
        <v>1127</v>
      </c>
      <c r="E1091" s="5" t="s">
        <v>1127</v>
      </c>
      <c r="F1091" s="14" t="s">
        <v>1220</v>
      </c>
      <c r="I1091" s="5" t="s">
        <v>1127</v>
      </c>
      <c r="K1091" s="14" t="str">
        <f t="shared" ref="K1091:K1154" si="43">CONCATENATE("INSERT INTO datalakepoc_metadata.column_definition values(",B1091,",",C1091,",'",D1091,"','",E1091,"','",F1091,"','",G1091,"','",H1091,"','",I1091,"');")</f>
        <v>INSERT INTO datalakepoc_metadata.column_definition values(16,78,'ALT1_CUST_MIDDLE_NAME','ALT1_CUST_MIDDLE_NAME','STRING','','','ALT1_CUST_MIDDLE_NAME');</v>
      </c>
    </row>
    <row r="1092" spans="1:11" x14ac:dyDescent="0.25">
      <c r="A1092" s="6" t="s">
        <v>39</v>
      </c>
      <c r="B1092" s="14">
        <v>16</v>
      </c>
      <c r="C1092" s="14">
        <v>79</v>
      </c>
      <c r="D1092" s="5" t="s">
        <v>1128</v>
      </c>
      <c r="E1092" s="5" t="s">
        <v>1128</v>
      </c>
      <c r="F1092" s="14" t="s">
        <v>1220</v>
      </c>
      <c r="I1092" s="5" t="s">
        <v>1128</v>
      </c>
      <c r="K1092" s="14" t="str">
        <f t="shared" si="43"/>
        <v>INSERT INTO datalakepoc_metadata.column_definition values(16,79,'ALT1_CUST_LAST_NAME','ALT1_CUST_LAST_NAME','STRING','','','ALT1_CUST_LAST_NAME');</v>
      </c>
    </row>
    <row r="1093" spans="1:11" x14ac:dyDescent="0.25">
      <c r="A1093" s="6" t="s">
        <v>39</v>
      </c>
      <c r="B1093" s="14">
        <v>16</v>
      </c>
      <c r="C1093" s="14">
        <v>80</v>
      </c>
      <c r="D1093" s="5" t="s">
        <v>1129</v>
      </c>
      <c r="E1093" s="5" t="s">
        <v>1129</v>
      </c>
      <c r="F1093" s="14" t="s">
        <v>1220</v>
      </c>
      <c r="I1093" s="5" t="s">
        <v>1129</v>
      </c>
      <c r="K1093" s="14" t="str">
        <f t="shared" si="43"/>
        <v>INSERT INTO datalakepoc_metadata.column_definition values(16,80,'STRFIELD14','STRFIELD14','STRING','','','STRFIELD14');</v>
      </c>
    </row>
    <row r="1094" spans="1:11" x14ac:dyDescent="0.25">
      <c r="A1094" s="6" t="s">
        <v>39</v>
      </c>
      <c r="B1094" s="14">
        <v>16</v>
      </c>
      <c r="C1094" s="14">
        <v>81</v>
      </c>
      <c r="D1094" s="5" t="s">
        <v>1130</v>
      </c>
      <c r="E1094" s="5" t="s">
        <v>1130</v>
      </c>
      <c r="F1094" s="14" t="s">
        <v>1220</v>
      </c>
      <c r="I1094" s="5" t="s">
        <v>1130</v>
      </c>
      <c r="K1094" s="14" t="str">
        <f t="shared" si="43"/>
        <v>INSERT INTO datalakepoc_metadata.column_definition values(16,81,'STRFIELD15','STRFIELD15','STRING','','','STRFIELD15');</v>
      </c>
    </row>
    <row r="1095" spans="1:11" x14ac:dyDescent="0.25">
      <c r="A1095" s="6" t="s">
        <v>39</v>
      </c>
      <c r="B1095" s="14">
        <v>16</v>
      </c>
      <c r="C1095" s="14">
        <v>82</v>
      </c>
      <c r="D1095" s="5" t="s">
        <v>1131</v>
      </c>
      <c r="E1095" s="5" t="s">
        <v>1131</v>
      </c>
      <c r="F1095" s="14" t="s">
        <v>1220</v>
      </c>
      <c r="I1095" s="5" t="s">
        <v>1131</v>
      </c>
      <c r="K1095" s="14" t="str">
        <f t="shared" si="43"/>
        <v>INSERT INTO datalakepoc_metadata.column_definition values(16,82,'SUBSEGMENT','SUBSEGMENT','STRING','','','SUBSEGMENT');</v>
      </c>
    </row>
    <row r="1096" spans="1:11" x14ac:dyDescent="0.25">
      <c r="A1096" s="6" t="s">
        <v>39</v>
      </c>
      <c r="B1096" s="14">
        <v>16</v>
      </c>
      <c r="C1096" s="14">
        <v>83</v>
      </c>
      <c r="D1096" s="5" t="s">
        <v>1132</v>
      </c>
      <c r="E1096" s="5" t="s">
        <v>1132</v>
      </c>
      <c r="F1096" s="14" t="s">
        <v>1220</v>
      </c>
      <c r="I1096" s="5" t="s">
        <v>1132</v>
      </c>
      <c r="K1096" s="14" t="str">
        <f t="shared" si="43"/>
        <v>INSERT INTO datalakepoc_metadata.column_definition values(16,83,'ASSET_CLASSIFICATION','ASSET_CLASSIFICATION','STRING','','','ASSET_CLASSIFICATION');</v>
      </c>
    </row>
    <row r="1097" spans="1:11" x14ac:dyDescent="0.25">
      <c r="A1097" s="6" t="s">
        <v>39</v>
      </c>
      <c r="B1097" s="14">
        <v>16</v>
      </c>
      <c r="C1097" s="14">
        <v>84</v>
      </c>
      <c r="D1097" s="5" t="s">
        <v>1133</v>
      </c>
      <c r="E1097" s="5" t="s">
        <v>1133</v>
      </c>
      <c r="F1097" s="14" t="s">
        <v>1220</v>
      </c>
      <c r="I1097" s="5" t="s">
        <v>1133</v>
      </c>
      <c r="K1097" s="14" t="str">
        <f t="shared" si="43"/>
        <v>INSERT INTO datalakepoc_metadata.column_definition values(16,84,'CUSTOMER_LEVEL_PROVISIONING','CUSTOMER_LEVEL_PROVISIONING','STRING','','','CUSTOMER_LEVEL_PROVISIONING');</v>
      </c>
    </row>
    <row r="1098" spans="1:11" x14ac:dyDescent="0.25">
      <c r="A1098" s="6" t="s">
        <v>39</v>
      </c>
      <c r="B1098" s="14">
        <v>16</v>
      </c>
      <c r="C1098" s="14">
        <v>85</v>
      </c>
      <c r="D1098" s="5" t="s">
        <v>1134</v>
      </c>
      <c r="E1098" s="5" t="s">
        <v>1134</v>
      </c>
      <c r="F1098" s="14" t="s">
        <v>1220</v>
      </c>
      <c r="I1098" s="5" t="s">
        <v>1134</v>
      </c>
      <c r="K1098" s="14" t="str">
        <f t="shared" si="43"/>
        <v>INSERT INTO datalakepoc_metadata.column_definition values(16,85,'ISLAMIC_BANKING_CUSTOMER','ISLAMIC_BANKING_CUSTOMER','STRING','','','ISLAMIC_BANKING_CUSTOMER');</v>
      </c>
    </row>
    <row r="1099" spans="1:11" x14ac:dyDescent="0.25">
      <c r="A1099" s="6" t="s">
        <v>39</v>
      </c>
      <c r="B1099" s="14">
        <v>16</v>
      </c>
      <c r="C1099" s="14">
        <v>86</v>
      </c>
      <c r="D1099" s="5" t="s">
        <v>1135</v>
      </c>
      <c r="E1099" s="5" t="s">
        <v>1135</v>
      </c>
      <c r="F1099" s="14" t="s">
        <v>1220</v>
      </c>
      <c r="I1099" s="5" t="s">
        <v>1135</v>
      </c>
      <c r="K1099" s="14" t="str">
        <f t="shared" si="43"/>
        <v>INSERT INTO datalakepoc_metadata.column_definition values(16,86,'PREFERENTIAL_CAL_BASE','PREFERENTIAL_CAL_BASE','STRING','','','PREFERENTIAL_CAL_BASE');</v>
      </c>
    </row>
    <row r="1100" spans="1:11" x14ac:dyDescent="0.25">
      <c r="A1100" s="6" t="s">
        <v>39</v>
      </c>
      <c r="B1100" s="14">
        <v>16</v>
      </c>
      <c r="C1100" s="14">
        <v>87</v>
      </c>
      <c r="D1100" s="5" t="s">
        <v>1136</v>
      </c>
      <c r="E1100" s="5" t="s">
        <v>1136</v>
      </c>
      <c r="F1100" s="14" t="s">
        <v>1220</v>
      </c>
      <c r="I1100" s="5" t="s">
        <v>1136</v>
      </c>
      <c r="K1100" s="14" t="str">
        <f t="shared" si="43"/>
        <v>INSERT INTO datalakepoc_metadata.column_definition values(16,87,'ZAKAT_DEDUCTION','ZAKAT_DEDUCTION','STRING','','','ZAKAT_DEDUCTION');</v>
      </c>
    </row>
    <row r="1101" spans="1:11" x14ac:dyDescent="0.25">
      <c r="A1101" s="6" t="s">
        <v>39</v>
      </c>
      <c r="B1101" s="14">
        <v>16</v>
      </c>
      <c r="C1101" s="14">
        <v>88</v>
      </c>
      <c r="D1101" s="5" t="s">
        <v>1137</v>
      </c>
      <c r="E1101" s="5" t="s">
        <v>1137</v>
      </c>
      <c r="F1101" s="14" t="s">
        <v>1220</v>
      </c>
      <c r="I1101" s="5" t="s">
        <v>1137</v>
      </c>
      <c r="K1101" s="14" t="str">
        <f t="shared" si="43"/>
        <v>INSERT INTO datalakepoc_metadata.column_definition values(16,88,'STAFF_FLAG','STAFF_FLAG','STRING','','','STAFF_FLAG');</v>
      </c>
    </row>
    <row r="1102" spans="1:11" x14ac:dyDescent="0.25">
      <c r="A1102" s="6" t="s">
        <v>39</v>
      </c>
      <c r="B1102" s="14">
        <v>16</v>
      </c>
      <c r="C1102" s="14">
        <v>89</v>
      </c>
      <c r="D1102" s="5" t="s">
        <v>1138</v>
      </c>
      <c r="E1102" s="5" t="s">
        <v>1138</v>
      </c>
      <c r="F1102" s="14" t="s">
        <v>1220</v>
      </c>
      <c r="I1102" s="5" t="s">
        <v>1138</v>
      </c>
      <c r="K1102" s="14" t="str">
        <f t="shared" si="43"/>
        <v>INSERT INTO datalakepoc_metadata.column_definition values(16,89,'IS_DUMMY','IS_DUMMY','STRING','','','IS_DUMMY');</v>
      </c>
    </row>
    <row r="1103" spans="1:11" x14ac:dyDescent="0.25">
      <c r="A1103" s="6" t="s">
        <v>39</v>
      </c>
      <c r="B1103" s="14">
        <v>16</v>
      </c>
      <c r="C1103" s="14">
        <v>90</v>
      </c>
      <c r="D1103" s="5" t="s">
        <v>1139</v>
      </c>
      <c r="E1103" s="5" t="s">
        <v>1139</v>
      </c>
      <c r="F1103" s="14" t="s">
        <v>1220</v>
      </c>
      <c r="I1103" s="5" t="s">
        <v>1139</v>
      </c>
      <c r="K1103" s="14" t="str">
        <f t="shared" si="43"/>
        <v>INSERT INTO datalakepoc_metadata.column_definition values(16,90,'CHARGE_LEVEL_CODE','CHARGE_LEVEL_CODE','STRING','','','CHARGE_LEVEL_CODE');</v>
      </c>
    </row>
    <row r="1104" spans="1:11" x14ac:dyDescent="0.25">
      <c r="A1104" s="6" t="s">
        <v>39</v>
      </c>
      <c r="B1104" s="14">
        <v>16</v>
      </c>
      <c r="C1104" s="14">
        <v>91</v>
      </c>
      <c r="D1104" s="5" t="s">
        <v>1140</v>
      </c>
      <c r="E1104" s="5" t="s">
        <v>1140</v>
      </c>
      <c r="F1104" s="14" t="s">
        <v>1220</v>
      </c>
      <c r="I1104" s="5" t="s">
        <v>1140</v>
      </c>
      <c r="K1104" s="14" t="str">
        <f t="shared" si="43"/>
        <v>INSERT INTO datalakepoc_metadata.column_definition values(16,91,'SECONDARYRM_ID','SECONDARYRM_ID','STRING','','','SECONDARYRM_ID');</v>
      </c>
    </row>
    <row r="1105" spans="1:11" x14ac:dyDescent="0.25">
      <c r="A1105" s="6" t="s">
        <v>39</v>
      </c>
      <c r="B1105" s="14">
        <v>16</v>
      </c>
      <c r="C1105" s="14">
        <v>92</v>
      </c>
      <c r="D1105" s="5" t="s">
        <v>1141</v>
      </c>
      <c r="E1105" s="5" t="s">
        <v>1141</v>
      </c>
      <c r="F1105" s="14" t="s">
        <v>1220</v>
      </c>
      <c r="I1105" s="5" t="s">
        <v>1141</v>
      </c>
      <c r="K1105" s="14" t="str">
        <f t="shared" si="43"/>
        <v>INSERT INTO datalakepoc_metadata.column_definition values(16,92,'TERTIARYRM_ID','TERTIARYRM_ID','STRING','','','TERTIARYRM_ID');</v>
      </c>
    </row>
    <row r="1106" spans="1:11" x14ac:dyDescent="0.25">
      <c r="A1106" s="6" t="s">
        <v>39</v>
      </c>
      <c r="B1106" s="14">
        <v>16</v>
      </c>
      <c r="C1106" s="14">
        <v>93</v>
      </c>
      <c r="D1106" s="5" t="s">
        <v>1142</v>
      </c>
      <c r="E1106" s="5" t="s">
        <v>1142</v>
      </c>
      <c r="F1106" s="14" t="s">
        <v>1220</v>
      </c>
      <c r="I1106" s="5" t="s">
        <v>1142</v>
      </c>
      <c r="K1106" s="14" t="str">
        <f t="shared" si="43"/>
        <v>INSERT INTO datalakepoc_metadata.column_definition values(16,93,'SHORT_NAME_NATIVE','SHORT_NAME_NATIVE','STRING','','','SHORT_NAME_NATIVE');</v>
      </c>
    </row>
    <row r="1107" spans="1:11" x14ac:dyDescent="0.25">
      <c r="A1107" s="6" t="s">
        <v>39</v>
      </c>
      <c r="B1107" s="14">
        <v>16</v>
      </c>
      <c r="C1107" s="14">
        <v>94</v>
      </c>
      <c r="D1107" s="5" t="s">
        <v>1143</v>
      </c>
      <c r="E1107" s="5" t="s">
        <v>1143</v>
      </c>
      <c r="F1107" s="14" t="s">
        <v>1220</v>
      </c>
      <c r="I1107" s="5" t="s">
        <v>1143</v>
      </c>
      <c r="K1107" s="14" t="str">
        <f t="shared" si="43"/>
        <v>INSERT INTO datalakepoc_metadata.column_definition values(16,94,'COUNTRY_OF_BIRTH','COUNTRY_OF_BIRTH','STRING','','','COUNTRY_OF_BIRTH');</v>
      </c>
    </row>
    <row r="1108" spans="1:11" x14ac:dyDescent="0.25">
      <c r="A1108" s="6" t="s">
        <v>39</v>
      </c>
      <c r="B1108" s="14">
        <v>16</v>
      </c>
      <c r="C1108" s="14">
        <v>95</v>
      </c>
      <c r="D1108" s="5" t="s">
        <v>1144</v>
      </c>
      <c r="E1108" s="5" t="s">
        <v>1144</v>
      </c>
      <c r="F1108" s="14" t="s">
        <v>1220</v>
      </c>
      <c r="I1108" s="5" t="s">
        <v>1144</v>
      </c>
      <c r="K1108" s="14" t="str">
        <f t="shared" si="43"/>
        <v>INSERT INTO datalakepoc_metadata.column_definition values(16,95,'CUST_CASTE_CODE','CUST_CASTE_CODE','STRING','','','CUST_CASTE_CODE');</v>
      </c>
    </row>
    <row r="1109" spans="1:11" x14ac:dyDescent="0.25">
      <c r="A1109" s="6" t="s">
        <v>39</v>
      </c>
      <c r="B1109" s="14">
        <v>16</v>
      </c>
      <c r="C1109" s="14">
        <v>96</v>
      </c>
      <c r="D1109" s="5" t="s">
        <v>1145</v>
      </c>
      <c r="E1109" s="5" t="s">
        <v>1145</v>
      </c>
      <c r="F1109" s="14" t="s">
        <v>1220</v>
      </c>
      <c r="I1109" s="5" t="s">
        <v>1145</v>
      </c>
      <c r="K1109" s="14" t="str">
        <f t="shared" si="43"/>
        <v>INSERT INTO datalakepoc_metadata.column_definition values(16,96,'CUST_MARITAL_STATUS','CUST_MARITAL_STATUS','STRING','','','CUST_MARITAL_STATUS');</v>
      </c>
    </row>
    <row r="1110" spans="1:11" x14ac:dyDescent="0.25">
      <c r="A1110" s="6" t="s">
        <v>39</v>
      </c>
      <c r="B1110" s="14">
        <v>16</v>
      </c>
      <c r="C1110" s="14">
        <v>97</v>
      </c>
      <c r="D1110" s="5" t="s">
        <v>1146</v>
      </c>
      <c r="E1110" s="5" t="s">
        <v>1146</v>
      </c>
      <c r="F1110" s="14" t="s">
        <v>1220</v>
      </c>
      <c r="I1110" s="5" t="s">
        <v>1146</v>
      </c>
      <c r="K1110" s="14" t="str">
        <f t="shared" si="43"/>
        <v>INSERT INTO datalakepoc_metadata.column_definition values(16,97,'ADDRESS_LINE1','ADDRESS_LINE1','STRING','','','ADDRESS_LINE1');</v>
      </c>
    </row>
    <row r="1111" spans="1:11" x14ac:dyDescent="0.25">
      <c r="A1111" s="6" t="s">
        <v>39</v>
      </c>
      <c r="B1111" s="14">
        <v>16</v>
      </c>
      <c r="C1111" s="14">
        <v>98</v>
      </c>
      <c r="D1111" s="5" t="s">
        <v>1147</v>
      </c>
      <c r="E1111" s="5" t="s">
        <v>1147</v>
      </c>
      <c r="F1111" s="14" t="s">
        <v>1220</v>
      </c>
      <c r="I1111" s="5" t="s">
        <v>1147</v>
      </c>
      <c r="K1111" s="14" t="str">
        <f t="shared" si="43"/>
        <v>INSERT INTO datalakepoc_metadata.column_definition values(16,98,'ADDRESS_LINE2','ADDRESS_LINE2','STRING','','','ADDRESS_LINE2');</v>
      </c>
    </row>
    <row r="1112" spans="1:11" x14ac:dyDescent="0.25">
      <c r="A1112" s="6" t="s">
        <v>39</v>
      </c>
      <c r="B1112" s="14">
        <v>16</v>
      </c>
      <c r="C1112" s="14">
        <v>99</v>
      </c>
      <c r="D1112" s="5" t="s">
        <v>1148</v>
      </c>
      <c r="E1112" s="5" t="s">
        <v>1148</v>
      </c>
      <c r="F1112" s="14" t="s">
        <v>1220</v>
      </c>
      <c r="I1112" s="5" t="s">
        <v>1148</v>
      </c>
      <c r="K1112" s="14" t="str">
        <f t="shared" si="43"/>
        <v>INSERT INTO datalakepoc_metadata.column_definition values(16,99,'ADDRESS_LINE3','ADDRESS_LINE3','STRING','','','ADDRESS_LINE3');</v>
      </c>
    </row>
    <row r="1113" spans="1:11" x14ac:dyDescent="0.25">
      <c r="A1113" s="6" t="s">
        <v>39</v>
      </c>
      <c r="B1113" s="14">
        <v>16</v>
      </c>
      <c r="C1113" s="14">
        <v>100</v>
      </c>
      <c r="D1113" s="5" t="s">
        <v>1149</v>
      </c>
      <c r="E1113" s="5" t="s">
        <v>1149</v>
      </c>
      <c r="F1113" s="14" t="s">
        <v>1220</v>
      </c>
      <c r="I1113" s="5" t="s">
        <v>1149</v>
      </c>
      <c r="K1113" s="14" t="str">
        <f t="shared" si="43"/>
        <v>INSERT INTO datalakepoc_metadata.column_definition values(16,100,'PEP_CHECKING','PEP_CHECKING','STRING','','','PEP_CHECKING');</v>
      </c>
    </row>
    <row r="1114" spans="1:11" x14ac:dyDescent="0.25">
      <c r="A1114" s="6" t="s">
        <v>39</v>
      </c>
      <c r="B1114" s="14">
        <v>16</v>
      </c>
      <c r="C1114" s="14">
        <v>101</v>
      </c>
      <c r="D1114" s="5" t="s">
        <v>1150</v>
      </c>
      <c r="E1114" s="5" t="s">
        <v>1150</v>
      </c>
      <c r="F1114" s="14" t="s">
        <v>1220</v>
      </c>
      <c r="I1114" s="5" t="s">
        <v>1150</v>
      </c>
      <c r="K1114" s="14" t="str">
        <f t="shared" si="43"/>
        <v>INSERT INTO datalakepoc_metadata.column_definition values(16,101,'INDUSTRY_TYPE_MAS_CODE','INDUSTRY_TYPE_MAS_CODE','STRING','','','INDUSTRY_TYPE_MAS_CODE');</v>
      </c>
    </row>
    <row r="1115" spans="1:11" x14ac:dyDescent="0.25">
      <c r="A1115" s="6" t="s">
        <v>39</v>
      </c>
      <c r="B1115" s="14">
        <v>16</v>
      </c>
      <c r="C1115" s="14">
        <v>102</v>
      </c>
      <c r="D1115" s="5" t="s">
        <v>1151</v>
      </c>
      <c r="E1115" s="5" t="s">
        <v>1151</v>
      </c>
      <c r="F1115" s="14" t="s">
        <v>1220</v>
      </c>
      <c r="I1115" s="5" t="s">
        <v>1151</v>
      </c>
      <c r="K1115" s="14" t="str">
        <f t="shared" si="43"/>
        <v>INSERT INTO datalakepoc_metadata.column_definition values(16,102,'INDUSTRY_TYPE_MAS_DESC','INDUSTRY_TYPE_MAS_DESC','STRING','','','INDUSTRY_TYPE_MAS_DESC');</v>
      </c>
    </row>
    <row r="1116" spans="1:11" x14ac:dyDescent="0.25">
      <c r="A1116" s="6" t="s">
        <v>39</v>
      </c>
      <c r="B1116" s="14">
        <v>16</v>
      </c>
      <c r="C1116" s="14">
        <v>103</v>
      </c>
      <c r="D1116" s="5" t="s">
        <v>1152</v>
      </c>
      <c r="E1116" s="5" t="s">
        <v>1152</v>
      </c>
      <c r="F1116" s="14" t="s">
        <v>1222</v>
      </c>
      <c r="H1116" s="2" t="s">
        <v>1259</v>
      </c>
      <c r="I1116" s="5" t="s">
        <v>1152</v>
      </c>
      <c r="K1116" s="14" t="str">
        <f t="shared" si="43"/>
        <v>INSERT INTO datalakepoc_metadata.column_definition values(16,103,'DATE_OF_INCORP','DATE_OF_INCORP','TIMESTAMP','','yyyy-MM-dd','DATE_OF_INCORP');</v>
      </c>
    </row>
    <row r="1117" spans="1:11" x14ac:dyDescent="0.25">
      <c r="A1117" s="6" t="s">
        <v>39</v>
      </c>
      <c r="B1117" s="14">
        <v>16</v>
      </c>
      <c r="C1117" s="14">
        <v>104</v>
      </c>
      <c r="D1117" s="5" t="s">
        <v>1153</v>
      </c>
      <c r="E1117" s="5" t="s">
        <v>1153</v>
      </c>
      <c r="F1117" s="5" t="s">
        <v>1229</v>
      </c>
      <c r="I1117" s="5" t="s">
        <v>1153</v>
      </c>
      <c r="K1117" s="14" t="str">
        <f t="shared" si="43"/>
        <v>INSERT INTO datalakepoc_metadata.column_definition values(16,104,'DATE_OF_INCORP_Y','DATE_OF_INCORP_Y','INT','','','DATE_OF_INCORP_Y');</v>
      </c>
    </row>
    <row r="1118" spans="1:11" x14ac:dyDescent="0.25">
      <c r="A1118" s="6" t="s">
        <v>39</v>
      </c>
      <c r="B1118" s="14">
        <v>16</v>
      </c>
      <c r="C1118" s="14">
        <v>105</v>
      </c>
      <c r="D1118" s="5" t="s">
        <v>1154</v>
      </c>
      <c r="E1118" s="5" t="s">
        <v>1154</v>
      </c>
      <c r="F1118" s="14" t="s">
        <v>1220</v>
      </c>
      <c r="I1118" s="5" t="s">
        <v>1154</v>
      </c>
      <c r="K1118" s="14" t="str">
        <f t="shared" si="43"/>
        <v>INSERT INTO datalakepoc_metadata.column_definition values(16,105,'DATE_OF_INCORP_M','DATE_OF_INCORP_M','STRING','','','DATE_OF_INCORP_M');</v>
      </c>
    </row>
    <row r="1119" spans="1:11" x14ac:dyDescent="0.25">
      <c r="A1119" s="6" t="s">
        <v>39</v>
      </c>
      <c r="B1119" s="14">
        <v>16</v>
      </c>
      <c r="C1119" s="14">
        <v>106</v>
      </c>
      <c r="D1119" s="5" t="s">
        <v>1155</v>
      </c>
      <c r="E1119" s="5" t="s">
        <v>1155</v>
      </c>
      <c r="F1119" s="14" t="s">
        <v>1220</v>
      </c>
      <c r="I1119" s="5" t="s">
        <v>1155</v>
      </c>
      <c r="K1119" s="14" t="str">
        <f t="shared" si="43"/>
        <v>INSERT INTO datalakepoc_metadata.column_definition values(16,106,'CITY_OF_INCORP','CITY_OF_INCORP','STRING','','','CITY_OF_INCORP');</v>
      </c>
    </row>
    <row r="1120" spans="1:11" x14ac:dyDescent="0.25">
      <c r="A1120" s="6" t="s">
        <v>39</v>
      </c>
      <c r="B1120" s="14">
        <v>16</v>
      </c>
      <c r="C1120" s="14">
        <v>107</v>
      </c>
      <c r="D1120" s="5" t="s">
        <v>1156</v>
      </c>
      <c r="E1120" s="5" t="s">
        <v>1156</v>
      </c>
      <c r="F1120" s="14" t="s">
        <v>1220</v>
      </c>
      <c r="I1120" s="5" t="s">
        <v>1156</v>
      </c>
      <c r="K1120" s="14" t="str">
        <f t="shared" si="43"/>
        <v>INSERT INTO datalakepoc_metadata.column_definition values(16,107,'COUNTRY_OF_INCORP','COUNTRY_OF_INCORP','STRING','','','COUNTRY_OF_INCORP');</v>
      </c>
    </row>
    <row r="1121" spans="1:11" x14ac:dyDescent="0.25">
      <c r="A1121" s="6" t="s">
        <v>39</v>
      </c>
      <c r="B1121" s="14">
        <v>16</v>
      </c>
      <c r="C1121" s="14">
        <v>108</v>
      </c>
      <c r="D1121" s="5" t="s">
        <v>1157</v>
      </c>
      <c r="E1121" s="5" t="s">
        <v>1157</v>
      </c>
      <c r="F1121" s="14" t="s">
        <v>1220</v>
      </c>
      <c r="I1121" s="5" t="s">
        <v>1157</v>
      </c>
      <c r="K1121" s="14" t="str">
        <f t="shared" si="43"/>
        <v>INSERT INTO datalakepoc_metadata.column_definition values(16,108,'COUNTRY_OF_MAIL_ADDR','COUNTRY_OF_MAIL_ADDR','STRING','','','COUNTRY_OF_MAIL_ADDR');</v>
      </c>
    </row>
    <row r="1122" spans="1:11" x14ac:dyDescent="0.25">
      <c r="A1122" s="6" t="s">
        <v>39</v>
      </c>
      <c r="B1122" s="14">
        <v>16</v>
      </c>
      <c r="C1122" s="14">
        <v>109</v>
      </c>
      <c r="D1122" s="5" t="s">
        <v>1158</v>
      </c>
      <c r="E1122" s="5" t="s">
        <v>1158</v>
      </c>
      <c r="F1122" s="14" t="s">
        <v>1220</v>
      </c>
      <c r="I1122" s="5" t="s">
        <v>1158</v>
      </c>
      <c r="K1122" s="14" t="str">
        <f t="shared" si="43"/>
        <v>INSERT INTO datalakepoc_metadata.column_definition values(16,109,'BLACKLIST_FLAG','BLACKLIST_FLAG','STRING','','','BLACKLIST_FLAG');</v>
      </c>
    </row>
    <row r="1123" spans="1:11" x14ac:dyDescent="0.25">
      <c r="A1123" s="6" t="s">
        <v>39</v>
      </c>
      <c r="B1123" s="14">
        <v>16</v>
      </c>
      <c r="C1123" s="14">
        <v>110</v>
      </c>
      <c r="D1123" s="5" t="s">
        <v>1159</v>
      </c>
      <c r="E1123" s="5" t="s">
        <v>1159</v>
      </c>
      <c r="F1123" s="14" t="s">
        <v>1220</v>
      </c>
      <c r="I1123" s="5" t="s">
        <v>1159</v>
      </c>
      <c r="K1123" s="14" t="str">
        <f t="shared" si="43"/>
        <v>INSERT INTO datalakepoc_metadata.column_definition values(16,110,'NEGATIVE_FLAG','NEGATIVE_FLAG','STRING','','','NEGATIVE_FLAG');</v>
      </c>
    </row>
    <row r="1124" spans="1:11" x14ac:dyDescent="0.25">
      <c r="A1124" s="6" t="s">
        <v>39</v>
      </c>
      <c r="B1124" s="14">
        <v>16</v>
      </c>
      <c r="C1124" s="14">
        <v>111</v>
      </c>
      <c r="D1124" s="5" t="s">
        <v>1160</v>
      </c>
      <c r="E1124" s="5" t="s">
        <v>1160</v>
      </c>
      <c r="F1124" s="14" t="s">
        <v>1222</v>
      </c>
      <c r="H1124" s="2" t="s">
        <v>1259</v>
      </c>
      <c r="I1124" s="5" t="s">
        <v>1160</v>
      </c>
      <c r="K1124" s="14" t="str">
        <f t="shared" si="43"/>
        <v>INSERT INTO datalakepoc_metadata.column_definition values(16,111,'BL_NL_DATE','BL_NL_DATE','TIMESTAMP','','yyyy-MM-dd','BL_NL_DATE');</v>
      </c>
    </row>
    <row r="1125" spans="1:11" x14ac:dyDescent="0.25">
      <c r="A1125" s="6" t="s">
        <v>39</v>
      </c>
      <c r="B1125" s="14">
        <v>16</v>
      </c>
      <c r="C1125" s="14">
        <v>112</v>
      </c>
      <c r="D1125" s="5" t="s">
        <v>1161</v>
      </c>
      <c r="E1125" s="5" t="s">
        <v>1161</v>
      </c>
      <c r="F1125" s="14" t="s">
        <v>1220</v>
      </c>
      <c r="I1125" s="5" t="s">
        <v>1161</v>
      </c>
      <c r="K1125" s="14" t="str">
        <f t="shared" si="43"/>
        <v>INSERT INTO datalakepoc_metadata.column_definition values(16,112,'SUPERVISING_DEPT','SUPERVISING_DEPT','STRING','','','SUPERVISING_DEPT');</v>
      </c>
    </row>
    <row r="1126" spans="1:11" x14ac:dyDescent="0.25">
      <c r="A1126" s="6" t="s">
        <v>39</v>
      </c>
      <c r="B1126" s="14">
        <v>16</v>
      </c>
      <c r="C1126" s="14">
        <v>113</v>
      </c>
      <c r="D1126" s="5" t="s">
        <v>1162</v>
      </c>
      <c r="E1126" s="5" t="s">
        <v>1162</v>
      </c>
      <c r="F1126" s="14" t="s">
        <v>1220</v>
      </c>
      <c r="I1126" s="5" t="s">
        <v>1162</v>
      </c>
      <c r="K1126" s="14" t="str">
        <f t="shared" si="43"/>
        <v>INSERT INTO datalakepoc_metadata.column_definition values(16,113,'LEGAL_ENTITY_TYPE','LEGAL_ENTITY_TYPE','STRING','','','LEGAL_ENTITY_TYPE');</v>
      </c>
    </row>
    <row r="1127" spans="1:11" x14ac:dyDescent="0.25">
      <c r="A1127" s="6" t="s">
        <v>39</v>
      </c>
      <c r="B1127" s="14">
        <v>16</v>
      </c>
      <c r="C1127" s="14">
        <v>114</v>
      </c>
      <c r="D1127" s="5" t="s">
        <v>1163</v>
      </c>
      <c r="E1127" s="5" t="s">
        <v>1163</v>
      </c>
      <c r="F1127" s="14" t="s">
        <v>1220</v>
      </c>
      <c r="I1127" s="5" t="s">
        <v>1163</v>
      </c>
      <c r="K1127" s="14" t="str">
        <f t="shared" si="43"/>
        <v>INSERT INTO datalakepoc_metadata.column_definition values(16,114,'CONSTITUTION','CONSTITUTION','STRING','','','CONSTITUTION');</v>
      </c>
    </row>
    <row r="1128" spans="1:11" x14ac:dyDescent="0.25">
      <c r="A1128" s="6" t="s">
        <v>39</v>
      </c>
      <c r="B1128" s="14">
        <v>16</v>
      </c>
      <c r="C1128" s="14">
        <v>115</v>
      </c>
      <c r="D1128" s="5" t="s">
        <v>1164</v>
      </c>
      <c r="E1128" s="5" t="s">
        <v>1164</v>
      </c>
      <c r="F1128" s="14" t="s">
        <v>1220</v>
      </c>
      <c r="I1128" s="5" t="s">
        <v>1164</v>
      </c>
      <c r="K1128" s="14" t="str">
        <f t="shared" si="43"/>
        <v>INSERT INTO datalakepoc_metadata.column_definition values(16,115,'CUST_CATE_DETAILED_CORP','CUST_CATE_DETAILED_CORP','STRING','','','CUST_CATE_DETAILED_CORP');</v>
      </c>
    </row>
    <row r="1129" spans="1:11" x14ac:dyDescent="0.25">
      <c r="A1129" s="6" t="s">
        <v>39</v>
      </c>
      <c r="B1129" s="14">
        <v>16</v>
      </c>
      <c r="C1129" s="14">
        <v>116</v>
      </c>
      <c r="D1129" s="5" t="s">
        <v>1165</v>
      </c>
      <c r="E1129" s="5" t="s">
        <v>1165</v>
      </c>
      <c r="F1129" s="14" t="s">
        <v>1220</v>
      </c>
      <c r="I1129" s="5" t="s">
        <v>1165</v>
      </c>
      <c r="K1129" s="14" t="str">
        <f t="shared" si="43"/>
        <v>INSERT INTO datalakepoc_metadata.column_definition values(16,116,'TREASURY_CNTR_PARTY','TREASURY_CNTR_PARTY','STRING','','','TREASURY_CNTR_PARTY');</v>
      </c>
    </row>
    <row r="1130" spans="1:11" x14ac:dyDescent="0.25">
      <c r="A1130" s="6" t="s">
        <v>39</v>
      </c>
      <c r="B1130" s="14">
        <v>16</v>
      </c>
      <c r="C1130" s="14">
        <v>117</v>
      </c>
      <c r="D1130" s="5" t="s">
        <v>1166</v>
      </c>
      <c r="E1130" s="5" t="s">
        <v>1166</v>
      </c>
      <c r="F1130" s="14" t="s">
        <v>1220</v>
      </c>
      <c r="I1130" s="5" t="s">
        <v>1166</v>
      </c>
      <c r="K1130" s="14" t="str">
        <f t="shared" si="43"/>
        <v>INSERT INTO datalakepoc_metadata.column_definition values(16,117,'TREASURY_CNTR_PARTY_MNEMONIC','TREASURY_CNTR_PARTY_MNEMONIC','STRING','','','TREASURY_CNTR_PARTY_MNEMONIC');</v>
      </c>
    </row>
    <row r="1131" spans="1:11" x14ac:dyDescent="0.25">
      <c r="A1131" s="6" t="s">
        <v>39</v>
      </c>
      <c r="B1131" s="14">
        <v>16</v>
      </c>
      <c r="C1131" s="14">
        <v>118</v>
      </c>
      <c r="D1131" s="5" t="s">
        <v>1167</v>
      </c>
      <c r="E1131" s="5" t="s">
        <v>1167</v>
      </c>
      <c r="F1131" s="14" t="s">
        <v>1220</v>
      </c>
      <c r="I1131" s="5" t="s">
        <v>1167</v>
      </c>
      <c r="K1131" s="14" t="str">
        <f t="shared" si="43"/>
        <v>INSERT INTO datalakepoc_metadata.column_definition values(16,118,'ECONOMIC_GROUPING','ECONOMIC_GROUPING','STRING','','','ECONOMIC_GROUPING');</v>
      </c>
    </row>
    <row r="1132" spans="1:11" x14ac:dyDescent="0.25">
      <c r="A1132" s="6" t="s">
        <v>39</v>
      </c>
      <c r="B1132" s="14">
        <v>16</v>
      </c>
      <c r="C1132" s="14">
        <v>119</v>
      </c>
      <c r="D1132" s="5" t="s">
        <v>1168</v>
      </c>
      <c r="E1132" s="5" t="s">
        <v>1168</v>
      </c>
      <c r="F1132" s="14" t="s">
        <v>1220</v>
      </c>
      <c r="I1132" s="5" t="s">
        <v>1168</v>
      </c>
      <c r="K1132" s="14" t="str">
        <f t="shared" si="43"/>
        <v>INSERT INTO datalakepoc_metadata.column_definition values(16,119,'TAX_ID','TAX_ID','STRING','','','TAX_ID');</v>
      </c>
    </row>
    <row r="1133" spans="1:11" x14ac:dyDescent="0.25">
      <c r="A1133" s="6" t="s">
        <v>39</v>
      </c>
      <c r="B1133" s="14">
        <v>16</v>
      </c>
      <c r="C1133" s="14">
        <v>120</v>
      </c>
      <c r="D1133" s="5" t="s">
        <v>1169</v>
      </c>
      <c r="E1133" s="5" t="s">
        <v>1169</v>
      </c>
      <c r="F1133" s="14" t="s">
        <v>1220</v>
      </c>
      <c r="I1133" s="5" t="s">
        <v>1169</v>
      </c>
      <c r="K1133" s="14" t="str">
        <f t="shared" si="43"/>
        <v>INSERT INTO datalakepoc_metadata.column_definition values(16,120,'INDUSTRY_TYPE','INDUSTRY_TYPE','STRING','','','INDUSTRY_TYPE');</v>
      </c>
    </row>
    <row r="1134" spans="1:11" x14ac:dyDescent="0.25">
      <c r="A1134" s="6" t="s">
        <v>39</v>
      </c>
      <c r="B1134" s="14">
        <v>16</v>
      </c>
      <c r="C1134" s="14">
        <v>121</v>
      </c>
      <c r="D1134" s="5" t="s">
        <v>1170</v>
      </c>
      <c r="E1134" s="5" t="s">
        <v>1170</v>
      </c>
      <c r="F1134" s="14" t="s">
        <v>1220</v>
      </c>
      <c r="I1134" s="5" t="s">
        <v>1170</v>
      </c>
      <c r="K1134" s="14" t="str">
        <f t="shared" si="43"/>
        <v>INSERT INTO datalakepoc_metadata.column_definition values(16,121,'ENTITY_CLASS','ENTITY_CLASS','STRING','','','ENTITY_CLASS');</v>
      </c>
    </row>
    <row r="1135" spans="1:11" x14ac:dyDescent="0.25">
      <c r="A1135" s="6" t="s">
        <v>39</v>
      </c>
      <c r="B1135" s="14">
        <v>16</v>
      </c>
      <c r="C1135" s="14">
        <v>122</v>
      </c>
      <c r="D1135" s="5" t="s">
        <v>1171</v>
      </c>
      <c r="E1135" s="5" t="s">
        <v>1171</v>
      </c>
      <c r="F1135" s="14" t="s">
        <v>1220</v>
      </c>
      <c r="I1135" s="5" t="s">
        <v>1171</v>
      </c>
      <c r="K1135" s="14" t="str">
        <f t="shared" si="43"/>
        <v>INSERT INTO datalakepoc_metadata.column_definition values(16,122,'PROFIT_CENTER','PROFIT_CENTER','STRING','','','PROFIT_CENTER');</v>
      </c>
    </row>
    <row r="1136" spans="1:11" x14ac:dyDescent="0.25">
      <c r="A1136" s="6" t="s">
        <v>39</v>
      </c>
      <c r="B1136" s="14">
        <v>16</v>
      </c>
      <c r="C1136" s="14">
        <v>123</v>
      </c>
      <c r="D1136" s="5" t="s">
        <v>1172</v>
      </c>
      <c r="E1136" s="5" t="s">
        <v>1172</v>
      </c>
      <c r="F1136" s="14" t="s">
        <v>1220</v>
      </c>
      <c r="I1136" s="5" t="s">
        <v>1172</v>
      </c>
      <c r="K1136" s="14" t="str">
        <f t="shared" si="43"/>
        <v>INSERT INTO datalakepoc_metadata.column_definition values(16,123,'TRCS_CODE','TRCS_CODE','STRING','','','TRCS_CODE');</v>
      </c>
    </row>
    <row r="1137" spans="1:11" x14ac:dyDescent="0.25">
      <c r="A1137" s="6" t="s">
        <v>39</v>
      </c>
      <c r="B1137" s="14">
        <v>16</v>
      </c>
      <c r="C1137" s="14">
        <v>124</v>
      </c>
      <c r="D1137" s="5" t="s">
        <v>1173</v>
      </c>
      <c r="E1137" s="5" t="s">
        <v>1173</v>
      </c>
      <c r="F1137" s="14" t="s">
        <v>1220</v>
      </c>
      <c r="I1137" s="5" t="s">
        <v>1173</v>
      </c>
      <c r="K1137" s="14" t="str">
        <f t="shared" si="43"/>
        <v>INSERT INTO datalakepoc_metadata.column_definition values(16,124,'CUST_RISK_RATING','CUST_RISK_RATING','STRING','','','CUST_RISK_RATING');</v>
      </c>
    </row>
    <row r="1138" spans="1:11" x14ac:dyDescent="0.25">
      <c r="A1138" s="6" t="s">
        <v>39</v>
      </c>
      <c r="B1138" s="14">
        <v>16</v>
      </c>
      <c r="C1138" s="14">
        <v>125</v>
      </c>
      <c r="D1138" s="5" t="s">
        <v>1174</v>
      </c>
      <c r="E1138" s="5" t="s">
        <v>1174</v>
      </c>
      <c r="F1138" s="14" t="s">
        <v>1222</v>
      </c>
      <c r="H1138" s="2" t="s">
        <v>1259</v>
      </c>
      <c r="I1138" s="5" t="s">
        <v>1174</v>
      </c>
      <c r="K1138" s="14" t="str">
        <f t="shared" si="43"/>
        <v>INSERT INTO datalakepoc_metadata.column_definition values(16,125,'CUST_RISK_RATING_DT','CUST_RISK_RATING_DT','TIMESTAMP','','yyyy-MM-dd','CUST_RISK_RATING_DT');</v>
      </c>
    </row>
    <row r="1139" spans="1:11" x14ac:dyDescent="0.25">
      <c r="A1139" s="6" t="s">
        <v>39</v>
      </c>
      <c r="B1139" s="14">
        <v>16</v>
      </c>
      <c r="C1139" s="14">
        <v>126</v>
      </c>
      <c r="D1139" s="5" t="s">
        <v>1175</v>
      </c>
      <c r="E1139" s="5" t="s">
        <v>1175</v>
      </c>
      <c r="F1139" s="14" t="s">
        <v>1220</v>
      </c>
      <c r="I1139" s="5" t="s">
        <v>1175</v>
      </c>
      <c r="K1139" s="14" t="str">
        <f t="shared" si="43"/>
        <v>INSERT INTO datalakepoc_metadata.column_definition values(16,126,'CUST_RISK_NOTES','CUST_RISK_NOTES','STRING','','','CUST_RISK_NOTES');</v>
      </c>
    </row>
    <row r="1140" spans="1:11" x14ac:dyDescent="0.25">
      <c r="A1140" s="6" t="s">
        <v>39</v>
      </c>
      <c r="B1140" s="14">
        <v>16</v>
      </c>
      <c r="C1140" s="14">
        <v>127</v>
      </c>
      <c r="D1140" s="5" t="s">
        <v>1176</v>
      </c>
      <c r="E1140" s="5" t="s">
        <v>1176</v>
      </c>
      <c r="F1140" s="14" t="s">
        <v>1220</v>
      </c>
      <c r="I1140" s="5" t="s">
        <v>1176</v>
      </c>
      <c r="K1140" s="14" t="str">
        <f t="shared" si="43"/>
        <v>INSERT INTO datalakepoc_metadata.column_definition values(16,127,'CUST_CHECKED_SANCT_DB','CUST_CHECKED_SANCT_DB','STRING','','','CUST_CHECKED_SANCT_DB');</v>
      </c>
    </row>
    <row r="1141" spans="1:11" x14ac:dyDescent="0.25">
      <c r="A1141" s="6" t="s">
        <v>39</v>
      </c>
      <c r="B1141" s="14">
        <v>16</v>
      </c>
      <c r="C1141" s="14">
        <v>128</v>
      </c>
      <c r="D1141" s="5" t="s">
        <v>1177</v>
      </c>
      <c r="E1141" s="5" t="s">
        <v>1177</v>
      </c>
      <c r="F1141" s="14" t="s">
        <v>1220</v>
      </c>
      <c r="I1141" s="5" t="s">
        <v>1177</v>
      </c>
      <c r="K1141" s="14" t="str">
        <f t="shared" si="43"/>
        <v>INSERT INTO datalakepoc_metadata.column_definition values(16,128,'AFFILIATE_CODE','AFFILIATE_CODE','STRING','','','AFFILIATE_CODE');</v>
      </c>
    </row>
    <row r="1142" spans="1:11" x14ac:dyDescent="0.25">
      <c r="A1142" s="6" t="s">
        <v>39</v>
      </c>
      <c r="B1142" s="14">
        <v>16</v>
      </c>
      <c r="C1142" s="14">
        <v>129</v>
      </c>
      <c r="D1142" s="5" t="s">
        <v>1178</v>
      </c>
      <c r="E1142" s="5" t="s">
        <v>1178</v>
      </c>
      <c r="F1142" s="14" t="s">
        <v>1220</v>
      </c>
      <c r="I1142" s="5" t="s">
        <v>1178</v>
      </c>
      <c r="K1142" s="14" t="str">
        <f t="shared" si="43"/>
        <v>INSERT INTO datalakepoc_metadata.column_definition values(16,129,'DPS_EXCLUDED_INDICATOR','DPS_EXCLUDED_INDICATOR','STRING','','','DPS_EXCLUDED_INDICATOR');</v>
      </c>
    </row>
    <row r="1143" spans="1:11" x14ac:dyDescent="0.25">
      <c r="A1143" s="6" t="s">
        <v>39</v>
      </c>
      <c r="B1143" s="14">
        <v>16</v>
      </c>
      <c r="C1143" s="14">
        <v>130</v>
      </c>
      <c r="D1143" s="5" t="s">
        <v>1179</v>
      </c>
      <c r="E1143" s="5" t="s">
        <v>1179</v>
      </c>
      <c r="F1143" s="14" t="s">
        <v>1220</v>
      </c>
      <c r="I1143" s="5" t="s">
        <v>1179</v>
      </c>
      <c r="K1143" s="14" t="str">
        <f t="shared" si="43"/>
        <v>INSERT INTO datalakepoc_metadata.column_definition values(16,130,'PB_CATEGOROZATION','PB_CATEGOROZATION','STRING','','','PB_CATEGOROZATION');</v>
      </c>
    </row>
    <row r="1144" spans="1:11" x14ac:dyDescent="0.25">
      <c r="A1144" s="6" t="s">
        <v>39</v>
      </c>
      <c r="B1144" s="14">
        <v>16</v>
      </c>
      <c r="C1144" s="14">
        <v>131</v>
      </c>
      <c r="D1144" s="5" t="s">
        <v>1180</v>
      </c>
      <c r="E1144" s="5" t="s">
        <v>1180</v>
      </c>
      <c r="F1144" s="14" t="s">
        <v>1220</v>
      </c>
      <c r="I1144" s="5" t="s">
        <v>1180</v>
      </c>
      <c r="K1144" s="14" t="str">
        <f t="shared" si="43"/>
        <v>INSERT INTO datalakepoc_metadata.column_definition values(16,131,'RM_TEAM','RM_TEAM','STRING','','','RM_TEAM');</v>
      </c>
    </row>
    <row r="1145" spans="1:11" x14ac:dyDescent="0.25">
      <c r="A1145" s="6" t="s">
        <v>39</v>
      </c>
      <c r="B1145" s="14">
        <v>16</v>
      </c>
      <c r="C1145" s="14">
        <v>132</v>
      </c>
      <c r="D1145" s="5" t="s">
        <v>1181</v>
      </c>
      <c r="E1145" s="5" t="s">
        <v>1181</v>
      </c>
      <c r="F1145" s="14" t="s">
        <v>1220</v>
      </c>
      <c r="I1145" s="5" t="s">
        <v>1181</v>
      </c>
      <c r="K1145" s="14" t="str">
        <f t="shared" si="43"/>
        <v>INSERT INTO datalakepoc_metadata.column_definition values(16,132,'LOAN_REJECTED_CODE','LOAN_REJECTED_CODE','STRING','','','LOAN_REJECTED_CODE');</v>
      </c>
    </row>
    <row r="1146" spans="1:11" x14ac:dyDescent="0.25">
      <c r="A1146" s="6" t="s">
        <v>39</v>
      </c>
      <c r="B1146" s="14">
        <v>16</v>
      </c>
      <c r="C1146" s="14">
        <v>133</v>
      </c>
      <c r="D1146" s="5" t="s">
        <v>1182</v>
      </c>
      <c r="E1146" s="5" t="s">
        <v>1182</v>
      </c>
      <c r="F1146" s="14" t="s">
        <v>1220</v>
      </c>
      <c r="I1146" s="5" t="s">
        <v>1182</v>
      </c>
      <c r="K1146" s="14" t="str">
        <f t="shared" si="43"/>
        <v>INSERT INTO datalakepoc_metadata.column_definition values(16,133,'CL_NO','CL_NO','STRING','','','CL_NO');</v>
      </c>
    </row>
    <row r="1147" spans="1:11" x14ac:dyDescent="0.25">
      <c r="A1147" s="6" t="s">
        <v>39</v>
      </c>
      <c r="B1147" s="14">
        <v>16</v>
      </c>
      <c r="C1147" s="14">
        <v>134</v>
      </c>
      <c r="D1147" s="5" t="s">
        <v>1183</v>
      </c>
      <c r="E1147" s="5" t="s">
        <v>1183</v>
      </c>
      <c r="F1147" s="14" t="s">
        <v>1220</v>
      </c>
      <c r="I1147" s="5" t="s">
        <v>1183</v>
      </c>
      <c r="K1147" s="14" t="str">
        <f t="shared" si="43"/>
        <v>INSERT INTO datalakepoc_metadata.column_definition values(16,134,'DEFERRED_CUST_INDICATOR','DEFERRED_CUST_INDICATOR','STRING','','','DEFERRED_CUST_INDICATOR');</v>
      </c>
    </row>
    <row r="1148" spans="1:11" x14ac:dyDescent="0.25">
      <c r="A1148" s="6" t="s">
        <v>39</v>
      </c>
      <c r="B1148" s="14">
        <v>16</v>
      </c>
      <c r="C1148" s="14">
        <v>135</v>
      </c>
      <c r="D1148" s="5" t="s">
        <v>1184</v>
      </c>
      <c r="E1148" s="5" t="s">
        <v>1184</v>
      </c>
      <c r="F1148" s="14" t="s">
        <v>1220</v>
      </c>
      <c r="I1148" s="5" t="s">
        <v>1184</v>
      </c>
      <c r="K1148" s="14" t="str">
        <f t="shared" si="43"/>
        <v>INSERT INTO datalakepoc_metadata.column_definition values(16,135,'LOCAL_INDUSTRY_TYPE1','LOCAL_INDUSTRY_TYPE1','STRING','','','LOCAL_INDUSTRY_TYPE1');</v>
      </c>
    </row>
    <row r="1149" spans="1:11" x14ac:dyDescent="0.25">
      <c r="A1149" s="6" t="s">
        <v>39</v>
      </c>
      <c r="B1149" s="14">
        <v>16</v>
      </c>
      <c r="C1149" s="14">
        <v>136</v>
      </c>
      <c r="D1149" s="5" t="s">
        <v>1185</v>
      </c>
      <c r="E1149" s="5" t="s">
        <v>1185</v>
      </c>
      <c r="F1149" s="14" t="s">
        <v>1220</v>
      </c>
      <c r="I1149" s="5" t="s">
        <v>1185</v>
      </c>
      <c r="K1149" s="14" t="str">
        <f t="shared" si="43"/>
        <v>INSERT INTO datalakepoc_metadata.column_definition values(16,136,'LOCAL_INDUSTRY_TYPE2','LOCAL_INDUSTRY_TYPE2','STRING','','','LOCAL_INDUSTRY_TYPE2');</v>
      </c>
    </row>
    <row r="1150" spans="1:11" x14ac:dyDescent="0.25">
      <c r="A1150" s="6" t="s">
        <v>39</v>
      </c>
      <c r="B1150" s="14">
        <v>16</v>
      </c>
      <c r="C1150" s="14">
        <v>137</v>
      </c>
      <c r="D1150" s="5" t="s">
        <v>1186</v>
      </c>
      <c r="E1150" s="5" t="s">
        <v>1186</v>
      </c>
      <c r="F1150" s="14" t="s">
        <v>1220</v>
      </c>
      <c r="I1150" s="5" t="s">
        <v>1186</v>
      </c>
      <c r="K1150" s="14" t="str">
        <f t="shared" si="43"/>
        <v>INSERT INTO datalakepoc_metadata.column_definition values(16,137,'REGION','REGION','STRING','','','REGION');</v>
      </c>
    </row>
    <row r="1151" spans="1:11" x14ac:dyDescent="0.25">
      <c r="A1151" s="6" t="s">
        <v>39</v>
      </c>
      <c r="B1151" s="14">
        <v>16</v>
      </c>
      <c r="C1151" s="14">
        <v>138</v>
      </c>
      <c r="D1151" s="5" t="s">
        <v>1187</v>
      </c>
      <c r="E1151" s="5" t="s">
        <v>1187</v>
      </c>
      <c r="F1151" s="14" t="s">
        <v>1220</v>
      </c>
      <c r="I1151" s="5" t="s">
        <v>1187</v>
      </c>
      <c r="K1151" s="14" t="str">
        <f t="shared" si="43"/>
        <v>INSERT INTO datalakepoc_metadata.column_definition values(16,138,'SEGMENT','SEGMENT','STRING','','','SEGMENT');</v>
      </c>
    </row>
    <row r="1152" spans="1:11" x14ac:dyDescent="0.25">
      <c r="A1152" s="6" t="s">
        <v>39</v>
      </c>
      <c r="B1152" s="14">
        <v>16</v>
      </c>
      <c r="C1152" s="14">
        <v>139</v>
      </c>
      <c r="D1152" s="5" t="s">
        <v>1188</v>
      </c>
      <c r="E1152" s="5" t="s">
        <v>1188</v>
      </c>
      <c r="F1152" s="14" t="s">
        <v>1220</v>
      </c>
      <c r="I1152" s="5" t="s">
        <v>1188</v>
      </c>
      <c r="K1152" s="14" t="str">
        <f t="shared" si="43"/>
        <v>INSERT INTO datalakepoc_metadata.column_definition values(16,139,'SUB_SEGMENT','SUB_SEGMENT','STRING','','','SUB_SEGMENT');</v>
      </c>
    </row>
    <row r="1153" spans="1:11" x14ac:dyDescent="0.25">
      <c r="A1153" s="6" t="s">
        <v>39</v>
      </c>
      <c r="B1153" s="14">
        <v>16</v>
      </c>
      <c r="C1153" s="14">
        <v>140</v>
      </c>
      <c r="D1153" s="5" t="s">
        <v>1189</v>
      </c>
      <c r="E1153" s="5" t="s">
        <v>1189</v>
      </c>
      <c r="F1153" s="14" t="s">
        <v>1220</v>
      </c>
      <c r="I1153" s="5" t="s">
        <v>1189</v>
      </c>
      <c r="K1153" s="14" t="str">
        <f t="shared" si="43"/>
        <v>INSERT INTO datalakepoc_metadata.column_definition values(16,140,'CUST_PARENT','CUST_PARENT','STRING','','','CUST_PARENT');</v>
      </c>
    </row>
    <row r="1154" spans="1:11" x14ac:dyDescent="0.25">
      <c r="A1154" s="6" t="s">
        <v>39</v>
      </c>
      <c r="B1154" s="14">
        <v>16</v>
      </c>
      <c r="C1154" s="14">
        <v>141</v>
      </c>
      <c r="D1154" s="5" t="s">
        <v>1190</v>
      </c>
      <c r="E1154" s="5" t="s">
        <v>1190</v>
      </c>
      <c r="F1154" s="14" t="s">
        <v>1220</v>
      </c>
      <c r="I1154" s="5" t="s">
        <v>1190</v>
      </c>
      <c r="K1154" s="14" t="str">
        <f t="shared" si="43"/>
        <v>INSERT INTO datalakepoc_metadata.column_definition values(16,141,'BUSINESS_TYPE','BUSINESS_TYPE','STRING','','','BUSINESS_TYPE');</v>
      </c>
    </row>
    <row r="1155" spans="1:11" x14ac:dyDescent="0.25">
      <c r="A1155" s="6" t="s">
        <v>39</v>
      </c>
      <c r="B1155" s="14">
        <v>16</v>
      </c>
      <c r="C1155" s="14">
        <v>142</v>
      </c>
      <c r="D1155" s="5" t="s">
        <v>1191</v>
      </c>
      <c r="E1155" s="5" t="s">
        <v>1191</v>
      </c>
      <c r="F1155" s="14" t="s">
        <v>1220</v>
      </c>
      <c r="I1155" s="5" t="s">
        <v>1191</v>
      </c>
      <c r="K1155" s="14" t="str">
        <f t="shared" ref="K1155:K1218" si="44">CONCATENATE("INSERT INTO datalakepoc_metadata.column_definition values(",B1155,",",C1155,",'",D1155,"','",E1155,"','",F1155,"','",G1155,"','",H1155,"','",I1155,"');")</f>
        <v>INSERT INTO datalakepoc_metadata.column_definition values(16,142,'COUNTRYOFORIGIN','COUNTRYOFORIGIN','STRING','','','COUNTRYOFORIGIN');</v>
      </c>
    </row>
    <row r="1156" spans="1:11" x14ac:dyDescent="0.25">
      <c r="A1156" s="6" t="s">
        <v>39</v>
      </c>
      <c r="B1156" s="14">
        <v>16</v>
      </c>
      <c r="C1156" s="14">
        <v>143</v>
      </c>
      <c r="D1156" s="5" t="s">
        <v>1192</v>
      </c>
      <c r="E1156" s="5" t="s">
        <v>1192</v>
      </c>
      <c r="F1156" s="14" t="s">
        <v>1220</v>
      </c>
      <c r="I1156" s="5" t="s">
        <v>1192</v>
      </c>
      <c r="K1156" s="14" t="str">
        <f t="shared" si="44"/>
        <v>INSERT INTO datalakepoc_metadata.column_definition values(16,143,'REGISTRATION_NUMBER','REGISTRATION_NUMBER','STRING','','','REGISTRATION_NUMBER');</v>
      </c>
    </row>
    <row r="1157" spans="1:11" x14ac:dyDescent="0.25">
      <c r="A1157" s="6" t="s">
        <v>39</v>
      </c>
      <c r="B1157" s="14">
        <v>16</v>
      </c>
      <c r="C1157" s="14">
        <v>144</v>
      </c>
      <c r="D1157" s="5" t="s">
        <v>1193</v>
      </c>
      <c r="E1157" s="5" t="s">
        <v>1193</v>
      </c>
      <c r="F1157" s="14" t="s">
        <v>1220</v>
      </c>
      <c r="I1157" s="5" t="s">
        <v>1193</v>
      </c>
      <c r="K1157" s="14" t="str">
        <f t="shared" si="44"/>
        <v>INSERT INTO datalakepoc_metadata.column_definition values(16,144,'WMS_FLAG','WMS_FLAG','STRING','','','WMS_FLAG');</v>
      </c>
    </row>
    <row r="1158" spans="1:11" x14ac:dyDescent="0.25">
      <c r="A1158" s="6" t="s">
        <v>39</v>
      </c>
      <c r="B1158" s="14">
        <v>16</v>
      </c>
      <c r="C1158" s="14">
        <v>145</v>
      </c>
      <c r="D1158" s="5" t="s">
        <v>1194</v>
      </c>
      <c r="E1158" s="5" t="s">
        <v>1194</v>
      </c>
      <c r="F1158" s="14" t="s">
        <v>1222</v>
      </c>
      <c r="H1158" s="2" t="s">
        <v>1259</v>
      </c>
      <c r="I1158" s="5" t="s">
        <v>1194</v>
      </c>
      <c r="K1158" s="14" t="str">
        <f t="shared" si="44"/>
        <v>INSERT INTO datalakepoc_metadata.column_definition values(16,145,'REVIEW_DATE','REVIEW_DATE','TIMESTAMP','','yyyy-MM-dd','REVIEW_DATE');</v>
      </c>
    </row>
    <row r="1159" spans="1:11" x14ac:dyDescent="0.25">
      <c r="A1159" s="6" t="s">
        <v>39</v>
      </c>
      <c r="B1159" s="14">
        <v>16</v>
      </c>
      <c r="C1159" s="14">
        <v>146</v>
      </c>
      <c r="D1159" s="5" t="s">
        <v>1195</v>
      </c>
      <c r="E1159" s="5" t="s">
        <v>1195</v>
      </c>
      <c r="F1159" s="14" t="s">
        <v>1220</v>
      </c>
      <c r="I1159" s="5" t="s">
        <v>1195</v>
      </c>
      <c r="K1159" s="14" t="str">
        <f t="shared" si="44"/>
        <v>INSERT INTO datalakepoc_metadata.column_definition values(16,146,'PROVINCE','PROVINCE','STRING','','','PROVINCE');</v>
      </c>
    </row>
    <row r="1160" spans="1:11" x14ac:dyDescent="0.25">
      <c r="A1160" s="6" t="s">
        <v>39</v>
      </c>
      <c r="B1160" s="14">
        <v>16</v>
      </c>
      <c r="C1160" s="14">
        <v>147</v>
      </c>
      <c r="D1160" s="5" t="s">
        <v>1196</v>
      </c>
      <c r="E1160" s="5" t="s">
        <v>1196</v>
      </c>
      <c r="F1160" s="14" t="s">
        <v>1220</v>
      </c>
      <c r="I1160" s="5" t="s">
        <v>1196</v>
      </c>
      <c r="K1160" s="14" t="str">
        <f t="shared" si="44"/>
        <v>INSERT INTO datalakepoc_metadata.column_definition values(16,147,'RECD_MARKETING_MATERIALS','RECD_MARKETING_MATERIALS','STRING','','','RECD_MARKETING_MATERIALS');</v>
      </c>
    </row>
    <row r="1161" spans="1:11" x14ac:dyDescent="0.25">
      <c r="A1161" s="6" t="s">
        <v>39</v>
      </c>
      <c r="B1161" s="14">
        <v>16</v>
      </c>
      <c r="C1161" s="14">
        <v>148</v>
      </c>
      <c r="D1161" s="5" t="s">
        <v>1197</v>
      </c>
      <c r="E1161" s="5" t="s">
        <v>1197</v>
      </c>
      <c r="F1161" s="14" t="s">
        <v>1220</v>
      </c>
      <c r="I1161" s="5" t="s">
        <v>1197</v>
      </c>
      <c r="K1161" s="14" t="str">
        <f t="shared" si="44"/>
        <v>INSERT INTO datalakepoc_metadata.column_definition values(16,148,'SOURCE_OF_WEALTH','SOURCE_OF_WEALTH','STRING','','','SOURCE_OF_WEALTH');</v>
      </c>
    </row>
    <row r="1162" spans="1:11" x14ac:dyDescent="0.25">
      <c r="A1162" s="6" t="s">
        <v>39</v>
      </c>
      <c r="B1162" s="14">
        <v>16</v>
      </c>
      <c r="C1162" s="14">
        <v>149</v>
      </c>
      <c r="D1162" s="5" t="s">
        <v>1198</v>
      </c>
      <c r="E1162" s="5" t="s">
        <v>1198</v>
      </c>
      <c r="F1162" s="14" t="s">
        <v>1222</v>
      </c>
      <c r="H1162" s="2" t="s">
        <v>1259</v>
      </c>
      <c r="I1162" s="5" t="s">
        <v>1198</v>
      </c>
      <c r="K1162" s="14" t="str">
        <f t="shared" si="44"/>
        <v>INSERT INTO datalakepoc_metadata.column_definition values(16,149,'REVIEW_EXTENSION_DUE_DATE','REVIEW_EXTENSION_DUE_DATE','TIMESTAMP','','yyyy-MM-dd','REVIEW_EXTENSION_DUE_DATE');</v>
      </c>
    </row>
    <row r="1163" spans="1:11" x14ac:dyDescent="0.25">
      <c r="A1163" s="6" t="s">
        <v>39</v>
      </c>
      <c r="B1163" s="14">
        <v>16</v>
      </c>
      <c r="C1163" s="14">
        <v>150</v>
      </c>
      <c r="D1163" s="5" t="s">
        <v>1199</v>
      </c>
      <c r="E1163" s="5" t="s">
        <v>1199</v>
      </c>
      <c r="F1163" s="14" t="s">
        <v>1222</v>
      </c>
      <c r="H1163" s="2" t="s">
        <v>1259</v>
      </c>
      <c r="I1163" s="5" t="s">
        <v>1199</v>
      </c>
      <c r="K1163" s="14" t="str">
        <f t="shared" si="44"/>
        <v>INSERT INTO datalakepoc_metadata.column_definition values(16,150,'NEXT_REVIEW_DATE','NEXT_REVIEW_DATE','TIMESTAMP','','yyyy-MM-dd','NEXT_REVIEW_DATE');</v>
      </c>
    </row>
    <row r="1164" spans="1:11" x14ac:dyDescent="0.25">
      <c r="A1164" s="6" t="s">
        <v>39</v>
      </c>
      <c r="B1164" s="14">
        <v>16</v>
      </c>
      <c r="C1164" s="14">
        <v>151</v>
      </c>
      <c r="D1164" s="5" t="s">
        <v>1200</v>
      </c>
      <c r="E1164" s="5" t="s">
        <v>1200</v>
      </c>
      <c r="F1164" s="14" t="s">
        <v>1222</v>
      </c>
      <c r="H1164" s="2" t="s">
        <v>1259</v>
      </c>
      <c r="I1164" s="5" t="s">
        <v>1200</v>
      </c>
      <c r="K1164" s="14" t="str">
        <f t="shared" si="44"/>
        <v>INSERT INTO datalakepoc_metadata.column_definition values(16,151,'RELATIONSHIP_STARTDATE','RELATIONSHIP_STARTDATE','TIMESTAMP','','yyyy-MM-dd','RELATIONSHIP_STARTDATE');</v>
      </c>
    </row>
    <row r="1165" spans="1:11" x14ac:dyDescent="0.25">
      <c r="A1165" s="6" t="s">
        <v>39</v>
      </c>
      <c r="B1165" s="14">
        <v>16</v>
      </c>
      <c r="C1165" s="14">
        <v>152</v>
      </c>
      <c r="D1165" s="5" t="s">
        <v>1201</v>
      </c>
      <c r="E1165" s="5" t="s">
        <v>1201</v>
      </c>
      <c r="F1165" s="14" t="s">
        <v>1220</v>
      </c>
      <c r="I1165" s="5" t="s">
        <v>1201</v>
      </c>
      <c r="K1165" s="14" t="str">
        <f t="shared" si="44"/>
        <v>INSERT INTO datalakepoc_metadata.column_definition values(16,152,'BUSINESS_DESC','BUSINESS_DESC','STRING','','','BUSINESS_DESC');</v>
      </c>
    </row>
    <row r="1166" spans="1:11" x14ac:dyDescent="0.25">
      <c r="A1166" s="6" t="s">
        <v>39</v>
      </c>
      <c r="B1166" s="14">
        <v>16</v>
      </c>
      <c r="C1166" s="14">
        <v>153</v>
      </c>
      <c r="D1166" s="5" t="s">
        <v>1202</v>
      </c>
      <c r="E1166" s="5" t="s">
        <v>1202</v>
      </c>
      <c r="F1166" s="14" t="s">
        <v>1220</v>
      </c>
      <c r="I1166" s="5" t="s">
        <v>1202</v>
      </c>
      <c r="K1166" s="14" t="str">
        <f t="shared" si="44"/>
        <v>INSERT INTO datalakepoc_metadata.column_definition values(16,153,'CONNECTED_PARTY_TYPE','CONNECTED_PARTY_TYPE','STRING','','','CONNECTED_PARTY_TYPE');</v>
      </c>
    </row>
    <row r="1167" spans="1:11" x14ac:dyDescent="0.25">
      <c r="A1167" s="6" t="s">
        <v>39</v>
      </c>
      <c r="B1167" s="14">
        <v>16</v>
      </c>
      <c r="C1167" s="14">
        <v>154</v>
      </c>
      <c r="D1167" s="5" t="s">
        <v>1203</v>
      </c>
      <c r="E1167" s="5" t="s">
        <v>1203</v>
      </c>
      <c r="F1167" s="14" t="s">
        <v>1220</v>
      </c>
      <c r="I1167" s="5" t="s">
        <v>1203</v>
      </c>
      <c r="K1167" s="14" t="str">
        <f t="shared" si="44"/>
        <v>INSERT INTO datalakepoc_metadata.column_definition values(16,154,'KEY_CONTACT_PERSON_NAME','KEY_CONTACT_PERSON_NAME','STRING','','','KEY_CONTACT_PERSON_NAME');</v>
      </c>
    </row>
    <row r="1168" spans="1:11" x14ac:dyDescent="0.25">
      <c r="A1168" s="6" t="s">
        <v>39</v>
      </c>
      <c r="B1168" s="14">
        <v>16</v>
      </c>
      <c r="C1168" s="14">
        <v>155</v>
      </c>
      <c r="D1168" s="5" t="s">
        <v>1204</v>
      </c>
      <c r="E1168" s="5" t="s">
        <v>1204</v>
      </c>
      <c r="F1168" s="14" t="s">
        <v>1220</v>
      </c>
      <c r="I1168" s="5" t="s">
        <v>1204</v>
      </c>
      <c r="K1168" s="14" t="str">
        <f t="shared" si="44"/>
        <v>INSERT INTO datalakepoc_metadata.column_definition values(16,155,'CUST_FREE_TEXT','CUST_FREE_TEXT','STRING','','','CUST_FREE_TEXT');</v>
      </c>
    </row>
    <row r="1169" spans="1:11" x14ac:dyDescent="0.25">
      <c r="A1169" s="6" t="s">
        <v>39</v>
      </c>
      <c r="B1169" s="14">
        <v>16</v>
      </c>
      <c r="C1169" s="14">
        <v>156</v>
      </c>
      <c r="D1169" s="5" t="s">
        <v>1205</v>
      </c>
      <c r="E1169" s="5" t="s">
        <v>1205</v>
      </c>
      <c r="F1169" s="14" t="s">
        <v>1220</v>
      </c>
      <c r="I1169" s="5" t="s">
        <v>1205</v>
      </c>
      <c r="K1169" s="14" t="str">
        <f t="shared" si="44"/>
        <v>INSERT INTO datalakepoc_metadata.column_definition values(16,156,'SOURCE_OF_INCOME','SOURCE_OF_INCOME','STRING','','','SOURCE_OF_INCOME');</v>
      </c>
    </row>
    <row r="1170" spans="1:11" x14ac:dyDescent="0.25">
      <c r="A1170" s="6" t="s">
        <v>39</v>
      </c>
      <c r="B1170" s="14">
        <v>16</v>
      </c>
      <c r="C1170" s="14">
        <v>157</v>
      </c>
      <c r="D1170" s="5" t="s">
        <v>1206</v>
      </c>
      <c r="E1170" s="5" t="s">
        <v>1206</v>
      </c>
      <c r="F1170" s="14" t="s">
        <v>1220</v>
      </c>
      <c r="I1170" s="5" t="s">
        <v>1206</v>
      </c>
      <c r="K1170" s="14" t="str">
        <f t="shared" si="44"/>
        <v>INSERT INTO datalakepoc_metadata.column_definition values(16,157,'SHAREHLDG_FLG','SHAREHLDG_FLG','STRING','','','SHAREHLDG_FLG');</v>
      </c>
    </row>
    <row r="1171" spans="1:11" x14ac:dyDescent="0.25">
      <c r="A1171" s="6" t="s">
        <v>39</v>
      </c>
      <c r="B1171" s="14">
        <v>16</v>
      </c>
      <c r="C1171" s="14">
        <v>158</v>
      </c>
      <c r="D1171" s="5" t="s">
        <v>1207</v>
      </c>
      <c r="E1171" s="5" t="s">
        <v>1207</v>
      </c>
      <c r="F1171" s="14" t="s">
        <v>1220</v>
      </c>
      <c r="I1171" s="5" t="s">
        <v>1207</v>
      </c>
      <c r="K1171" s="14" t="str">
        <f t="shared" si="44"/>
        <v>INSERT INTO datalakepoc_metadata.column_definition values(16,158,'MEMBER_TYPE','MEMBER_TYPE','STRING','','','MEMBER_TYPE');</v>
      </c>
    </row>
    <row r="1172" spans="1:11" x14ac:dyDescent="0.25">
      <c r="A1172" s="6" t="s">
        <v>39</v>
      </c>
      <c r="B1172" s="14">
        <v>16</v>
      </c>
      <c r="C1172" s="14">
        <v>159</v>
      </c>
      <c r="D1172" s="5" t="s">
        <v>1208</v>
      </c>
      <c r="E1172" s="5" t="s">
        <v>1208</v>
      </c>
      <c r="F1172" s="14" t="s">
        <v>1222</v>
      </c>
      <c r="H1172" s="2" t="s">
        <v>1259</v>
      </c>
      <c r="I1172" s="5" t="s">
        <v>1208</v>
      </c>
      <c r="K1172" s="14" t="str">
        <f t="shared" si="44"/>
        <v>INSERT INTO datalakepoc_metadata.column_definition values(16,159,'CUST_MEMBERSHIP_DATE','CUST_MEMBERSHIP_DATE','TIMESTAMP','','yyyy-MM-dd','CUST_MEMBERSHIP_DATE');</v>
      </c>
    </row>
    <row r="1173" spans="1:11" x14ac:dyDescent="0.25">
      <c r="A1173" s="6" t="s">
        <v>39</v>
      </c>
      <c r="B1173" s="14">
        <v>16</v>
      </c>
      <c r="C1173" s="14">
        <v>160</v>
      </c>
      <c r="D1173" s="5" t="s">
        <v>1209</v>
      </c>
      <c r="E1173" s="5" t="s">
        <v>1209</v>
      </c>
      <c r="F1173" s="14" t="s">
        <v>1221</v>
      </c>
      <c r="I1173" s="5" t="s">
        <v>1209</v>
      </c>
      <c r="K1173" s="14" t="str">
        <f t="shared" si="44"/>
        <v>INSERT INTO datalakepoc_metadata.column_definition values(16,160,'BORROWER_LVL_TOTASSET_AMT','BORROWER_LVL_TOTASSET_AMT','DOUBLE','','','BORROWER_LVL_TOTASSET_AMT');</v>
      </c>
    </row>
    <row r="1174" spans="1:11" x14ac:dyDescent="0.25">
      <c r="A1174" s="6" t="s">
        <v>39</v>
      </c>
      <c r="B1174" s="14">
        <v>16</v>
      </c>
      <c r="C1174" s="14">
        <v>161</v>
      </c>
      <c r="D1174" s="5" t="s">
        <v>1210</v>
      </c>
      <c r="E1174" s="5" t="s">
        <v>1210</v>
      </c>
      <c r="F1174" s="14" t="s">
        <v>1221</v>
      </c>
      <c r="I1174" s="5" t="s">
        <v>1210</v>
      </c>
      <c r="K1174" s="14" t="str">
        <f t="shared" si="44"/>
        <v>INSERT INTO datalakepoc_metadata.column_definition values(16,161,'BORROWER_LVL_TOTTURNOVER_AMT','BORROWER_LVL_TOTTURNOVER_AMT','DOUBLE','','','BORROWER_LVL_TOTTURNOVER_AMT');</v>
      </c>
    </row>
    <row r="1175" spans="1:11" x14ac:dyDescent="0.25">
      <c r="A1175" s="6" t="s">
        <v>39</v>
      </c>
      <c r="B1175" s="14">
        <v>16</v>
      </c>
      <c r="C1175" s="14">
        <v>162</v>
      </c>
      <c r="D1175" s="5" t="s">
        <v>1211</v>
      </c>
      <c r="E1175" s="5" t="s">
        <v>1211</v>
      </c>
      <c r="F1175" s="14" t="s">
        <v>1220</v>
      </c>
      <c r="I1175" s="5" t="s">
        <v>1211</v>
      </c>
      <c r="K1175" s="14" t="str">
        <f t="shared" si="44"/>
        <v>INSERT INTO datalakepoc_metadata.column_definition values(16,162,'BORROWER_LVL_TOTASSET_CCY','BORROWER_LVL_TOTASSET_CCY','STRING','','','BORROWER_LVL_TOTASSET_CCY');</v>
      </c>
    </row>
    <row r="1176" spans="1:11" x14ac:dyDescent="0.25">
      <c r="A1176" s="6" t="s">
        <v>39</v>
      </c>
      <c r="B1176" s="14">
        <v>16</v>
      </c>
      <c r="C1176" s="14">
        <v>163</v>
      </c>
      <c r="D1176" s="5" t="s">
        <v>1212</v>
      </c>
      <c r="E1176" s="5" t="s">
        <v>1212</v>
      </c>
      <c r="F1176" s="14" t="s">
        <v>1220</v>
      </c>
      <c r="I1176" s="5" t="s">
        <v>1212</v>
      </c>
      <c r="K1176" s="14" t="str">
        <f t="shared" si="44"/>
        <v>INSERT INTO datalakepoc_metadata.column_definition values(16,163,'BORROWER_LVL_TOTTURNOVER_CCY','BORROWER_LVL_TOTTURNOVER_CCY','STRING','','','BORROWER_LVL_TOTTURNOVER_CCY');</v>
      </c>
    </row>
    <row r="1177" spans="1:11" x14ac:dyDescent="0.25">
      <c r="A1177" s="6" t="s">
        <v>39</v>
      </c>
      <c r="B1177" s="14">
        <v>16</v>
      </c>
      <c r="C1177" s="14">
        <v>164</v>
      </c>
      <c r="D1177" s="5" t="s">
        <v>1213</v>
      </c>
      <c r="E1177" s="5" t="s">
        <v>1213</v>
      </c>
      <c r="F1177" s="14" t="s">
        <v>1221</v>
      </c>
      <c r="I1177" s="5" t="s">
        <v>1213</v>
      </c>
      <c r="K1177" s="14" t="str">
        <f t="shared" si="44"/>
        <v>INSERT INTO datalakepoc_metadata.column_definition values(16,164,'FIRMSIZE','FIRMSIZE','DOUBLE','','','FIRMSIZE');</v>
      </c>
    </row>
    <row r="1178" spans="1:11" x14ac:dyDescent="0.25">
      <c r="A1178" s="6" t="s">
        <v>39</v>
      </c>
      <c r="B1178" s="14">
        <v>16</v>
      </c>
      <c r="C1178" s="14">
        <v>165</v>
      </c>
      <c r="D1178" s="5" t="s">
        <v>1214</v>
      </c>
      <c r="E1178" s="5" t="s">
        <v>1214</v>
      </c>
      <c r="F1178" s="14" t="s">
        <v>1220</v>
      </c>
      <c r="I1178" s="5" t="s">
        <v>1214</v>
      </c>
      <c r="K1178" s="14" t="str">
        <f t="shared" si="44"/>
        <v>INSERT INTO datalakepoc_metadata.column_definition values(16,165,'FIRMSIZECCY','FIRMSIZECCY','STRING','','','FIRMSIZECCY');</v>
      </c>
    </row>
    <row r="1179" spans="1:11" x14ac:dyDescent="0.25">
      <c r="A1179" s="6" t="s">
        <v>39</v>
      </c>
      <c r="B1179" s="14">
        <v>16</v>
      </c>
      <c r="C1179" s="14">
        <v>166</v>
      </c>
      <c r="D1179" s="5" t="s">
        <v>1215</v>
      </c>
      <c r="E1179" s="5" t="s">
        <v>1215</v>
      </c>
      <c r="F1179" s="14" t="s">
        <v>1220</v>
      </c>
      <c r="I1179" s="5" t="s">
        <v>1215</v>
      </c>
      <c r="K1179" s="14" t="str">
        <f t="shared" si="44"/>
        <v>INSERT INTO datalakepoc_metadata.column_definition values(16,166,'SPECIAL_BUSINESS_ZONE_CODE','SPECIAL_BUSINESS_ZONE_CODE','STRING','','','SPECIAL_BUSINESS_ZONE_CODE');</v>
      </c>
    </row>
    <row r="1180" spans="1:11" x14ac:dyDescent="0.25">
      <c r="A1180" s="6" t="s">
        <v>39</v>
      </c>
      <c r="B1180" s="14">
        <v>16</v>
      </c>
      <c r="C1180" s="14">
        <v>167</v>
      </c>
      <c r="D1180" s="5" t="s">
        <v>1216</v>
      </c>
      <c r="E1180" s="5" t="s">
        <v>1216</v>
      </c>
      <c r="F1180" s="14" t="s">
        <v>1220</v>
      </c>
      <c r="I1180" s="5" t="s">
        <v>1216</v>
      </c>
      <c r="K1180" s="14" t="str">
        <f t="shared" si="44"/>
        <v>INSERT INTO datalakepoc_metadata.column_definition values(16,167,'FINANCIAL_INSTITUTION_CODE','FINANCIAL_INSTITUTION_CODE','STRING','','','FINANCIAL_INSTITUTION_CODE');</v>
      </c>
    </row>
    <row r="1181" spans="1:11" x14ac:dyDescent="0.25">
      <c r="A1181" s="6" t="s">
        <v>39</v>
      </c>
      <c r="B1181" s="14">
        <v>16</v>
      </c>
      <c r="C1181" s="14">
        <v>168</v>
      </c>
      <c r="D1181" s="5" t="s">
        <v>1217</v>
      </c>
      <c r="E1181" s="5" t="s">
        <v>1217</v>
      </c>
      <c r="F1181" s="14" t="s">
        <v>1220</v>
      </c>
      <c r="I1181" s="5" t="s">
        <v>1217</v>
      </c>
      <c r="K1181" s="14" t="str">
        <f t="shared" si="44"/>
        <v>INSERT INTO datalakepoc_metadata.column_definition values(16,168,'SEGMENT_OF_AN_AGENT','SEGMENT_OF_AN_AGENT','STRING','','','SEGMENT_OF_AN_AGENT');</v>
      </c>
    </row>
    <row r="1182" spans="1:11" x14ac:dyDescent="0.25">
      <c r="A1182" s="6" t="s">
        <v>39</v>
      </c>
      <c r="B1182" s="14">
        <v>16</v>
      </c>
      <c r="C1182" s="14">
        <v>169</v>
      </c>
      <c r="D1182" s="5" t="s">
        <v>1218</v>
      </c>
      <c r="E1182" s="5" t="s">
        <v>1218</v>
      </c>
      <c r="F1182" s="14" t="s">
        <v>1220</v>
      </c>
      <c r="I1182" s="5" t="s">
        <v>1218</v>
      </c>
      <c r="K1182" s="14" t="str">
        <f t="shared" si="44"/>
        <v>INSERT INTO datalakepoc_metadata.column_definition values(16,169,'SOL_ID','SOL_ID','STRING','','','SOL_ID');</v>
      </c>
    </row>
    <row r="1183" spans="1:11" x14ac:dyDescent="0.25">
      <c r="A1183" s="6" t="s">
        <v>39</v>
      </c>
      <c r="B1183" s="14">
        <v>16</v>
      </c>
      <c r="C1183" s="14">
        <v>170</v>
      </c>
      <c r="D1183" s="5" t="s">
        <v>1219</v>
      </c>
      <c r="E1183" s="5" t="s">
        <v>1219</v>
      </c>
      <c r="F1183" s="14" t="s">
        <v>1220</v>
      </c>
      <c r="I1183" s="5" t="s">
        <v>1219</v>
      </c>
      <c r="K1183" s="14" t="str">
        <f t="shared" si="44"/>
        <v>INSERT INTO datalakepoc_metadata.column_definition values(16,170,'GCIN','GCIN','STRING','','','GCIN');</v>
      </c>
    </row>
    <row r="1184" spans="1:11" x14ac:dyDescent="0.25">
      <c r="A1184" s="15" t="s">
        <v>1258</v>
      </c>
      <c r="B1184" s="14">
        <v>10</v>
      </c>
      <c r="C1184" s="14">
        <v>1</v>
      </c>
      <c r="D1184" s="14" t="s">
        <v>585</v>
      </c>
      <c r="E1184" s="14" t="s">
        <v>585</v>
      </c>
      <c r="F1184" s="14" t="s">
        <v>1220</v>
      </c>
      <c r="I1184" s="14" t="s">
        <v>585</v>
      </c>
      <c r="K1184" s="14" t="str">
        <f t="shared" si="44"/>
        <v>INSERT INTO datalakepoc_metadata.column_definition values(10,1,'ORG','ORG','STRING','','','ORG');</v>
      </c>
    </row>
    <row r="1185" spans="1:11" x14ac:dyDescent="0.25">
      <c r="A1185" s="15" t="s">
        <v>1258</v>
      </c>
      <c r="B1185" s="14">
        <v>10</v>
      </c>
      <c r="C1185" s="14">
        <v>2</v>
      </c>
      <c r="D1185" s="14" t="s">
        <v>589</v>
      </c>
      <c r="E1185" s="14" t="s">
        <v>589</v>
      </c>
      <c r="F1185" s="14" t="s">
        <v>1220</v>
      </c>
      <c r="I1185" s="14" t="s">
        <v>589</v>
      </c>
      <c r="K1185" s="14" t="str">
        <f t="shared" si="44"/>
        <v>INSERT INTO datalakepoc_metadata.column_definition values(10,2,'ACCT','ACCT','STRING','','','ACCT');</v>
      </c>
    </row>
    <row r="1186" spans="1:11" x14ac:dyDescent="0.25">
      <c r="A1186" s="15" t="s">
        <v>1258</v>
      </c>
      <c r="B1186" s="14">
        <v>10</v>
      </c>
      <c r="C1186" s="14">
        <v>3</v>
      </c>
      <c r="D1186" s="14" t="s">
        <v>751</v>
      </c>
      <c r="E1186" s="14" t="s">
        <v>751</v>
      </c>
      <c r="F1186" s="14" t="s">
        <v>1220</v>
      </c>
      <c r="I1186" s="14" t="s">
        <v>751</v>
      </c>
      <c r="K1186" s="14" t="str">
        <f t="shared" si="44"/>
        <v>INSERT INTO datalakepoc_metadata.column_definition values(10,3,'LOGO','LOGO','STRING','','','LOGO');</v>
      </c>
    </row>
    <row r="1187" spans="1:11" x14ac:dyDescent="0.25">
      <c r="A1187" s="15" t="s">
        <v>1258</v>
      </c>
      <c r="B1187" s="14">
        <v>10</v>
      </c>
      <c r="C1187" s="14">
        <v>4</v>
      </c>
      <c r="D1187" s="14" t="s">
        <v>691</v>
      </c>
      <c r="E1187" s="14" t="s">
        <v>691</v>
      </c>
      <c r="F1187" s="14" t="s">
        <v>1220</v>
      </c>
      <c r="I1187" s="14" t="s">
        <v>691</v>
      </c>
      <c r="K1187" s="14" t="str">
        <f t="shared" si="44"/>
        <v>INSERT INTO datalakepoc_metadata.column_definition values(10,4,'SHORT_NAME','SHORT_NAME','STRING','','','SHORT_NAME');</v>
      </c>
    </row>
    <row r="1188" spans="1:11" x14ac:dyDescent="0.25">
      <c r="A1188" s="15" t="s">
        <v>1258</v>
      </c>
      <c r="B1188" s="14">
        <v>10</v>
      </c>
      <c r="C1188" s="14">
        <v>5</v>
      </c>
      <c r="D1188" s="14" t="s">
        <v>643</v>
      </c>
      <c r="E1188" s="14" t="s">
        <v>643</v>
      </c>
      <c r="F1188" s="14" t="s">
        <v>1220</v>
      </c>
      <c r="I1188" s="14" t="s">
        <v>643</v>
      </c>
      <c r="K1188" s="14" t="str">
        <f t="shared" si="44"/>
        <v>INSERT INTO datalakepoc_metadata.column_definition values(10,5,'CUST_NBR','CUST_NBR','STRING','','','CUST_NBR');</v>
      </c>
    </row>
    <row r="1189" spans="1:11" x14ac:dyDescent="0.25">
      <c r="A1189" s="15" t="s">
        <v>1258</v>
      </c>
      <c r="B1189" s="14">
        <v>10</v>
      </c>
      <c r="C1189" s="14">
        <v>6</v>
      </c>
      <c r="D1189" s="14" t="s">
        <v>756</v>
      </c>
      <c r="E1189" s="14" t="s">
        <v>756</v>
      </c>
      <c r="F1189" s="14" t="s">
        <v>1220</v>
      </c>
      <c r="I1189" s="14" t="s">
        <v>756</v>
      </c>
      <c r="K1189" s="14" t="str">
        <f t="shared" si="44"/>
        <v>INSERT INTO datalakepoc_metadata.column_definition values(10,6,'ALT_CUST_NBR','ALT_CUST_NBR','STRING','','','ALT_CUST_NBR');</v>
      </c>
    </row>
    <row r="1190" spans="1:11" x14ac:dyDescent="0.25">
      <c r="A1190" s="15" t="s">
        <v>1258</v>
      </c>
      <c r="B1190" s="14">
        <v>10</v>
      </c>
      <c r="C1190" s="14">
        <v>7</v>
      </c>
      <c r="D1190" s="14" t="s">
        <v>641</v>
      </c>
      <c r="E1190" s="14" t="s">
        <v>641</v>
      </c>
      <c r="F1190" s="14" t="s">
        <v>1220</v>
      </c>
      <c r="I1190" s="14" t="s">
        <v>641</v>
      </c>
      <c r="K1190" s="14" t="str">
        <f t="shared" si="44"/>
        <v>INSERT INTO datalakepoc_metadata.column_definition values(10,7,'STATE_OF_RESID','STATE_OF_RESID','STRING','','','STATE_OF_RESID');</v>
      </c>
    </row>
    <row r="1191" spans="1:11" x14ac:dyDescent="0.25">
      <c r="A1191" s="15" t="s">
        <v>1258</v>
      </c>
      <c r="B1191" s="14">
        <v>10</v>
      </c>
      <c r="C1191" s="14">
        <v>8</v>
      </c>
      <c r="D1191" s="14" t="s">
        <v>640</v>
      </c>
      <c r="E1191" s="14" t="s">
        <v>640</v>
      </c>
      <c r="F1191" s="14" t="s">
        <v>1220</v>
      </c>
      <c r="I1191" s="14" t="s">
        <v>640</v>
      </c>
      <c r="K1191" s="14" t="str">
        <f t="shared" si="44"/>
        <v>INSERT INTO datalakepoc_metadata.column_definition values(10,8,'STATE_OF_ISSUE','STATE_OF_ISSUE','STRING','','','STATE_OF_ISSUE');</v>
      </c>
    </row>
    <row r="1192" spans="1:11" x14ac:dyDescent="0.25">
      <c r="A1192" s="15" t="s">
        <v>1258</v>
      </c>
      <c r="B1192" s="14">
        <v>10</v>
      </c>
      <c r="C1192" s="14">
        <v>9</v>
      </c>
      <c r="D1192" s="14" t="s">
        <v>736</v>
      </c>
      <c r="E1192" s="14" t="s">
        <v>736</v>
      </c>
      <c r="F1192" s="14" t="s">
        <v>1220</v>
      </c>
      <c r="I1192" s="14" t="s">
        <v>736</v>
      </c>
      <c r="K1192" s="14" t="str">
        <f t="shared" si="44"/>
        <v>INSERT INTO datalakepoc_metadata.column_definition values(10,9,'XFR_ORG','XFR_ORG','STRING','','','XFR_ORG');</v>
      </c>
    </row>
    <row r="1193" spans="1:11" x14ac:dyDescent="0.25">
      <c r="A1193" s="15" t="s">
        <v>1258</v>
      </c>
      <c r="B1193" s="14">
        <v>10</v>
      </c>
      <c r="C1193" s="14">
        <v>10</v>
      </c>
      <c r="D1193" s="14" t="s">
        <v>745</v>
      </c>
      <c r="E1193" s="14" t="s">
        <v>745</v>
      </c>
      <c r="F1193" s="14" t="s">
        <v>1220</v>
      </c>
      <c r="I1193" s="14" t="s">
        <v>745</v>
      </c>
      <c r="K1193" s="14" t="str">
        <f t="shared" si="44"/>
        <v>INSERT INTO datalakepoc_metadata.column_definition values(10,10,'XFR_LOGO','XFR_LOGO','STRING','','','XFR_LOGO');</v>
      </c>
    </row>
    <row r="1194" spans="1:11" x14ac:dyDescent="0.25">
      <c r="A1194" s="15" t="s">
        <v>1258</v>
      </c>
      <c r="B1194" s="14">
        <v>10</v>
      </c>
      <c r="C1194" s="14">
        <v>11</v>
      </c>
      <c r="D1194" s="14" t="s">
        <v>644</v>
      </c>
      <c r="E1194" s="14" t="s">
        <v>644</v>
      </c>
      <c r="F1194" s="14" t="s">
        <v>1220</v>
      </c>
      <c r="I1194" s="14" t="s">
        <v>644</v>
      </c>
      <c r="K1194" s="14" t="str">
        <f t="shared" si="44"/>
        <v>INSERT INTO datalakepoc_metadata.column_definition values(10,11,'XFR_ACCT','XFR_ACCT','STRING','','','XFR_ACCT');</v>
      </c>
    </row>
    <row r="1195" spans="1:11" x14ac:dyDescent="0.25">
      <c r="A1195" s="15" t="s">
        <v>1258</v>
      </c>
      <c r="B1195" s="14">
        <v>10</v>
      </c>
      <c r="C1195" s="14">
        <v>12</v>
      </c>
      <c r="D1195" s="14" t="s">
        <v>645</v>
      </c>
      <c r="E1195" s="14" t="s">
        <v>645</v>
      </c>
      <c r="F1195" s="14" t="s">
        <v>1220</v>
      </c>
      <c r="I1195" s="14" t="s">
        <v>645</v>
      </c>
      <c r="K1195" s="14" t="str">
        <f t="shared" si="44"/>
        <v>INSERT INTO datalakepoc_metadata.column_definition values(10,12,'AMBS_SOURCE','AMBS_SOURCE','STRING','','','AMBS_SOURCE');</v>
      </c>
    </row>
    <row r="1196" spans="1:11" x14ac:dyDescent="0.25">
      <c r="A1196" s="15" t="s">
        <v>1258</v>
      </c>
      <c r="B1196" s="14">
        <v>10</v>
      </c>
      <c r="C1196" s="14">
        <v>13</v>
      </c>
      <c r="D1196" s="14" t="s">
        <v>646</v>
      </c>
      <c r="E1196" s="14" t="s">
        <v>646</v>
      </c>
      <c r="F1196" s="14" t="s">
        <v>1220</v>
      </c>
      <c r="I1196" s="14" t="s">
        <v>646</v>
      </c>
      <c r="K1196" s="14" t="str">
        <f t="shared" si="44"/>
        <v>INSERT INTO datalakepoc_metadata.column_definition values(10,13,'INT_STATUS','INT_STATUS','STRING','','','INT_STATUS');</v>
      </c>
    </row>
    <row r="1197" spans="1:11" x14ac:dyDescent="0.25">
      <c r="A1197" s="15" t="s">
        <v>1258</v>
      </c>
      <c r="B1197" s="14">
        <v>10</v>
      </c>
      <c r="C1197" s="14">
        <v>14</v>
      </c>
      <c r="D1197" s="14" t="s">
        <v>642</v>
      </c>
      <c r="E1197" s="14" t="s">
        <v>642</v>
      </c>
      <c r="F1197" s="14" t="s">
        <v>1220</v>
      </c>
      <c r="I1197" s="14" t="s">
        <v>642</v>
      </c>
      <c r="K1197" s="14" t="str">
        <f t="shared" si="44"/>
        <v>INSERT INTO datalakepoc_metadata.column_definition values(10,14,'CHGOFF_STATUS','CHGOFF_STATUS','STRING','','','CHGOFF_STATUS');</v>
      </c>
    </row>
    <row r="1198" spans="1:11" x14ac:dyDescent="0.25">
      <c r="A1198" s="15" t="s">
        <v>1258</v>
      </c>
      <c r="B1198" s="14">
        <v>10</v>
      </c>
      <c r="C1198" s="14">
        <v>15</v>
      </c>
      <c r="D1198" s="14" t="s">
        <v>648</v>
      </c>
      <c r="E1198" s="14" t="s">
        <v>648</v>
      </c>
      <c r="F1198" s="14" t="s">
        <v>1220</v>
      </c>
      <c r="I1198" s="14" t="s">
        <v>648</v>
      </c>
      <c r="K1198" s="14" t="str">
        <f t="shared" si="44"/>
        <v>INSERT INTO datalakepoc_metadata.column_definition values(10,15,'BLOCK_CODE_1','BLOCK_CODE_1','STRING','','','BLOCK_CODE_1');</v>
      </c>
    </row>
    <row r="1199" spans="1:11" x14ac:dyDescent="0.25">
      <c r="A1199" s="15" t="s">
        <v>1258</v>
      </c>
      <c r="B1199" s="14">
        <v>10</v>
      </c>
      <c r="C1199" s="14">
        <v>16</v>
      </c>
      <c r="D1199" s="14" t="s">
        <v>740</v>
      </c>
      <c r="E1199" s="14" t="s">
        <v>740</v>
      </c>
      <c r="F1199" s="14" t="s">
        <v>1220</v>
      </c>
      <c r="I1199" s="14" t="s">
        <v>740</v>
      </c>
      <c r="K1199" s="14" t="str">
        <f t="shared" si="44"/>
        <v>INSERT INTO datalakepoc_metadata.column_definition values(10,16,'BLOCK_CODE_2','BLOCK_CODE_2','STRING','','','BLOCK_CODE_2');</v>
      </c>
    </row>
    <row r="1200" spans="1:11" x14ac:dyDescent="0.25">
      <c r="A1200" s="15" t="s">
        <v>1258</v>
      </c>
      <c r="B1200" s="14">
        <v>10</v>
      </c>
      <c r="C1200" s="14">
        <v>17</v>
      </c>
      <c r="D1200" s="14" t="s">
        <v>664</v>
      </c>
      <c r="E1200" s="14" t="s">
        <v>664</v>
      </c>
      <c r="F1200" s="14" t="s">
        <v>1220</v>
      </c>
      <c r="I1200" s="14" t="s">
        <v>664</v>
      </c>
      <c r="K1200" s="14" t="str">
        <f t="shared" si="44"/>
        <v>INSERT INTO datalakepoc_metadata.column_definition values(10,17,'CARD_USAGE_FLAG','CARD_USAGE_FLAG','STRING','','','CARD_USAGE_FLAG');</v>
      </c>
    </row>
    <row r="1201" spans="1:11" x14ac:dyDescent="0.25">
      <c r="A1201" s="15" t="s">
        <v>1258</v>
      </c>
      <c r="B1201" s="14">
        <v>10</v>
      </c>
      <c r="C1201" s="14">
        <v>18</v>
      </c>
      <c r="D1201" s="14" t="s">
        <v>753</v>
      </c>
      <c r="E1201" s="14" t="s">
        <v>753</v>
      </c>
      <c r="F1201" s="14" t="s">
        <v>1220</v>
      </c>
      <c r="I1201" s="14" t="s">
        <v>753</v>
      </c>
      <c r="K1201" s="14" t="str">
        <f t="shared" si="44"/>
        <v>INSERT INTO datalakepoc_metadata.column_definition values(10,18,'PCT_CTL_ID','PCT_CTL_ID','STRING','','','PCT_CTL_ID');</v>
      </c>
    </row>
    <row r="1202" spans="1:11" x14ac:dyDescent="0.25">
      <c r="A1202" s="15" t="s">
        <v>1258</v>
      </c>
      <c r="B1202" s="14">
        <v>10</v>
      </c>
      <c r="C1202" s="14">
        <v>19</v>
      </c>
      <c r="D1202" s="14" t="s">
        <v>651</v>
      </c>
      <c r="E1202" s="14" t="s">
        <v>651</v>
      </c>
      <c r="F1202" s="14" t="s">
        <v>1221</v>
      </c>
      <c r="I1202" s="14" t="s">
        <v>651</v>
      </c>
      <c r="K1202" s="14" t="str">
        <f t="shared" si="44"/>
        <v>INSERT INTO datalakepoc_metadata.column_definition values(10,19,'BILLING_CYCLE','BILLING_CYCLE','DOUBLE','','','BILLING_CYCLE');</v>
      </c>
    </row>
    <row r="1203" spans="1:11" x14ac:dyDescent="0.25">
      <c r="A1203" s="15" t="s">
        <v>1258</v>
      </c>
      <c r="B1203" s="14">
        <v>10</v>
      </c>
      <c r="C1203" s="14">
        <v>20</v>
      </c>
      <c r="D1203" s="14" t="s">
        <v>652</v>
      </c>
      <c r="E1203" s="14" t="s">
        <v>652</v>
      </c>
      <c r="F1203" s="14" t="s">
        <v>1220</v>
      </c>
      <c r="I1203" s="14" t="s">
        <v>652</v>
      </c>
      <c r="K1203" s="14" t="str">
        <f t="shared" si="44"/>
        <v>INSERT INTO datalakepoc_metadata.column_definition values(10,20,'OWNING_BANK_NBR','OWNING_BANK_NBR','STRING','','','OWNING_BANK_NBR');</v>
      </c>
    </row>
    <row r="1204" spans="1:11" x14ac:dyDescent="0.25">
      <c r="A1204" s="15" t="s">
        <v>1258</v>
      </c>
      <c r="B1204" s="14">
        <v>10</v>
      </c>
      <c r="C1204" s="14">
        <v>21</v>
      </c>
      <c r="D1204" s="14" t="s">
        <v>653</v>
      </c>
      <c r="E1204" s="14" t="s">
        <v>653</v>
      </c>
      <c r="F1204" s="14" t="s">
        <v>1220</v>
      </c>
      <c r="I1204" s="14" t="s">
        <v>653</v>
      </c>
      <c r="K1204" s="14" t="str">
        <f t="shared" si="44"/>
        <v>INSERT INTO datalakepoc_metadata.column_definition values(10,21,'OWNING_BRANCH_NBR','OWNING_BRANCH_NBR','STRING','','','OWNING_BRANCH_NBR');</v>
      </c>
    </row>
    <row r="1205" spans="1:11" x14ac:dyDescent="0.25">
      <c r="A1205" s="15" t="s">
        <v>1258</v>
      </c>
      <c r="B1205" s="14">
        <v>10</v>
      </c>
      <c r="C1205" s="14">
        <v>22</v>
      </c>
      <c r="D1205" s="14" t="s">
        <v>654</v>
      </c>
      <c r="E1205" s="14" t="s">
        <v>654</v>
      </c>
      <c r="F1205" s="14" t="s">
        <v>1220</v>
      </c>
      <c r="I1205" s="14" t="s">
        <v>654</v>
      </c>
      <c r="K1205" s="14" t="str">
        <f t="shared" si="44"/>
        <v>INSERT INTO datalakepoc_metadata.column_definition values(10,22,'COLAT_CODE','COLAT_CODE','STRING','','','COLAT_CODE');</v>
      </c>
    </row>
    <row r="1206" spans="1:11" x14ac:dyDescent="0.25">
      <c r="A1206" s="15" t="s">
        <v>1258</v>
      </c>
      <c r="B1206" s="14">
        <v>10</v>
      </c>
      <c r="C1206" s="14">
        <v>23</v>
      </c>
      <c r="D1206" s="14" t="s">
        <v>655</v>
      </c>
      <c r="E1206" s="14" t="s">
        <v>655</v>
      </c>
      <c r="F1206" s="14" t="s">
        <v>1220</v>
      </c>
      <c r="I1206" s="14" t="s">
        <v>655</v>
      </c>
      <c r="K1206" s="14" t="str">
        <f t="shared" si="44"/>
        <v>INSERT INTO datalakepoc_metadata.column_definition values(10,23,'OVR_LMT_FLAG','OVR_LMT_FLAG','STRING','','','OVR_LMT_FLAG');</v>
      </c>
    </row>
    <row r="1207" spans="1:11" x14ac:dyDescent="0.25">
      <c r="A1207" s="15" t="s">
        <v>1258</v>
      </c>
      <c r="B1207" s="14">
        <v>10</v>
      </c>
      <c r="C1207" s="14">
        <v>24</v>
      </c>
      <c r="D1207" s="14" t="s">
        <v>656</v>
      </c>
      <c r="E1207" s="14" t="s">
        <v>656</v>
      </c>
      <c r="F1207" s="14" t="s">
        <v>1220</v>
      </c>
      <c r="I1207" s="14" t="s">
        <v>656</v>
      </c>
      <c r="K1207" s="14" t="str">
        <f t="shared" si="44"/>
        <v>INSERT INTO datalakepoc_metadata.column_definition values(10,24,'RISK_GRADE','RISK_GRADE','STRING','','','RISK_GRADE');</v>
      </c>
    </row>
    <row r="1208" spans="1:11" x14ac:dyDescent="0.25">
      <c r="A1208" s="15" t="s">
        <v>1258</v>
      </c>
      <c r="B1208" s="14">
        <v>10</v>
      </c>
      <c r="C1208" s="14">
        <v>25</v>
      </c>
      <c r="D1208" s="14" t="s">
        <v>657</v>
      </c>
      <c r="E1208" s="14" t="s">
        <v>657</v>
      </c>
      <c r="F1208" s="14" t="s">
        <v>1222</v>
      </c>
      <c r="H1208" s="2" t="s">
        <v>1259</v>
      </c>
      <c r="I1208" s="14" t="s">
        <v>657</v>
      </c>
      <c r="K1208" s="14" t="str">
        <f t="shared" si="44"/>
        <v>INSERT INTO datalakepoc_metadata.column_definition values(10,25,'DATE_OPENED','DATE_OPENED','TIMESTAMP','','yyyy-MM-dd','DATE_OPENED');</v>
      </c>
    </row>
    <row r="1209" spans="1:11" x14ac:dyDescent="0.25">
      <c r="A1209" s="15" t="s">
        <v>1258</v>
      </c>
      <c r="B1209" s="14">
        <v>10</v>
      </c>
      <c r="C1209" s="14">
        <v>26</v>
      </c>
      <c r="D1209" s="14" t="s">
        <v>647</v>
      </c>
      <c r="E1209" s="14" t="s">
        <v>647</v>
      </c>
      <c r="F1209" s="14" t="s">
        <v>1222</v>
      </c>
      <c r="H1209" s="2" t="s">
        <v>1259</v>
      </c>
      <c r="I1209" s="14" t="s">
        <v>647</v>
      </c>
      <c r="K1209" s="14" t="str">
        <f t="shared" si="44"/>
        <v>INSERT INTO datalakepoc_metadata.column_definition values(10,26,'DATE_BLOCK_CODE_1','DATE_BLOCK_CODE_1','TIMESTAMP','','yyyy-MM-dd','DATE_BLOCK_CODE_1');</v>
      </c>
    </row>
    <row r="1210" spans="1:11" x14ac:dyDescent="0.25">
      <c r="A1210" s="15" t="s">
        <v>1258</v>
      </c>
      <c r="B1210" s="14">
        <v>10</v>
      </c>
      <c r="C1210" s="14">
        <v>27</v>
      </c>
      <c r="D1210" s="14" t="s">
        <v>659</v>
      </c>
      <c r="E1210" s="14" t="s">
        <v>659</v>
      </c>
      <c r="F1210" s="14" t="s">
        <v>1222</v>
      </c>
      <c r="H1210" s="2" t="s">
        <v>1259</v>
      </c>
      <c r="I1210" s="14" t="s">
        <v>659</v>
      </c>
      <c r="K1210" s="14" t="str">
        <f t="shared" si="44"/>
        <v>INSERT INTO datalakepoc_metadata.column_definition values(10,27,'DATE_BLOCK_CODE_2','DATE_BLOCK_CODE_2','TIMESTAMP','','yyyy-MM-dd','DATE_BLOCK_CODE_2');</v>
      </c>
    </row>
    <row r="1211" spans="1:11" x14ac:dyDescent="0.25">
      <c r="A1211" s="15" t="s">
        <v>1258</v>
      </c>
      <c r="B1211" s="14">
        <v>10</v>
      </c>
      <c r="C1211" s="14">
        <v>28</v>
      </c>
      <c r="D1211" s="14" t="s">
        <v>660</v>
      </c>
      <c r="E1211" s="14" t="s">
        <v>660</v>
      </c>
      <c r="F1211" s="14" t="s">
        <v>1222</v>
      </c>
      <c r="H1211" s="2" t="s">
        <v>1259</v>
      </c>
      <c r="I1211" s="14" t="s">
        <v>660</v>
      </c>
      <c r="K1211" s="14" t="str">
        <f t="shared" si="44"/>
        <v>INSERT INTO datalakepoc_metadata.column_definition values(10,28,'DATE_LAST_STAT_CHG','DATE_LAST_STAT_CHG','TIMESTAMP','','yyyy-MM-dd','DATE_LAST_STAT_CHG');</v>
      </c>
    </row>
    <row r="1212" spans="1:11" x14ac:dyDescent="0.25">
      <c r="A1212" s="15" t="s">
        <v>1258</v>
      </c>
      <c r="B1212" s="14">
        <v>10</v>
      </c>
      <c r="C1212" s="14">
        <v>29</v>
      </c>
      <c r="D1212" s="14" t="s">
        <v>661</v>
      </c>
      <c r="E1212" s="14" t="s">
        <v>661</v>
      </c>
      <c r="F1212" s="14" t="s">
        <v>1222</v>
      </c>
      <c r="H1212" s="2" t="s">
        <v>1259</v>
      </c>
      <c r="I1212" s="14" t="s">
        <v>661</v>
      </c>
      <c r="K1212" s="14" t="str">
        <f t="shared" si="44"/>
        <v>INSERT INTO datalakepoc_metadata.column_definition values(10,29,'DATE_CLOSED','DATE_CLOSED','TIMESTAMP','','yyyy-MM-dd','DATE_CLOSED');</v>
      </c>
    </row>
    <row r="1213" spans="1:11" x14ac:dyDescent="0.25">
      <c r="A1213" s="15" t="s">
        <v>1258</v>
      </c>
      <c r="B1213" s="14">
        <v>10</v>
      </c>
      <c r="C1213" s="14">
        <v>30</v>
      </c>
      <c r="D1213" s="14" t="s">
        <v>649</v>
      </c>
      <c r="E1213" s="14" t="s">
        <v>649</v>
      </c>
      <c r="F1213" s="14" t="s">
        <v>1222</v>
      </c>
      <c r="H1213" s="2" t="s">
        <v>1259</v>
      </c>
      <c r="I1213" s="14" t="s">
        <v>649</v>
      </c>
      <c r="K1213" s="14" t="str">
        <f t="shared" si="44"/>
        <v>INSERT INTO datalakepoc_metadata.column_definition values(10,30,'DATE_CGOFF','DATE_CGOFF','TIMESTAMP','','yyyy-MM-dd','DATE_CGOFF');</v>
      </c>
    </row>
    <row r="1214" spans="1:11" x14ac:dyDescent="0.25">
      <c r="A1214" s="15" t="s">
        <v>1258</v>
      </c>
      <c r="B1214" s="14">
        <v>10</v>
      </c>
      <c r="C1214" s="14">
        <v>31</v>
      </c>
      <c r="D1214" s="14" t="s">
        <v>663</v>
      </c>
      <c r="E1214" s="14" t="s">
        <v>663</v>
      </c>
      <c r="F1214" s="14" t="s">
        <v>1222</v>
      </c>
      <c r="H1214" s="2" t="s">
        <v>1259</v>
      </c>
      <c r="I1214" s="14" t="s">
        <v>663</v>
      </c>
      <c r="K1214" s="14" t="str">
        <f t="shared" si="44"/>
        <v>INSERT INTO datalakepoc_metadata.column_definition values(10,31,'DATE_CARD_FEE','DATE_CARD_FEE','TIMESTAMP','','yyyy-MM-dd','DATE_CARD_FEE');</v>
      </c>
    </row>
    <row r="1215" spans="1:11" x14ac:dyDescent="0.25">
      <c r="A1215" s="15" t="s">
        <v>1258</v>
      </c>
      <c r="B1215" s="14">
        <v>10</v>
      </c>
      <c r="C1215" s="14">
        <v>32</v>
      </c>
      <c r="D1215" s="14" t="s">
        <v>650</v>
      </c>
      <c r="E1215" s="14" t="s">
        <v>650</v>
      </c>
      <c r="F1215" s="14" t="s">
        <v>1222</v>
      </c>
      <c r="H1215" s="2" t="s">
        <v>1259</v>
      </c>
      <c r="I1215" s="14" t="s">
        <v>650</v>
      </c>
      <c r="K1215" s="14" t="str">
        <f t="shared" si="44"/>
        <v>INSERT INTO datalakepoc_metadata.column_definition values(10,32,'DATE_LAST_PURCH','DATE_LAST_PURCH','TIMESTAMP','','yyyy-MM-dd','DATE_LAST_PURCH');</v>
      </c>
    </row>
    <row r="1216" spans="1:11" x14ac:dyDescent="0.25">
      <c r="A1216" s="15" t="s">
        <v>1258</v>
      </c>
      <c r="B1216" s="14">
        <v>10</v>
      </c>
      <c r="C1216" s="14">
        <v>33</v>
      </c>
      <c r="D1216" s="14" t="s">
        <v>665</v>
      </c>
      <c r="E1216" s="14" t="s">
        <v>665</v>
      </c>
      <c r="F1216" s="14" t="s">
        <v>1222</v>
      </c>
      <c r="H1216" s="2" t="s">
        <v>1259</v>
      </c>
      <c r="I1216" s="14" t="s">
        <v>665</v>
      </c>
      <c r="K1216" s="14" t="str">
        <f t="shared" si="44"/>
        <v>INSERT INTO datalakepoc_metadata.column_definition values(10,33,'DATE_CRLIM','DATE_CRLIM','TIMESTAMP','','yyyy-MM-dd','DATE_CRLIM');</v>
      </c>
    </row>
    <row r="1217" spans="1:11" x14ac:dyDescent="0.25">
      <c r="A1217" s="15" t="s">
        <v>1258</v>
      </c>
      <c r="B1217" s="14">
        <v>10</v>
      </c>
      <c r="C1217" s="14">
        <v>34</v>
      </c>
      <c r="D1217" s="14" t="s">
        <v>755</v>
      </c>
      <c r="E1217" s="14" t="s">
        <v>755</v>
      </c>
      <c r="F1217" s="14" t="s">
        <v>1222</v>
      </c>
      <c r="H1217" s="2" t="s">
        <v>1259</v>
      </c>
      <c r="I1217" s="14" t="s">
        <v>755</v>
      </c>
      <c r="K1217" s="14" t="str">
        <f t="shared" si="44"/>
        <v>INSERT INTO datalakepoc_metadata.column_definition values(10,34,'DATE_LAST_CRLIM','DATE_LAST_CRLIM','TIMESTAMP','','yyyy-MM-dd','DATE_LAST_CRLIM');</v>
      </c>
    </row>
    <row r="1218" spans="1:11" x14ac:dyDescent="0.25">
      <c r="A1218" s="15" t="s">
        <v>1258</v>
      </c>
      <c r="B1218" s="14">
        <v>10</v>
      </c>
      <c r="C1218" s="14">
        <v>35</v>
      </c>
      <c r="D1218" s="14" t="s">
        <v>666</v>
      </c>
      <c r="E1218" s="14" t="s">
        <v>666</v>
      </c>
      <c r="F1218" s="14" t="s">
        <v>1222</v>
      </c>
      <c r="H1218" s="2" t="s">
        <v>1259</v>
      </c>
      <c r="I1218" s="14" t="s">
        <v>666</v>
      </c>
      <c r="K1218" s="14" t="str">
        <f t="shared" si="44"/>
        <v>INSERT INTO datalakepoc_metadata.column_definition values(10,35,'DATE_LAST_STMT','DATE_LAST_STMT','TIMESTAMP','','yyyy-MM-dd','DATE_LAST_STMT');</v>
      </c>
    </row>
    <row r="1219" spans="1:11" x14ac:dyDescent="0.25">
      <c r="A1219" s="15" t="s">
        <v>1258</v>
      </c>
      <c r="B1219" s="14">
        <v>10</v>
      </c>
      <c r="C1219" s="14">
        <v>36</v>
      </c>
      <c r="D1219" s="14" t="s">
        <v>667</v>
      </c>
      <c r="E1219" s="14" t="s">
        <v>667</v>
      </c>
      <c r="F1219" s="14" t="s">
        <v>1222</v>
      </c>
      <c r="H1219" s="2" t="s">
        <v>1259</v>
      </c>
      <c r="I1219" s="14" t="s">
        <v>667</v>
      </c>
      <c r="K1219" s="14" t="str">
        <f t="shared" ref="K1219:K1282" si="45">CONCATENATE("INSERT INTO datalakepoc_metadata.column_definition values(",B1219,",",C1219,",'",D1219,"','",E1219,"','",F1219,"','",G1219,"','",H1219,"','",I1219,"');")</f>
        <v>INSERT INTO datalakepoc_metadata.column_definition values(10,36,'DATE_NEXT_STMT','DATE_NEXT_STMT','TIMESTAMP','','yyyy-MM-dd','DATE_NEXT_STMT');</v>
      </c>
    </row>
    <row r="1220" spans="1:11" x14ac:dyDescent="0.25">
      <c r="A1220" s="15" t="s">
        <v>1258</v>
      </c>
      <c r="B1220" s="14">
        <v>10</v>
      </c>
      <c r="C1220" s="14">
        <v>37</v>
      </c>
      <c r="D1220" s="14" t="s">
        <v>668</v>
      </c>
      <c r="E1220" s="14" t="s">
        <v>668</v>
      </c>
      <c r="F1220" s="14" t="s">
        <v>1222</v>
      </c>
      <c r="H1220" s="2" t="s">
        <v>1259</v>
      </c>
      <c r="I1220" s="14" t="s">
        <v>668</v>
      </c>
      <c r="K1220" s="14" t="str">
        <f t="shared" si="45"/>
        <v>INSERT INTO datalakepoc_metadata.column_definition values(10,37,'DATE_PMT_DUE','DATE_PMT_DUE','TIMESTAMP','','yyyy-MM-dd','DATE_PMT_DUE');</v>
      </c>
    </row>
    <row r="1221" spans="1:11" x14ac:dyDescent="0.25">
      <c r="A1221" s="15" t="s">
        <v>1258</v>
      </c>
      <c r="B1221" s="14">
        <v>10</v>
      </c>
      <c r="C1221" s="14">
        <v>38</v>
      </c>
      <c r="D1221" s="14" t="s">
        <v>669</v>
      </c>
      <c r="E1221" s="14" t="s">
        <v>669</v>
      </c>
      <c r="F1221" s="14" t="s">
        <v>1222</v>
      </c>
      <c r="H1221" s="2" t="s">
        <v>1259</v>
      </c>
      <c r="I1221" s="14" t="s">
        <v>669</v>
      </c>
      <c r="K1221" s="14" t="str">
        <f t="shared" si="45"/>
        <v>INSERT INTO datalakepoc_metadata.column_definition values(10,38,'DATE_HI_BAL','DATE_HI_BAL','TIMESTAMP','','yyyy-MM-dd','DATE_HI_BAL');</v>
      </c>
    </row>
    <row r="1222" spans="1:11" x14ac:dyDescent="0.25">
      <c r="A1222" s="15" t="s">
        <v>1258</v>
      </c>
      <c r="B1222" s="14">
        <v>10</v>
      </c>
      <c r="C1222" s="14">
        <v>39</v>
      </c>
      <c r="D1222" s="14" t="s">
        <v>670</v>
      </c>
      <c r="E1222" s="14" t="s">
        <v>670</v>
      </c>
      <c r="F1222" s="14" t="s">
        <v>1222</v>
      </c>
      <c r="H1222" s="2" t="s">
        <v>1259</v>
      </c>
      <c r="I1222" s="14" t="s">
        <v>670</v>
      </c>
      <c r="K1222" s="14" t="str">
        <f t="shared" si="45"/>
        <v>INSERT INTO datalakepoc_metadata.column_definition values(10,39,'DATE_LAST_PMT','DATE_LAST_PMT','TIMESTAMP','','yyyy-MM-dd','DATE_LAST_PMT');</v>
      </c>
    </row>
    <row r="1223" spans="1:11" x14ac:dyDescent="0.25">
      <c r="A1223" s="15" t="s">
        <v>1258</v>
      </c>
      <c r="B1223" s="14">
        <v>10</v>
      </c>
      <c r="C1223" s="14">
        <v>40</v>
      </c>
      <c r="D1223" s="14" t="s">
        <v>671</v>
      </c>
      <c r="E1223" s="14" t="s">
        <v>671</v>
      </c>
      <c r="F1223" s="14" t="s">
        <v>1222</v>
      </c>
      <c r="H1223" s="2" t="s">
        <v>1259</v>
      </c>
      <c r="I1223" s="14" t="s">
        <v>671</v>
      </c>
      <c r="K1223" s="14" t="str">
        <f t="shared" si="45"/>
        <v>INSERT INTO datalakepoc_metadata.column_definition values(10,40,'COMAKER_DOB','COMAKER_DOB','TIMESTAMP','','yyyy-MM-dd','COMAKER_DOB');</v>
      </c>
    </row>
    <row r="1224" spans="1:11" x14ac:dyDescent="0.25">
      <c r="A1224" s="15" t="s">
        <v>1258</v>
      </c>
      <c r="B1224" s="14">
        <v>10</v>
      </c>
      <c r="C1224" s="14">
        <v>41</v>
      </c>
      <c r="D1224" s="14" t="s">
        <v>672</v>
      </c>
      <c r="E1224" s="14" t="s">
        <v>672</v>
      </c>
      <c r="F1224" s="14" t="s">
        <v>1222</v>
      </c>
      <c r="H1224" s="2" t="s">
        <v>1259</v>
      </c>
      <c r="I1224" s="14" t="s">
        <v>672</v>
      </c>
      <c r="K1224" s="14" t="str">
        <f t="shared" si="45"/>
        <v>INSERT INTO datalakepoc_metadata.column_definition values(10,41,'DATE_XFR_EFF','DATE_XFR_EFF','TIMESTAMP','','yyyy-MM-dd','DATE_XFR_EFF');</v>
      </c>
    </row>
    <row r="1225" spans="1:11" x14ac:dyDescent="0.25">
      <c r="A1225" s="15" t="s">
        <v>1258</v>
      </c>
      <c r="B1225" s="14">
        <v>10</v>
      </c>
      <c r="C1225" s="14">
        <v>42</v>
      </c>
      <c r="D1225" s="14" t="s">
        <v>673</v>
      </c>
      <c r="E1225" s="14" t="s">
        <v>673</v>
      </c>
      <c r="F1225" s="14" t="s">
        <v>1221</v>
      </c>
      <c r="I1225" s="14" t="s">
        <v>673</v>
      </c>
      <c r="K1225" s="14" t="str">
        <f t="shared" si="45"/>
        <v>INSERT INTO datalakepoc_metadata.column_definition values(10,42,'CRLIM','CRLIM','DOUBLE','','','CRLIM');</v>
      </c>
    </row>
    <row r="1226" spans="1:11" x14ac:dyDescent="0.25">
      <c r="A1226" s="15" t="s">
        <v>1258</v>
      </c>
      <c r="B1226" s="14">
        <v>10</v>
      </c>
      <c r="C1226" s="14">
        <v>43</v>
      </c>
      <c r="D1226" s="14" t="s">
        <v>674</v>
      </c>
      <c r="E1226" s="14" t="s">
        <v>674</v>
      </c>
      <c r="F1226" s="14" t="s">
        <v>1221</v>
      </c>
      <c r="I1226" s="14" t="s">
        <v>674</v>
      </c>
      <c r="K1226" s="14" t="str">
        <f t="shared" si="45"/>
        <v>INSERT INTO datalakepoc_metadata.column_definition values(10,43,'LAST_CRLIM','LAST_CRLIM','DOUBLE','','','LAST_CRLIM');</v>
      </c>
    </row>
    <row r="1227" spans="1:11" x14ac:dyDescent="0.25">
      <c r="A1227" s="15" t="s">
        <v>1258</v>
      </c>
      <c r="B1227" s="14">
        <v>10</v>
      </c>
      <c r="C1227" s="14">
        <v>44</v>
      </c>
      <c r="D1227" s="14" t="s">
        <v>675</v>
      </c>
      <c r="E1227" s="14" t="s">
        <v>675</v>
      </c>
      <c r="F1227" s="14" t="s">
        <v>1221</v>
      </c>
      <c r="I1227" s="14" t="s">
        <v>675</v>
      </c>
      <c r="K1227" s="14" t="str">
        <f t="shared" si="45"/>
        <v>INSERT INTO datalakepoc_metadata.column_definition values(10,44,'HI_BAL','HI_BAL','DOUBLE','','','HI_BAL');</v>
      </c>
    </row>
    <row r="1228" spans="1:11" x14ac:dyDescent="0.25">
      <c r="A1228" s="15" t="s">
        <v>1258</v>
      </c>
      <c r="B1228" s="14">
        <v>10</v>
      </c>
      <c r="C1228" s="14">
        <v>45</v>
      </c>
      <c r="D1228" s="14" t="s">
        <v>676</v>
      </c>
      <c r="E1228" s="14" t="s">
        <v>676</v>
      </c>
      <c r="F1228" s="14" t="s">
        <v>1221</v>
      </c>
      <c r="I1228" s="14" t="s">
        <v>676</v>
      </c>
      <c r="K1228" s="14" t="str">
        <f t="shared" si="45"/>
        <v>INSERT INTO datalakepoc_metadata.column_definition values(10,45,'INCOME','INCOME','DOUBLE','','','INCOME');</v>
      </c>
    </row>
    <row r="1229" spans="1:11" x14ac:dyDescent="0.25">
      <c r="A1229" s="15" t="s">
        <v>1258</v>
      </c>
      <c r="B1229" s="14">
        <v>10</v>
      </c>
      <c r="C1229" s="14">
        <v>46</v>
      </c>
      <c r="D1229" s="14" t="s">
        <v>677</v>
      </c>
      <c r="E1229" s="14" t="s">
        <v>677</v>
      </c>
      <c r="F1229" s="14" t="s">
        <v>1221</v>
      </c>
      <c r="I1229" s="14" t="s">
        <v>677</v>
      </c>
      <c r="K1229" s="14" t="str">
        <f t="shared" si="45"/>
        <v>INSERT INTO datalakepoc_metadata.column_definition values(10,46,'PMT_RATIOS_1','PMT_RATIOS_1','DOUBLE','','','PMT_RATIOS_1');</v>
      </c>
    </row>
    <row r="1230" spans="1:11" x14ac:dyDescent="0.25">
      <c r="A1230" s="15" t="s">
        <v>1258</v>
      </c>
      <c r="B1230" s="14">
        <v>10</v>
      </c>
      <c r="C1230" s="14">
        <v>47</v>
      </c>
      <c r="D1230" s="14" t="s">
        <v>678</v>
      </c>
      <c r="E1230" s="14" t="s">
        <v>678</v>
      </c>
      <c r="F1230" s="14" t="s">
        <v>1221</v>
      </c>
      <c r="I1230" s="14" t="s">
        <v>678</v>
      </c>
      <c r="K1230" s="14" t="str">
        <f t="shared" si="45"/>
        <v>INSERT INTO datalakepoc_metadata.column_definition values(10,47,'PMT_RATIOS_2','PMT_RATIOS_2','DOUBLE','','','PMT_RATIOS_2');</v>
      </c>
    </row>
    <row r="1231" spans="1:11" x14ac:dyDescent="0.25">
      <c r="A1231" s="15" t="s">
        <v>1258</v>
      </c>
      <c r="B1231" s="14">
        <v>10</v>
      </c>
      <c r="C1231" s="14">
        <v>48</v>
      </c>
      <c r="D1231" s="14" t="s">
        <v>679</v>
      </c>
      <c r="E1231" s="14" t="s">
        <v>679</v>
      </c>
      <c r="F1231" s="14" t="s">
        <v>1221</v>
      </c>
      <c r="I1231" s="14" t="s">
        <v>679</v>
      </c>
      <c r="K1231" s="14" t="str">
        <f t="shared" si="45"/>
        <v>INSERT INTO datalakepoc_metadata.column_definition values(10,48,'PMT_RATIOS_3','PMT_RATIOS_3','DOUBLE','','','PMT_RATIOS_3');</v>
      </c>
    </row>
    <row r="1232" spans="1:11" x14ac:dyDescent="0.25">
      <c r="A1232" s="15" t="s">
        <v>1258</v>
      </c>
      <c r="B1232" s="14">
        <v>10</v>
      </c>
      <c r="C1232" s="14">
        <v>49</v>
      </c>
      <c r="D1232" s="14" t="s">
        <v>680</v>
      </c>
      <c r="E1232" s="14" t="s">
        <v>680</v>
      </c>
      <c r="F1232" s="14" t="s">
        <v>1220</v>
      </c>
      <c r="I1232" s="14" t="s">
        <v>680</v>
      </c>
      <c r="K1232" s="14" t="str">
        <f t="shared" si="45"/>
        <v>INSERT INTO datalakepoc_metadata.column_definition values(10,49,'H_DELQ_1','H_DELQ_1','STRING','','','H_DELQ_1');</v>
      </c>
    </row>
    <row r="1233" spans="1:11" x14ac:dyDescent="0.25">
      <c r="A1233" s="15" t="s">
        <v>1258</v>
      </c>
      <c r="B1233" s="14">
        <v>10</v>
      </c>
      <c r="C1233" s="14">
        <v>50</v>
      </c>
      <c r="D1233" s="14" t="s">
        <v>658</v>
      </c>
      <c r="E1233" s="14" t="s">
        <v>658</v>
      </c>
      <c r="F1233" s="14" t="s">
        <v>1220</v>
      </c>
      <c r="I1233" s="14" t="s">
        <v>658</v>
      </c>
      <c r="K1233" s="14" t="str">
        <f t="shared" si="45"/>
        <v>INSERT INTO datalakepoc_metadata.column_definition values(10,50,'H_BAL_1','H_BAL_1','STRING','','','H_BAL_1');</v>
      </c>
    </row>
    <row r="1234" spans="1:11" x14ac:dyDescent="0.25">
      <c r="A1234" s="15" t="s">
        <v>1258</v>
      </c>
      <c r="B1234" s="14">
        <v>10</v>
      </c>
      <c r="C1234" s="14">
        <v>51</v>
      </c>
      <c r="D1234" s="14" t="s">
        <v>682</v>
      </c>
      <c r="E1234" s="14" t="s">
        <v>682</v>
      </c>
      <c r="F1234" s="14" t="s">
        <v>1220</v>
      </c>
      <c r="I1234" s="14" t="s">
        <v>682</v>
      </c>
      <c r="K1234" s="14" t="str">
        <f t="shared" si="45"/>
        <v>INSERT INTO datalakepoc_metadata.column_definition values(10,51,'H_DELQ_2','H_DELQ_2','STRING','','','H_DELQ_2');</v>
      </c>
    </row>
    <row r="1235" spans="1:11" x14ac:dyDescent="0.25">
      <c r="A1235" s="15" t="s">
        <v>1258</v>
      </c>
      <c r="B1235" s="14">
        <v>10</v>
      </c>
      <c r="C1235" s="14">
        <v>52</v>
      </c>
      <c r="D1235" s="14" t="s">
        <v>683</v>
      </c>
      <c r="E1235" s="14" t="s">
        <v>683</v>
      </c>
      <c r="F1235" s="14" t="s">
        <v>1220</v>
      </c>
      <c r="I1235" s="14" t="s">
        <v>683</v>
      </c>
      <c r="K1235" s="14" t="str">
        <f t="shared" si="45"/>
        <v>INSERT INTO datalakepoc_metadata.column_definition values(10,52,'H_BAL_2','H_BAL_2','STRING','','','H_BAL_2');</v>
      </c>
    </row>
    <row r="1236" spans="1:11" x14ac:dyDescent="0.25">
      <c r="A1236" s="15" t="s">
        <v>1258</v>
      </c>
      <c r="B1236" s="14">
        <v>10</v>
      </c>
      <c r="C1236" s="14">
        <v>53</v>
      </c>
      <c r="D1236" s="14" t="s">
        <v>684</v>
      </c>
      <c r="E1236" s="14" t="s">
        <v>684</v>
      </c>
      <c r="F1236" s="14" t="s">
        <v>1220</v>
      </c>
      <c r="I1236" s="14" t="s">
        <v>684</v>
      </c>
      <c r="K1236" s="14" t="str">
        <f t="shared" si="45"/>
        <v>INSERT INTO datalakepoc_metadata.column_definition values(10,53,'H_DELQ_3','H_DELQ_3','STRING','','','H_DELQ_3');</v>
      </c>
    </row>
    <row r="1237" spans="1:11" x14ac:dyDescent="0.25">
      <c r="A1237" s="15" t="s">
        <v>1258</v>
      </c>
      <c r="B1237" s="14">
        <v>10</v>
      </c>
      <c r="C1237" s="14">
        <v>54</v>
      </c>
      <c r="D1237" s="14" t="s">
        <v>685</v>
      </c>
      <c r="E1237" s="14" t="s">
        <v>685</v>
      </c>
      <c r="F1237" s="14" t="s">
        <v>1220</v>
      </c>
      <c r="I1237" s="14" t="s">
        <v>685</v>
      </c>
      <c r="K1237" s="14" t="str">
        <f t="shared" si="45"/>
        <v>INSERT INTO datalakepoc_metadata.column_definition values(10,54,'H_BAL_3','H_BAL_3','STRING','','','H_BAL_3');</v>
      </c>
    </row>
    <row r="1238" spans="1:11" x14ac:dyDescent="0.25">
      <c r="A1238" s="15" t="s">
        <v>1258</v>
      </c>
      <c r="B1238" s="14">
        <v>10</v>
      </c>
      <c r="C1238" s="14">
        <v>55</v>
      </c>
      <c r="D1238" s="14" t="s">
        <v>686</v>
      </c>
      <c r="E1238" s="14" t="s">
        <v>686</v>
      </c>
      <c r="F1238" s="14" t="s">
        <v>1220</v>
      </c>
      <c r="I1238" s="14" t="s">
        <v>686</v>
      </c>
      <c r="K1238" s="14" t="str">
        <f t="shared" si="45"/>
        <v>INSERT INTO datalakepoc_metadata.column_definition values(10,55,'H_DELQ_4','H_DELQ_4','STRING','','','H_DELQ_4');</v>
      </c>
    </row>
    <row r="1239" spans="1:11" x14ac:dyDescent="0.25">
      <c r="A1239" s="15" t="s">
        <v>1258</v>
      </c>
      <c r="B1239" s="14">
        <v>10</v>
      </c>
      <c r="C1239" s="14">
        <v>56</v>
      </c>
      <c r="D1239" s="14" t="s">
        <v>687</v>
      </c>
      <c r="E1239" s="14" t="s">
        <v>687</v>
      </c>
      <c r="F1239" s="14" t="s">
        <v>1220</v>
      </c>
      <c r="I1239" s="14" t="s">
        <v>687</v>
      </c>
      <c r="K1239" s="14" t="str">
        <f t="shared" si="45"/>
        <v>INSERT INTO datalakepoc_metadata.column_definition values(10,56,'H_BAL_4','H_BAL_4','STRING','','','H_BAL_4');</v>
      </c>
    </row>
    <row r="1240" spans="1:11" x14ac:dyDescent="0.25">
      <c r="A1240" s="15" t="s">
        <v>1258</v>
      </c>
      <c r="B1240" s="14">
        <v>10</v>
      </c>
      <c r="C1240" s="14">
        <v>57</v>
      </c>
      <c r="D1240" s="14" t="s">
        <v>688</v>
      </c>
      <c r="E1240" s="14" t="s">
        <v>688</v>
      </c>
      <c r="F1240" s="14" t="s">
        <v>1220</v>
      </c>
      <c r="I1240" s="14" t="s">
        <v>688</v>
      </c>
      <c r="K1240" s="14" t="str">
        <f t="shared" si="45"/>
        <v>INSERT INTO datalakepoc_metadata.column_definition values(10,57,'H_DELQ_5','H_DELQ_5','STRING','','','H_DELQ_5');</v>
      </c>
    </row>
    <row r="1241" spans="1:11" x14ac:dyDescent="0.25">
      <c r="A1241" s="15" t="s">
        <v>1258</v>
      </c>
      <c r="B1241" s="14">
        <v>10</v>
      </c>
      <c r="C1241" s="14">
        <v>58</v>
      </c>
      <c r="D1241" s="14" t="s">
        <v>749</v>
      </c>
      <c r="E1241" s="14" t="s">
        <v>749</v>
      </c>
      <c r="F1241" s="14" t="s">
        <v>1220</v>
      </c>
      <c r="I1241" s="14" t="s">
        <v>749</v>
      </c>
      <c r="K1241" s="14" t="str">
        <f t="shared" si="45"/>
        <v>INSERT INTO datalakepoc_metadata.column_definition values(10,58,'H_BAL_5','H_BAL_5','STRING','','','H_BAL_5');</v>
      </c>
    </row>
    <row r="1242" spans="1:11" x14ac:dyDescent="0.25">
      <c r="A1242" s="15" t="s">
        <v>1258</v>
      </c>
      <c r="B1242" s="14">
        <v>10</v>
      </c>
      <c r="C1242" s="14">
        <v>59</v>
      </c>
      <c r="D1242" s="14" t="s">
        <v>743</v>
      </c>
      <c r="E1242" s="14" t="s">
        <v>743</v>
      </c>
      <c r="F1242" s="14" t="s">
        <v>1220</v>
      </c>
      <c r="I1242" s="14" t="s">
        <v>743</v>
      </c>
      <c r="K1242" s="14" t="str">
        <f t="shared" si="45"/>
        <v>INSERT INTO datalakepoc_metadata.column_definition values(10,59,'H_DELQ_6','H_DELQ_6','STRING','','','H_DELQ_6');</v>
      </c>
    </row>
    <row r="1243" spans="1:11" x14ac:dyDescent="0.25">
      <c r="A1243" s="15" t="s">
        <v>1258</v>
      </c>
      <c r="B1243" s="14">
        <v>10</v>
      </c>
      <c r="C1243" s="14">
        <v>60</v>
      </c>
      <c r="D1243" s="14" t="s">
        <v>742</v>
      </c>
      <c r="E1243" s="14" t="s">
        <v>742</v>
      </c>
      <c r="F1243" s="14" t="s">
        <v>1220</v>
      </c>
      <c r="I1243" s="14" t="s">
        <v>742</v>
      </c>
      <c r="K1243" s="14" t="str">
        <f t="shared" si="45"/>
        <v>INSERT INTO datalakepoc_metadata.column_definition values(10,60,'H_BAL_6','H_BAL_6','STRING','','','H_BAL_6');</v>
      </c>
    </row>
    <row r="1244" spans="1:11" x14ac:dyDescent="0.25">
      <c r="A1244" s="15" t="s">
        <v>1258</v>
      </c>
      <c r="B1244" s="14">
        <v>10</v>
      </c>
      <c r="C1244" s="14">
        <v>61</v>
      </c>
      <c r="D1244" s="14" t="s">
        <v>689</v>
      </c>
      <c r="E1244" s="14" t="s">
        <v>689</v>
      </c>
      <c r="F1244" s="14" t="s">
        <v>1220</v>
      </c>
      <c r="I1244" s="14" t="s">
        <v>689</v>
      </c>
      <c r="K1244" s="14" t="str">
        <f t="shared" si="45"/>
        <v>INSERT INTO datalakepoc_metadata.column_definition values(10,61,'H_DELQ_7','H_DELQ_7','STRING','','','H_DELQ_7');</v>
      </c>
    </row>
    <row r="1245" spans="1:11" x14ac:dyDescent="0.25">
      <c r="A1245" s="15" t="s">
        <v>1258</v>
      </c>
      <c r="B1245" s="14">
        <v>10</v>
      </c>
      <c r="C1245" s="14">
        <v>62</v>
      </c>
      <c r="D1245" s="14" t="s">
        <v>690</v>
      </c>
      <c r="E1245" s="14" t="s">
        <v>690</v>
      </c>
      <c r="F1245" s="14" t="s">
        <v>1220</v>
      </c>
      <c r="I1245" s="14" t="s">
        <v>690</v>
      </c>
      <c r="K1245" s="14" t="str">
        <f t="shared" si="45"/>
        <v>INSERT INTO datalakepoc_metadata.column_definition values(10,62,'H_BAL_7','H_BAL_7','STRING','','','H_BAL_7');</v>
      </c>
    </row>
    <row r="1246" spans="1:11" x14ac:dyDescent="0.25">
      <c r="A1246" s="15" t="s">
        <v>1258</v>
      </c>
      <c r="B1246" s="14">
        <v>10</v>
      </c>
      <c r="C1246" s="14">
        <v>63</v>
      </c>
      <c r="D1246" s="14" t="s">
        <v>739</v>
      </c>
      <c r="E1246" s="14" t="s">
        <v>739</v>
      </c>
      <c r="F1246" s="14" t="s">
        <v>1220</v>
      </c>
      <c r="I1246" s="14" t="s">
        <v>739</v>
      </c>
      <c r="K1246" s="14" t="str">
        <f t="shared" si="45"/>
        <v>INSERT INTO datalakepoc_metadata.column_definition values(10,63,'H_DELQ_8','H_DELQ_8','STRING','','','H_DELQ_8');</v>
      </c>
    </row>
    <row r="1247" spans="1:11" x14ac:dyDescent="0.25">
      <c r="A1247" s="15" t="s">
        <v>1258</v>
      </c>
      <c r="B1247" s="14">
        <v>10</v>
      </c>
      <c r="C1247" s="14">
        <v>64</v>
      </c>
      <c r="D1247" s="14" t="s">
        <v>741</v>
      </c>
      <c r="E1247" s="14" t="s">
        <v>741</v>
      </c>
      <c r="F1247" s="14" t="s">
        <v>1220</v>
      </c>
      <c r="I1247" s="14" t="s">
        <v>741</v>
      </c>
      <c r="K1247" s="14" t="str">
        <f t="shared" si="45"/>
        <v>INSERT INTO datalakepoc_metadata.column_definition values(10,64,'H_BAL_8','H_BAL_8','STRING','','','H_BAL_8');</v>
      </c>
    </row>
    <row r="1248" spans="1:11" x14ac:dyDescent="0.25">
      <c r="A1248" s="15" t="s">
        <v>1258</v>
      </c>
      <c r="B1248" s="14">
        <v>10</v>
      </c>
      <c r="C1248" s="14">
        <v>65</v>
      </c>
      <c r="D1248" s="14" t="s">
        <v>744</v>
      </c>
      <c r="E1248" s="14" t="s">
        <v>744</v>
      </c>
      <c r="F1248" s="14" t="s">
        <v>1220</v>
      </c>
      <c r="I1248" s="14" t="s">
        <v>744</v>
      </c>
      <c r="K1248" s="14" t="str">
        <f t="shared" si="45"/>
        <v>INSERT INTO datalakepoc_metadata.column_definition values(10,65,'H_DELQ_9','H_DELQ_9','STRING','','','H_DELQ_9');</v>
      </c>
    </row>
    <row r="1249" spans="1:11" x14ac:dyDescent="0.25">
      <c r="A1249" s="15" t="s">
        <v>1258</v>
      </c>
      <c r="B1249" s="14">
        <v>10</v>
      </c>
      <c r="C1249" s="14">
        <v>66</v>
      </c>
      <c r="D1249" s="14" t="s">
        <v>737</v>
      </c>
      <c r="E1249" s="14" t="s">
        <v>737</v>
      </c>
      <c r="F1249" s="14" t="s">
        <v>1220</v>
      </c>
      <c r="I1249" s="14" t="s">
        <v>737</v>
      </c>
      <c r="K1249" s="14" t="str">
        <f t="shared" si="45"/>
        <v>INSERT INTO datalakepoc_metadata.column_definition values(10,66,'H_BAL_9','H_BAL_9','STRING','','','H_BAL_9');</v>
      </c>
    </row>
    <row r="1250" spans="1:11" x14ac:dyDescent="0.25">
      <c r="A1250" s="15" t="s">
        <v>1258</v>
      </c>
      <c r="B1250" s="14">
        <v>10</v>
      </c>
      <c r="C1250" s="14">
        <v>67</v>
      </c>
      <c r="D1250" s="14" t="s">
        <v>746</v>
      </c>
      <c r="E1250" s="14" t="s">
        <v>746</v>
      </c>
      <c r="F1250" s="14" t="s">
        <v>1220</v>
      </c>
      <c r="I1250" s="14" t="s">
        <v>746</v>
      </c>
      <c r="K1250" s="14" t="str">
        <f t="shared" si="45"/>
        <v>INSERT INTO datalakepoc_metadata.column_definition values(10,67,'H_DELQ_10','H_DELQ_10','STRING','','','H_DELQ_10');</v>
      </c>
    </row>
    <row r="1251" spans="1:11" x14ac:dyDescent="0.25">
      <c r="A1251" s="15" t="s">
        <v>1258</v>
      </c>
      <c r="B1251" s="14">
        <v>10</v>
      </c>
      <c r="C1251" s="14">
        <v>68</v>
      </c>
      <c r="D1251" s="14" t="s">
        <v>692</v>
      </c>
      <c r="E1251" s="14" t="s">
        <v>692</v>
      </c>
      <c r="F1251" s="14" t="s">
        <v>1220</v>
      </c>
      <c r="I1251" s="14" t="s">
        <v>692</v>
      </c>
      <c r="K1251" s="14" t="str">
        <f t="shared" si="45"/>
        <v>INSERT INTO datalakepoc_metadata.column_definition values(10,68,'H_BAL_10','H_BAL_10','STRING','','','H_BAL_10');</v>
      </c>
    </row>
    <row r="1252" spans="1:11" x14ac:dyDescent="0.25">
      <c r="A1252" s="15" t="s">
        <v>1258</v>
      </c>
      <c r="B1252" s="14">
        <v>10</v>
      </c>
      <c r="C1252" s="14">
        <v>69</v>
      </c>
      <c r="D1252" s="14" t="s">
        <v>754</v>
      </c>
      <c r="E1252" s="14" t="s">
        <v>754</v>
      </c>
      <c r="F1252" s="14" t="s">
        <v>1220</v>
      </c>
      <c r="I1252" s="14" t="s">
        <v>754</v>
      </c>
      <c r="K1252" s="14" t="str">
        <f t="shared" si="45"/>
        <v>INSERT INTO datalakepoc_metadata.column_definition values(10,69,'H_DELQ_11','H_DELQ_11','STRING','','','H_DELQ_11');</v>
      </c>
    </row>
    <row r="1253" spans="1:11" x14ac:dyDescent="0.25">
      <c r="A1253" s="15" t="s">
        <v>1258</v>
      </c>
      <c r="B1253" s="14">
        <v>10</v>
      </c>
      <c r="C1253" s="14">
        <v>70</v>
      </c>
      <c r="D1253" s="14" t="s">
        <v>693</v>
      </c>
      <c r="E1253" s="14" t="s">
        <v>693</v>
      </c>
      <c r="F1253" s="14" t="s">
        <v>1220</v>
      </c>
      <c r="I1253" s="14" t="s">
        <v>693</v>
      </c>
      <c r="K1253" s="14" t="str">
        <f t="shared" si="45"/>
        <v>INSERT INTO datalakepoc_metadata.column_definition values(10,70,'H_BAL_11','H_BAL_11','STRING','','','H_BAL_11');</v>
      </c>
    </row>
    <row r="1254" spans="1:11" x14ac:dyDescent="0.25">
      <c r="A1254" s="15" t="s">
        <v>1258</v>
      </c>
      <c r="B1254" s="14">
        <v>10</v>
      </c>
      <c r="C1254" s="14">
        <v>71</v>
      </c>
      <c r="D1254" s="14" t="s">
        <v>694</v>
      </c>
      <c r="E1254" s="14" t="s">
        <v>694</v>
      </c>
      <c r="F1254" s="14" t="s">
        <v>1220</v>
      </c>
      <c r="I1254" s="14" t="s">
        <v>694</v>
      </c>
      <c r="K1254" s="14" t="str">
        <f t="shared" si="45"/>
        <v>INSERT INTO datalakepoc_metadata.column_definition values(10,71,'H_DELQ_12','H_DELQ_12','STRING','','','H_DELQ_12');</v>
      </c>
    </row>
    <row r="1255" spans="1:11" x14ac:dyDescent="0.25">
      <c r="A1255" s="15" t="s">
        <v>1258</v>
      </c>
      <c r="B1255" s="14">
        <v>10</v>
      </c>
      <c r="C1255" s="14">
        <v>72</v>
      </c>
      <c r="D1255" s="14" t="s">
        <v>695</v>
      </c>
      <c r="E1255" s="14" t="s">
        <v>695</v>
      </c>
      <c r="F1255" s="14" t="s">
        <v>1220</v>
      </c>
      <c r="I1255" s="14" t="s">
        <v>695</v>
      </c>
      <c r="K1255" s="14" t="str">
        <f t="shared" si="45"/>
        <v>INSERT INTO datalakepoc_metadata.column_definition values(10,72,'H_BAL_12','H_BAL_12','STRING','','','H_BAL_12');</v>
      </c>
    </row>
    <row r="1256" spans="1:11" x14ac:dyDescent="0.25">
      <c r="A1256" s="15" t="s">
        <v>1258</v>
      </c>
      <c r="B1256" s="14">
        <v>10</v>
      </c>
      <c r="C1256" s="14">
        <v>73</v>
      </c>
      <c r="D1256" s="14" t="s">
        <v>696</v>
      </c>
      <c r="E1256" s="14" t="s">
        <v>696</v>
      </c>
      <c r="F1256" s="14" t="s">
        <v>1220</v>
      </c>
      <c r="I1256" s="14" t="s">
        <v>696</v>
      </c>
      <c r="K1256" s="14" t="str">
        <f t="shared" si="45"/>
        <v>INSERT INTO datalakepoc_metadata.column_definition values(10,73,'H_DELQ_13','H_DELQ_13','STRING','','','H_DELQ_13');</v>
      </c>
    </row>
    <row r="1257" spans="1:11" x14ac:dyDescent="0.25">
      <c r="A1257" s="15" t="s">
        <v>1258</v>
      </c>
      <c r="B1257" s="14">
        <v>10</v>
      </c>
      <c r="C1257" s="14">
        <v>74</v>
      </c>
      <c r="D1257" s="14" t="s">
        <v>697</v>
      </c>
      <c r="E1257" s="14" t="s">
        <v>697</v>
      </c>
      <c r="F1257" s="14" t="s">
        <v>1220</v>
      </c>
      <c r="I1257" s="14" t="s">
        <v>697</v>
      </c>
      <c r="K1257" s="14" t="str">
        <f t="shared" si="45"/>
        <v>INSERT INTO datalakepoc_metadata.column_definition values(10,74,'H_BAL_13','H_BAL_13','STRING','','','H_BAL_13');</v>
      </c>
    </row>
    <row r="1258" spans="1:11" x14ac:dyDescent="0.25">
      <c r="A1258" s="15" t="s">
        <v>1258</v>
      </c>
      <c r="B1258" s="14">
        <v>10</v>
      </c>
      <c r="C1258" s="14">
        <v>75</v>
      </c>
      <c r="D1258" s="14" t="s">
        <v>698</v>
      </c>
      <c r="E1258" s="14" t="s">
        <v>698</v>
      </c>
      <c r="F1258" s="14" t="s">
        <v>1220</v>
      </c>
      <c r="I1258" s="14" t="s">
        <v>698</v>
      </c>
      <c r="K1258" s="14" t="str">
        <f t="shared" si="45"/>
        <v>INSERT INTO datalakepoc_metadata.column_definition values(10,75,'H_DELQ_14','H_DELQ_14','STRING','','','H_DELQ_14');</v>
      </c>
    </row>
    <row r="1259" spans="1:11" x14ac:dyDescent="0.25">
      <c r="A1259" s="15" t="s">
        <v>1258</v>
      </c>
      <c r="B1259" s="14">
        <v>10</v>
      </c>
      <c r="C1259" s="14">
        <v>76</v>
      </c>
      <c r="D1259" s="14" t="s">
        <v>699</v>
      </c>
      <c r="E1259" s="14" t="s">
        <v>699</v>
      </c>
      <c r="F1259" s="14" t="s">
        <v>1220</v>
      </c>
      <c r="I1259" s="14" t="s">
        <v>699</v>
      </c>
      <c r="K1259" s="14" t="str">
        <f t="shared" si="45"/>
        <v>INSERT INTO datalakepoc_metadata.column_definition values(10,76,'H_BAL_14','H_BAL_14','STRING','','','H_BAL_14');</v>
      </c>
    </row>
    <row r="1260" spans="1:11" x14ac:dyDescent="0.25">
      <c r="A1260" s="15" t="s">
        <v>1258</v>
      </c>
      <c r="B1260" s="14">
        <v>10</v>
      </c>
      <c r="C1260" s="14">
        <v>77</v>
      </c>
      <c r="D1260" s="14" t="s">
        <v>700</v>
      </c>
      <c r="E1260" s="14" t="s">
        <v>700</v>
      </c>
      <c r="F1260" s="14" t="s">
        <v>1220</v>
      </c>
      <c r="I1260" s="14" t="s">
        <v>700</v>
      </c>
      <c r="K1260" s="14" t="str">
        <f t="shared" si="45"/>
        <v>INSERT INTO datalakepoc_metadata.column_definition values(10,77,'H_DELQ_15','H_DELQ_15','STRING','','','H_DELQ_15');</v>
      </c>
    </row>
    <row r="1261" spans="1:11" x14ac:dyDescent="0.25">
      <c r="A1261" s="15" t="s">
        <v>1258</v>
      </c>
      <c r="B1261" s="14">
        <v>10</v>
      </c>
      <c r="C1261" s="14">
        <v>78</v>
      </c>
      <c r="D1261" s="14" t="s">
        <v>701</v>
      </c>
      <c r="E1261" s="14" t="s">
        <v>701</v>
      </c>
      <c r="F1261" s="14" t="s">
        <v>1220</v>
      </c>
      <c r="I1261" s="14" t="s">
        <v>701</v>
      </c>
      <c r="K1261" s="14" t="str">
        <f t="shared" si="45"/>
        <v>INSERT INTO datalakepoc_metadata.column_definition values(10,78,'H_BAL_15','H_BAL_15','STRING','','','H_BAL_15');</v>
      </c>
    </row>
    <row r="1262" spans="1:11" x14ac:dyDescent="0.25">
      <c r="A1262" s="15" t="s">
        <v>1258</v>
      </c>
      <c r="B1262" s="14">
        <v>10</v>
      </c>
      <c r="C1262" s="14">
        <v>79</v>
      </c>
      <c r="D1262" s="14" t="s">
        <v>702</v>
      </c>
      <c r="E1262" s="14" t="s">
        <v>702</v>
      </c>
      <c r="F1262" s="14" t="s">
        <v>1220</v>
      </c>
      <c r="I1262" s="14" t="s">
        <v>702</v>
      </c>
      <c r="K1262" s="14" t="str">
        <f t="shared" si="45"/>
        <v>INSERT INTO datalakepoc_metadata.column_definition values(10,79,'H_DELQ_16','H_DELQ_16','STRING','','','H_DELQ_16');</v>
      </c>
    </row>
    <row r="1263" spans="1:11" x14ac:dyDescent="0.25">
      <c r="A1263" s="15" t="s">
        <v>1258</v>
      </c>
      <c r="B1263" s="14">
        <v>10</v>
      </c>
      <c r="C1263" s="14">
        <v>80</v>
      </c>
      <c r="D1263" s="14" t="s">
        <v>703</v>
      </c>
      <c r="E1263" s="14" t="s">
        <v>703</v>
      </c>
      <c r="F1263" s="14" t="s">
        <v>1220</v>
      </c>
      <c r="I1263" s="14" t="s">
        <v>703</v>
      </c>
      <c r="K1263" s="14" t="str">
        <f t="shared" si="45"/>
        <v>INSERT INTO datalakepoc_metadata.column_definition values(10,80,'H_BAL_16','H_BAL_16','STRING','','','H_BAL_16');</v>
      </c>
    </row>
    <row r="1264" spans="1:11" x14ac:dyDescent="0.25">
      <c r="A1264" s="15" t="s">
        <v>1258</v>
      </c>
      <c r="B1264" s="14">
        <v>10</v>
      </c>
      <c r="C1264" s="14">
        <v>81</v>
      </c>
      <c r="D1264" s="14" t="s">
        <v>704</v>
      </c>
      <c r="E1264" s="14" t="s">
        <v>704</v>
      </c>
      <c r="F1264" s="14" t="s">
        <v>1220</v>
      </c>
      <c r="I1264" s="14" t="s">
        <v>704</v>
      </c>
      <c r="K1264" s="14" t="str">
        <f t="shared" si="45"/>
        <v>INSERT INTO datalakepoc_metadata.column_definition values(10,81,'H_DELQ_17','H_DELQ_17','STRING','','','H_DELQ_17');</v>
      </c>
    </row>
    <row r="1265" spans="1:11" x14ac:dyDescent="0.25">
      <c r="A1265" s="15" t="s">
        <v>1258</v>
      </c>
      <c r="B1265" s="14">
        <v>10</v>
      </c>
      <c r="C1265" s="14">
        <v>82</v>
      </c>
      <c r="D1265" s="14" t="s">
        <v>705</v>
      </c>
      <c r="E1265" s="14" t="s">
        <v>705</v>
      </c>
      <c r="F1265" s="14" t="s">
        <v>1220</v>
      </c>
      <c r="I1265" s="14" t="s">
        <v>705</v>
      </c>
      <c r="K1265" s="14" t="str">
        <f t="shared" si="45"/>
        <v>INSERT INTO datalakepoc_metadata.column_definition values(10,82,'H_BAL_17','H_BAL_17','STRING','','','H_BAL_17');</v>
      </c>
    </row>
    <row r="1266" spans="1:11" x14ac:dyDescent="0.25">
      <c r="A1266" s="15" t="s">
        <v>1258</v>
      </c>
      <c r="B1266" s="14">
        <v>10</v>
      </c>
      <c r="C1266" s="14">
        <v>83</v>
      </c>
      <c r="D1266" s="14" t="s">
        <v>706</v>
      </c>
      <c r="E1266" s="14" t="s">
        <v>706</v>
      </c>
      <c r="F1266" s="14" t="s">
        <v>1220</v>
      </c>
      <c r="I1266" s="14" t="s">
        <v>706</v>
      </c>
      <c r="K1266" s="14" t="str">
        <f t="shared" si="45"/>
        <v>INSERT INTO datalakepoc_metadata.column_definition values(10,83,'H_DELQ_18','H_DELQ_18','STRING','','','H_DELQ_18');</v>
      </c>
    </row>
    <row r="1267" spans="1:11" x14ac:dyDescent="0.25">
      <c r="A1267" s="15" t="s">
        <v>1258</v>
      </c>
      <c r="B1267" s="14">
        <v>10</v>
      </c>
      <c r="C1267" s="14">
        <v>84</v>
      </c>
      <c r="D1267" s="14" t="s">
        <v>707</v>
      </c>
      <c r="E1267" s="14" t="s">
        <v>707</v>
      </c>
      <c r="F1267" s="14" t="s">
        <v>1220</v>
      </c>
      <c r="I1267" s="14" t="s">
        <v>707</v>
      </c>
      <c r="K1267" s="14" t="str">
        <f t="shared" si="45"/>
        <v>INSERT INTO datalakepoc_metadata.column_definition values(10,84,'H_BAL_18','H_BAL_18','STRING','','','H_BAL_18');</v>
      </c>
    </row>
    <row r="1268" spans="1:11" x14ac:dyDescent="0.25">
      <c r="A1268" s="15" t="s">
        <v>1258</v>
      </c>
      <c r="B1268" s="14">
        <v>10</v>
      </c>
      <c r="C1268" s="14">
        <v>85</v>
      </c>
      <c r="D1268" s="14" t="s">
        <v>708</v>
      </c>
      <c r="E1268" s="14" t="s">
        <v>708</v>
      </c>
      <c r="F1268" s="14" t="s">
        <v>1220</v>
      </c>
      <c r="I1268" s="14" t="s">
        <v>708</v>
      </c>
      <c r="K1268" s="14" t="str">
        <f t="shared" si="45"/>
        <v>INSERT INTO datalakepoc_metadata.column_definition values(10,85,'H_DELQ_19','H_DELQ_19','STRING','','','H_DELQ_19');</v>
      </c>
    </row>
    <row r="1269" spans="1:11" x14ac:dyDescent="0.25">
      <c r="A1269" s="15" t="s">
        <v>1258</v>
      </c>
      <c r="B1269" s="14">
        <v>10</v>
      </c>
      <c r="C1269" s="14">
        <v>86</v>
      </c>
      <c r="D1269" s="14" t="s">
        <v>709</v>
      </c>
      <c r="E1269" s="14" t="s">
        <v>709</v>
      </c>
      <c r="F1269" s="14" t="s">
        <v>1220</v>
      </c>
      <c r="I1269" s="14" t="s">
        <v>709</v>
      </c>
      <c r="K1269" s="14" t="str">
        <f t="shared" si="45"/>
        <v>INSERT INTO datalakepoc_metadata.column_definition values(10,86,'H_BAL_19','H_BAL_19','STRING','','','H_BAL_19');</v>
      </c>
    </row>
    <row r="1270" spans="1:11" x14ac:dyDescent="0.25">
      <c r="A1270" s="15" t="s">
        <v>1258</v>
      </c>
      <c r="B1270" s="14">
        <v>10</v>
      </c>
      <c r="C1270" s="14">
        <v>87</v>
      </c>
      <c r="D1270" s="14" t="s">
        <v>710</v>
      </c>
      <c r="E1270" s="14" t="s">
        <v>710</v>
      </c>
      <c r="F1270" s="14" t="s">
        <v>1220</v>
      </c>
      <c r="I1270" s="14" t="s">
        <v>710</v>
      </c>
      <c r="K1270" s="14" t="str">
        <f t="shared" si="45"/>
        <v>INSERT INTO datalakepoc_metadata.column_definition values(10,87,'H_DELQ_20','H_DELQ_20','STRING','','','H_DELQ_20');</v>
      </c>
    </row>
    <row r="1271" spans="1:11" x14ac:dyDescent="0.25">
      <c r="A1271" s="15" t="s">
        <v>1258</v>
      </c>
      <c r="B1271" s="14">
        <v>10</v>
      </c>
      <c r="C1271" s="14">
        <v>88</v>
      </c>
      <c r="D1271" s="14" t="s">
        <v>711</v>
      </c>
      <c r="E1271" s="14" t="s">
        <v>711</v>
      </c>
      <c r="F1271" s="14" t="s">
        <v>1220</v>
      </c>
      <c r="I1271" s="14" t="s">
        <v>711</v>
      </c>
      <c r="K1271" s="14" t="str">
        <f t="shared" si="45"/>
        <v>INSERT INTO datalakepoc_metadata.column_definition values(10,88,'H_BAL_20','H_BAL_20','STRING','','','H_BAL_20');</v>
      </c>
    </row>
    <row r="1272" spans="1:11" x14ac:dyDescent="0.25">
      <c r="A1272" s="15" t="s">
        <v>1258</v>
      </c>
      <c r="B1272" s="14">
        <v>10</v>
      </c>
      <c r="C1272" s="14">
        <v>89</v>
      </c>
      <c r="D1272" s="14" t="s">
        <v>712</v>
      </c>
      <c r="E1272" s="14" t="s">
        <v>712</v>
      </c>
      <c r="F1272" s="14" t="s">
        <v>1220</v>
      </c>
      <c r="I1272" s="14" t="s">
        <v>712</v>
      </c>
      <c r="K1272" s="14" t="str">
        <f t="shared" si="45"/>
        <v>INSERT INTO datalakepoc_metadata.column_definition values(10,89,'H_DELQ_21','H_DELQ_21','STRING','','','H_DELQ_21');</v>
      </c>
    </row>
    <row r="1273" spans="1:11" x14ac:dyDescent="0.25">
      <c r="A1273" s="15" t="s">
        <v>1258</v>
      </c>
      <c r="B1273" s="14">
        <v>10</v>
      </c>
      <c r="C1273" s="14">
        <v>90</v>
      </c>
      <c r="D1273" s="14" t="s">
        <v>713</v>
      </c>
      <c r="E1273" s="14" t="s">
        <v>713</v>
      </c>
      <c r="F1273" s="14" t="s">
        <v>1220</v>
      </c>
      <c r="I1273" s="14" t="s">
        <v>713</v>
      </c>
      <c r="K1273" s="14" t="str">
        <f t="shared" si="45"/>
        <v>INSERT INTO datalakepoc_metadata.column_definition values(10,90,'H_BAL_21','H_BAL_21','STRING','','','H_BAL_21');</v>
      </c>
    </row>
    <row r="1274" spans="1:11" x14ac:dyDescent="0.25">
      <c r="A1274" s="15" t="s">
        <v>1258</v>
      </c>
      <c r="B1274" s="14">
        <v>10</v>
      </c>
      <c r="C1274" s="14">
        <v>91</v>
      </c>
      <c r="D1274" s="14" t="s">
        <v>714</v>
      </c>
      <c r="E1274" s="14" t="s">
        <v>714</v>
      </c>
      <c r="F1274" s="14" t="s">
        <v>1220</v>
      </c>
      <c r="I1274" s="14" t="s">
        <v>714</v>
      </c>
      <c r="K1274" s="14" t="str">
        <f t="shared" si="45"/>
        <v>INSERT INTO datalakepoc_metadata.column_definition values(10,91,'H_DELQ_22','H_DELQ_22','STRING','','','H_DELQ_22');</v>
      </c>
    </row>
    <row r="1275" spans="1:11" x14ac:dyDescent="0.25">
      <c r="A1275" s="15" t="s">
        <v>1258</v>
      </c>
      <c r="B1275" s="14">
        <v>10</v>
      </c>
      <c r="C1275" s="14">
        <v>92</v>
      </c>
      <c r="D1275" s="14" t="s">
        <v>715</v>
      </c>
      <c r="E1275" s="14" t="s">
        <v>715</v>
      </c>
      <c r="F1275" s="14" t="s">
        <v>1220</v>
      </c>
      <c r="I1275" s="14" t="s">
        <v>715</v>
      </c>
      <c r="K1275" s="14" t="str">
        <f t="shared" si="45"/>
        <v>INSERT INTO datalakepoc_metadata.column_definition values(10,92,'H_BAL_22','H_BAL_22','STRING','','','H_BAL_22');</v>
      </c>
    </row>
    <row r="1276" spans="1:11" x14ac:dyDescent="0.25">
      <c r="A1276" s="15" t="s">
        <v>1258</v>
      </c>
      <c r="B1276" s="14">
        <v>10</v>
      </c>
      <c r="C1276" s="14">
        <v>93</v>
      </c>
      <c r="D1276" s="14" t="s">
        <v>716</v>
      </c>
      <c r="E1276" s="14" t="s">
        <v>716</v>
      </c>
      <c r="F1276" s="14" t="s">
        <v>1220</v>
      </c>
      <c r="I1276" s="14" t="s">
        <v>716</v>
      </c>
      <c r="K1276" s="14" t="str">
        <f t="shared" si="45"/>
        <v>INSERT INTO datalakepoc_metadata.column_definition values(10,93,'H_DELQ_23','H_DELQ_23','STRING','','','H_DELQ_23');</v>
      </c>
    </row>
    <row r="1277" spans="1:11" x14ac:dyDescent="0.25">
      <c r="A1277" s="15" t="s">
        <v>1258</v>
      </c>
      <c r="B1277" s="14">
        <v>10</v>
      </c>
      <c r="C1277" s="14">
        <v>94</v>
      </c>
      <c r="D1277" s="14" t="s">
        <v>717</v>
      </c>
      <c r="E1277" s="14" t="s">
        <v>717</v>
      </c>
      <c r="F1277" s="14" t="s">
        <v>1220</v>
      </c>
      <c r="I1277" s="14" t="s">
        <v>717</v>
      </c>
      <c r="K1277" s="14" t="str">
        <f t="shared" si="45"/>
        <v>INSERT INTO datalakepoc_metadata.column_definition values(10,94,'H_BAL_23','H_BAL_23','STRING','','','H_BAL_23');</v>
      </c>
    </row>
    <row r="1278" spans="1:11" x14ac:dyDescent="0.25">
      <c r="A1278" s="15" t="s">
        <v>1258</v>
      </c>
      <c r="B1278" s="14">
        <v>10</v>
      </c>
      <c r="C1278" s="14">
        <v>95</v>
      </c>
      <c r="D1278" s="14" t="s">
        <v>718</v>
      </c>
      <c r="E1278" s="14" t="s">
        <v>718</v>
      </c>
      <c r="F1278" s="14" t="s">
        <v>1220</v>
      </c>
      <c r="I1278" s="14" t="s">
        <v>718</v>
      </c>
      <c r="K1278" s="14" t="str">
        <f t="shared" si="45"/>
        <v>INSERT INTO datalakepoc_metadata.column_definition values(10,95,'H_DELQ_24','H_DELQ_24','STRING','','','H_DELQ_24');</v>
      </c>
    </row>
    <row r="1279" spans="1:11" x14ac:dyDescent="0.25">
      <c r="A1279" s="15" t="s">
        <v>1258</v>
      </c>
      <c r="B1279" s="14">
        <v>10</v>
      </c>
      <c r="C1279" s="14">
        <v>96</v>
      </c>
      <c r="D1279" s="14" t="s">
        <v>719</v>
      </c>
      <c r="E1279" s="14" t="s">
        <v>719</v>
      </c>
      <c r="F1279" s="14" t="s">
        <v>1220</v>
      </c>
      <c r="I1279" s="14" t="s">
        <v>719</v>
      </c>
      <c r="K1279" s="14" t="str">
        <f t="shared" si="45"/>
        <v>INSERT INTO datalakepoc_metadata.column_definition values(10,96,'H_BAL_24','H_BAL_24','STRING','','','H_BAL_24');</v>
      </c>
    </row>
    <row r="1280" spans="1:11" x14ac:dyDescent="0.25">
      <c r="A1280" s="15" t="s">
        <v>1258</v>
      </c>
      <c r="B1280" s="14">
        <v>10</v>
      </c>
      <c r="C1280" s="14">
        <v>97</v>
      </c>
      <c r="D1280" s="14" t="s">
        <v>720</v>
      </c>
      <c r="E1280" s="14" t="s">
        <v>720</v>
      </c>
      <c r="F1280" s="14" t="s">
        <v>1221</v>
      </c>
      <c r="I1280" s="14" t="s">
        <v>720</v>
      </c>
      <c r="K1280" s="14" t="str">
        <f t="shared" si="45"/>
        <v>INSERT INTO datalakepoc_metadata.column_definition values(10,97,'PMT_CTD','PMT_CTD','DOUBLE','','','PMT_CTD');</v>
      </c>
    </row>
    <row r="1281" spans="1:11" x14ac:dyDescent="0.25">
      <c r="A1281" s="15" t="s">
        <v>1258</v>
      </c>
      <c r="B1281" s="14">
        <v>10</v>
      </c>
      <c r="C1281" s="14">
        <v>98</v>
      </c>
      <c r="D1281" s="14" t="s">
        <v>681</v>
      </c>
      <c r="E1281" s="14" t="s">
        <v>681</v>
      </c>
      <c r="F1281" s="14" t="s">
        <v>1221</v>
      </c>
      <c r="I1281" s="14" t="s">
        <v>681</v>
      </c>
      <c r="K1281" s="14" t="str">
        <f t="shared" si="45"/>
        <v>INSERT INTO datalakepoc_metadata.column_definition values(10,98,'PMT_CTD_NBR','PMT_CTD_NBR','DOUBLE','','','PMT_CTD_NBR');</v>
      </c>
    </row>
    <row r="1282" spans="1:11" x14ac:dyDescent="0.25">
      <c r="A1282" s="15" t="s">
        <v>1258</v>
      </c>
      <c r="B1282" s="14">
        <v>10</v>
      </c>
      <c r="C1282" s="14">
        <v>99</v>
      </c>
      <c r="D1282" s="14" t="s">
        <v>721</v>
      </c>
      <c r="E1282" s="14" t="s">
        <v>721</v>
      </c>
      <c r="F1282" s="14" t="s">
        <v>1220</v>
      </c>
      <c r="I1282" s="14" t="s">
        <v>721</v>
      </c>
      <c r="K1282" s="14" t="str">
        <f t="shared" si="45"/>
        <v>INSERT INTO datalakepoc_metadata.column_definition values(10,99,'PMT_ACH_FLAG','PMT_ACH_FLAG','STRING','','','PMT_ACH_FLAG');</v>
      </c>
    </row>
    <row r="1283" spans="1:11" x14ac:dyDescent="0.25">
      <c r="A1283" s="15" t="s">
        <v>1258</v>
      </c>
      <c r="B1283" s="14">
        <v>10</v>
      </c>
      <c r="C1283" s="14">
        <v>100</v>
      </c>
      <c r="D1283" s="14" t="s">
        <v>722</v>
      </c>
      <c r="E1283" s="14" t="s">
        <v>722</v>
      </c>
      <c r="F1283" s="14" t="s">
        <v>1221</v>
      </c>
      <c r="I1283" s="14" t="s">
        <v>722</v>
      </c>
      <c r="K1283" s="14" t="str">
        <f t="shared" ref="K1283:K1346" si="46">CONCATENATE("INSERT INTO datalakepoc_metadata.column_definition values(",B1283,",",C1283,",'",D1283,"','",E1283,"','",F1283,"','",G1283,"','",H1283,"','",I1283,"');")</f>
        <v>INSERT INTO datalakepoc_metadata.column_definition values(10,100,'PMT_ACH_RT_NBR','PMT_ACH_RT_NBR','DOUBLE','','','PMT_ACH_RT_NBR');</v>
      </c>
    </row>
    <row r="1284" spans="1:11" x14ac:dyDescent="0.25">
      <c r="A1284" s="15" t="s">
        <v>1258</v>
      </c>
      <c r="B1284" s="14">
        <v>10</v>
      </c>
      <c r="C1284" s="14">
        <v>101</v>
      </c>
      <c r="D1284" s="14" t="s">
        <v>723</v>
      </c>
      <c r="E1284" s="14" t="s">
        <v>723</v>
      </c>
      <c r="F1284" s="14" t="s">
        <v>1220</v>
      </c>
      <c r="I1284" s="14" t="s">
        <v>723</v>
      </c>
      <c r="K1284" s="14" t="str">
        <f t="shared" si="46"/>
        <v>INSERT INTO datalakepoc_metadata.column_definition values(10,101,'PMT_ACH_DB_NBR','PMT_ACH_DB_NBR','STRING','','','PMT_ACH_DB_NBR');</v>
      </c>
    </row>
    <row r="1285" spans="1:11" x14ac:dyDescent="0.25">
      <c r="A1285" s="15" t="s">
        <v>1258</v>
      </c>
      <c r="B1285" s="14">
        <v>10</v>
      </c>
      <c r="C1285" s="14">
        <v>102</v>
      </c>
      <c r="D1285" s="14" t="s">
        <v>724</v>
      </c>
      <c r="E1285" s="14" t="s">
        <v>724</v>
      </c>
      <c r="F1285" s="14" t="s">
        <v>1221</v>
      </c>
      <c r="I1285" s="14" t="s">
        <v>724</v>
      </c>
      <c r="K1285" s="14" t="str">
        <f t="shared" si="46"/>
        <v>INSERT INTO datalakepoc_metadata.column_definition values(10,102,'PMT_CYCLE_DUE','PMT_CYCLE_DUE','DOUBLE','','','PMT_CYCLE_DUE');</v>
      </c>
    </row>
    <row r="1286" spans="1:11" x14ac:dyDescent="0.25">
      <c r="A1286" s="15" t="s">
        <v>1258</v>
      </c>
      <c r="B1286" s="14">
        <v>10</v>
      </c>
      <c r="C1286" s="14">
        <v>103</v>
      </c>
      <c r="D1286" s="14" t="s">
        <v>725</v>
      </c>
      <c r="E1286" s="14" t="s">
        <v>725</v>
      </c>
      <c r="F1286" s="14" t="s">
        <v>1221</v>
      </c>
      <c r="I1286" s="14" t="s">
        <v>725</v>
      </c>
      <c r="K1286" s="14" t="str">
        <f t="shared" si="46"/>
        <v>INSERT INTO datalakepoc_metadata.column_definition values(10,103,'PMT_30DAYS_CTR','PMT_30DAYS_CTR','DOUBLE','','','PMT_30DAYS_CTR');</v>
      </c>
    </row>
    <row r="1287" spans="1:11" x14ac:dyDescent="0.25">
      <c r="A1287" s="15" t="s">
        <v>1258</v>
      </c>
      <c r="B1287" s="14">
        <v>10</v>
      </c>
      <c r="C1287" s="14">
        <v>104</v>
      </c>
      <c r="D1287" s="14" t="s">
        <v>726</v>
      </c>
      <c r="E1287" s="14" t="s">
        <v>726</v>
      </c>
      <c r="F1287" s="14" t="s">
        <v>1221</v>
      </c>
      <c r="I1287" s="14" t="s">
        <v>726</v>
      </c>
      <c r="K1287" s="14" t="str">
        <f t="shared" si="46"/>
        <v>INSERT INTO datalakepoc_metadata.column_definition values(10,104,'PMT_30DAYS','PMT_30DAYS','DOUBLE','','','PMT_30DAYS');</v>
      </c>
    </row>
    <row r="1288" spans="1:11" x14ac:dyDescent="0.25">
      <c r="A1288" s="15" t="s">
        <v>1258</v>
      </c>
      <c r="B1288" s="14">
        <v>10</v>
      </c>
      <c r="C1288" s="14">
        <v>105</v>
      </c>
      <c r="D1288" s="14" t="s">
        <v>727</v>
      </c>
      <c r="E1288" s="14" t="s">
        <v>727</v>
      </c>
      <c r="F1288" s="14" t="s">
        <v>1221</v>
      </c>
      <c r="I1288" s="14" t="s">
        <v>727</v>
      </c>
      <c r="K1288" s="14" t="str">
        <f t="shared" si="46"/>
        <v>INSERT INTO datalakepoc_metadata.column_definition values(10,105,'PMT_60DAYS_CTR','PMT_60DAYS_CTR','DOUBLE','','','PMT_60DAYS_CTR');</v>
      </c>
    </row>
    <row r="1289" spans="1:11" x14ac:dyDescent="0.25">
      <c r="A1289" s="15" t="s">
        <v>1258</v>
      </c>
      <c r="B1289" s="14">
        <v>10</v>
      </c>
      <c r="C1289" s="14">
        <v>106</v>
      </c>
      <c r="D1289" s="14" t="s">
        <v>728</v>
      </c>
      <c r="E1289" s="14" t="s">
        <v>728</v>
      </c>
      <c r="F1289" s="14" t="s">
        <v>1221</v>
      </c>
      <c r="I1289" s="14" t="s">
        <v>728</v>
      </c>
      <c r="K1289" s="14" t="str">
        <f t="shared" si="46"/>
        <v>INSERT INTO datalakepoc_metadata.column_definition values(10,106,'PMT_60DAYS','PMT_60DAYS','DOUBLE','','','PMT_60DAYS');</v>
      </c>
    </row>
    <row r="1290" spans="1:11" x14ac:dyDescent="0.25">
      <c r="A1290" s="15" t="s">
        <v>1258</v>
      </c>
      <c r="B1290" s="14">
        <v>10</v>
      </c>
      <c r="C1290" s="14">
        <v>107</v>
      </c>
      <c r="D1290" s="14" t="s">
        <v>729</v>
      </c>
      <c r="E1290" s="14" t="s">
        <v>729</v>
      </c>
      <c r="F1290" s="14" t="s">
        <v>1221</v>
      </c>
      <c r="I1290" s="14" t="s">
        <v>729</v>
      </c>
      <c r="K1290" s="14" t="str">
        <f t="shared" si="46"/>
        <v>INSERT INTO datalakepoc_metadata.column_definition values(10,107,'PMT_90DAYS_CTR','PMT_90DAYS_CTR','DOUBLE','','','PMT_90DAYS_CTR');</v>
      </c>
    </row>
    <row r="1291" spans="1:11" x14ac:dyDescent="0.25">
      <c r="A1291" s="15" t="s">
        <v>1258</v>
      </c>
      <c r="B1291" s="14">
        <v>10</v>
      </c>
      <c r="C1291" s="14">
        <v>108</v>
      </c>
      <c r="D1291" s="14" t="s">
        <v>730</v>
      </c>
      <c r="E1291" s="14" t="s">
        <v>730</v>
      </c>
      <c r="F1291" s="14" t="s">
        <v>1221</v>
      </c>
      <c r="I1291" s="14" t="s">
        <v>730</v>
      </c>
      <c r="K1291" s="14" t="str">
        <f t="shared" si="46"/>
        <v>INSERT INTO datalakepoc_metadata.column_definition values(10,108,'PMT_90DAYS','PMT_90DAYS','DOUBLE','','','PMT_90DAYS');</v>
      </c>
    </row>
    <row r="1292" spans="1:11" x14ac:dyDescent="0.25">
      <c r="A1292" s="15" t="s">
        <v>1258</v>
      </c>
      <c r="B1292" s="14">
        <v>10</v>
      </c>
      <c r="C1292" s="14">
        <v>109</v>
      </c>
      <c r="D1292" s="14" t="s">
        <v>731</v>
      </c>
      <c r="E1292" s="14" t="s">
        <v>731</v>
      </c>
      <c r="F1292" s="14" t="s">
        <v>1221</v>
      </c>
      <c r="I1292" s="14" t="s">
        <v>731</v>
      </c>
      <c r="K1292" s="14" t="str">
        <f t="shared" si="46"/>
        <v>INSERT INTO datalakepoc_metadata.column_definition values(10,109,'PMT_120_DAYS_CTR','PMT_120_DAYS_CTR','DOUBLE','','','PMT_120_DAYS_CTR');</v>
      </c>
    </row>
    <row r="1293" spans="1:11" x14ac:dyDescent="0.25">
      <c r="A1293" s="15" t="s">
        <v>1258</v>
      </c>
      <c r="B1293" s="14">
        <v>10</v>
      </c>
      <c r="C1293" s="14">
        <v>110</v>
      </c>
      <c r="D1293" s="14" t="s">
        <v>732</v>
      </c>
      <c r="E1293" s="14" t="s">
        <v>732</v>
      </c>
      <c r="F1293" s="14" t="s">
        <v>1221</v>
      </c>
      <c r="I1293" s="14" t="s">
        <v>732</v>
      </c>
      <c r="K1293" s="14" t="str">
        <f t="shared" si="46"/>
        <v>INSERT INTO datalakepoc_metadata.column_definition values(10,110,'PMT_120DAYS','PMT_120DAYS','DOUBLE','','','PMT_120DAYS');</v>
      </c>
    </row>
    <row r="1294" spans="1:11" x14ac:dyDescent="0.25">
      <c r="A1294" s="15" t="s">
        <v>1258</v>
      </c>
      <c r="B1294" s="14">
        <v>10</v>
      </c>
      <c r="C1294" s="14">
        <v>111</v>
      </c>
      <c r="D1294" s="14" t="s">
        <v>733</v>
      </c>
      <c r="E1294" s="14" t="s">
        <v>733</v>
      </c>
      <c r="F1294" s="14" t="s">
        <v>1221</v>
      </c>
      <c r="I1294" s="14" t="s">
        <v>733</v>
      </c>
      <c r="K1294" s="14" t="str">
        <f t="shared" si="46"/>
        <v>INSERT INTO datalakepoc_metadata.column_definition values(10,111,'PMT_150_DAYS_CTR','PMT_150_DAYS_CTR','DOUBLE','','','PMT_150_DAYS_CTR');</v>
      </c>
    </row>
    <row r="1295" spans="1:11" x14ac:dyDescent="0.25">
      <c r="A1295" s="15" t="s">
        <v>1258</v>
      </c>
      <c r="B1295" s="14">
        <v>10</v>
      </c>
      <c r="C1295" s="14">
        <v>112</v>
      </c>
      <c r="D1295" s="14" t="s">
        <v>734</v>
      </c>
      <c r="E1295" s="14" t="s">
        <v>734</v>
      </c>
      <c r="F1295" s="14" t="s">
        <v>1221</v>
      </c>
      <c r="I1295" s="14" t="s">
        <v>734</v>
      </c>
      <c r="K1295" s="14" t="str">
        <f t="shared" si="46"/>
        <v>INSERT INTO datalakepoc_metadata.column_definition values(10,112,'PMT_150DAYS','PMT_150DAYS','DOUBLE','','','PMT_150DAYS');</v>
      </c>
    </row>
    <row r="1296" spans="1:11" x14ac:dyDescent="0.25">
      <c r="A1296" s="15" t="s">
        <v>1258</v>
      </c>
      <c r="B1296" s="14">
        <v>10</v>
      </c>
      <c r="C1296" s="14">
        <v>113</v>
      </c>
      <c r="D1296" s="14" t="s">
        <v>735</v>
      </c>
      <c r="E1296" s="14" t="s">
        <v>735</v>
      </c>
      <c r="F1296" s="14" t="s">
        <v>1221</v>
      </c>
      <c r="I1296" s="14" t="s">
        <v>735</v>
      </c>
      <c r="K1296" s="14" t="str">
        <f t="shared" si="46"/>
        <v>INSERT INTO datalakepoc_metadata.column_definition values(10,113,'PMT_180_DAYS_CTR','PMT_180_DAYS_CTR','DOUBLE','','','PMT_180_DAYS_CTR');</v>
      </c>
    </row>
    <row r="1297" spans="1:11" x14ac:dyDescent="0.25">
      <c r="A1297" s="15" t="s">
        <v>1258</v>
      </c>
      <c r="B1297" s="14">
        <v>10</v>
      </c>
      <c r="C1297" s="14">
        <v>114</v>
      </c>
      <c r="D1297" s="14" t="s">
        <v>662</v>
      </c>
      <c r="E1297" s="14" t="s">
        <v>662</v>
      </c>
      <c r="F1297" s="14" t="s">
        <v>1221</v>
      </c>
      <c r="I1297" s="14" t="s">
        <v>662</v>
      </c>
      <c r="K1297" s="14" t="str">
        <f t="shared" si="46"/>
        <v>INSERT INTO datalakepoc_metadata.column_definition values(10,114,'PMT_180DAYS','PMT_180DAYS','DOUBLE','','','PMT_180DAYS');</v>
      </c>
    </row>
    <row r="1298" spans="1:11" x14ac:dyDescent="0.25">
      <c r="A1298" s="15" t="s">
        <v>1258</v>
      </c>
      <c r="B1298" s="14">
        <v>10</v>
      </c>
      <c r="C1298" s="14">
        <v>115</v>
      </c>
      <c r="D1298" s="14" t="s">
        <v>752</v>
      </c>
      <c r="E1298" s="14" t="s">
        <v>752</v>
      </c>
      <c r="F1298" s="14" t="s">
        <v>1221</v>
      </c>
      <c r="I1298" s="14" t="s">
        <v>752</v>
      </c>
      <c r="K1298" s="14" t="str">
        <f t="shared" si="46"/>
        <v>INSERT INTO datalakepoc_metadata.column_definition values(10,115,'PMT_210_DAYS_CTR','PMT_210_DAYS_CTR','DOUBLE','','','PMT_210_DAYS_CTR');</v>
      </c>
    </row>
    <row r="1299" spans="1:11" x14ac:dyDescent="0.25">
      <c r="A1299" s="22" t="s">
        <v>1268</v>
      </c>
      <c r="B1299" s="14">
        <v>10</v>
      </c>
      <c r="C1299" s="14">
        <v>116</v>
      </c>
      <c r="D1299" s="14" t="s">
        <v>1296</v>
      </c>
      <c r="E1299" s="14" t="s">
        <v>1296</v>
      </c>
      <c r="F1299" s="14" t="s">
        <v>1221</v>
      </c>
      <c r="I1299" s="14" t="s">
        <v>1296</v>
      </c>
      <c r="K1299" s="14" t="str">
        <f t="shared" si="46"/>
        <v>INSERT INTO datalakepoc_metadata.column_definition values(10,116,'PMT_210DAYS','PMT_210DAYS','DOUBLE','','','PMT_210DAYS');</v>
      </c>
    </row>
    <row r="1300" spans="1:11" x14ac:dyDescent="0.25">
      <c r="A1300" s="22" t="s">
        <v>1268</v>
      </c>
      <c r="B1300" s="14">
        <v>10</v>
      </c>
      <c r="C1300" s="14">
        <v>117</v>
      </c>
      <c r="D1300" s="14" t="s">
        <v>738</v>
      </c>
      <c r="E1300" s="14" t="s">
        <v>738</v>
      </c>
      <c r="F1300" s="14" t="s">
        <v>1221</v>
      </c>
      <c r="I1300" s="14" t="s">
        <v>738</v>
      </c>
      <c r="K1300" s="14" t="str">
        <f t="shared" si="46"/>
        <v>INSERT INTO datalakepoc_metadata.column_definition values(10,117,'CURR_BAL','CURR_BAL','DOUBLE','','','CURR_BAL');</v>
      </c>
    </row>
    <row r="1301" spans="1:11" x14ac:dyDescent="0.25">
      <c r="A1301" s="22" t="s">
        <v>1268</v>
      </c>
      <c r="B1301" s="14">
        <v>10</v>
      </c>
      <c r="C1301" s="14">
        <v>118</v>
      </c>
      <c r="D1301" s="14" t="s">
        <v>1297</v>
      </c>
      <c r="E1301" s="14" t="s">
        <v>1297</v>
      </c>
      <c r="F1301" s="14" t="s">
        <v>1221</v>
      </c>
      <c r="I1301" s="14" t="s">
        <v>1297</v>
      </c>
      <c r="K1301" s="14" t="str">
        <f t="shared" si="46"/>
        <v>INSERT INTO datalakepoc_metadata.column_definition values(10,118,'OPEN_TO_BUY','OPEN_TO_BUY','DOUBLE','','','OPEN_TO_BUY');</v>
      </c>
    </row>
    <row r="1302" spans="1:11" x14ac:dyDescent="0.25">
      <c r="B1302" s="14">
        <v>10</v>
      </c>
      <c r="C1302" s="14">
        <v>119</v>
      </c>
      <c r="D1302" s="14" t="s">
        <v>1298</v>
      </c>
      <c r="E1302" s="14" t="s">
        <v>1298</v>
      </c>
      <c r="F1302" s="14" t="s">
        <v>1221</v>
      </c>
      <c r="I1302" s="14" t="s">
        <v>1298</v>
      </c>
      <c r="K1302" s="14" t="str">
        <f t="shared" si="46"/>
        <v>INSERT INTO datalakepoc_metadata.column_definition values(10,119,'AMT_LAST_PURCH','AMT_LAST_PURCH','DOUBLE','','','AMT_LAST_PURCH');</v>
      </c>
    </row>
    <row r="1303" spans="1:11" x14ac:dyDescent="0.25">
      <c r="B1303" s="14">
        <v>10</v>
      </c>
      <c r="C1303" s="14">
        <v>120</v>
      </c>
      <c r="D1303" s="14" t="s">
        <v>1299</v>
      </c>
      <c r="E1303" s="14" t="s">
        <v>1299</v>
      </c>
      <c r="F1303" s="14" t="s">
        <v>1221</v>
      </c>
      <c r="I1303" s="14" t="s">
        <v>1299</v>
      </c>
      <c r="K1303" s="14" t="str">
        <f t="shared" si="46"/>
        <v>INSERT INTO datalakepoc_metadata.column_definition values(10,120,'LAST_YTD_INT','LAST_YTD_INT','DOUBLE','','','LAST_YTD_INT');</v>
      </c>
    </row>
    <row r="1304" spans="1:11" x14ac:dyDescent="0.25">
      <c r="B1304" s="14">
        <v>10</v>
      </c>
      <c r="C1304" s="14">
        <v>121</v>
      </c>
      <c r="D1304" s="14" t="s">
        <v>1300</v>
      </c>
      <c r="E1304" s="14" t="s">
        <v>1300</v>
      </c>
      <c r="F1304" s="14" t="s">
        <v>1221</v>
      </c>
      <c r="I1304" s="14" t="s">
        <v>1300</v>
      </c>
      <c r="K1304" s="14" t="str">
        <f t="shared" si="46"/>
        <v>INSERT INTO datalakepoc_metadata.column_definition values(10,121,'CURR_YTD_INT_PAID','CURR_YTD_INT_PAID','DOUBLE','','','CURR_YTD_INT_PAID');</v>
      </c>
    </row>
    <row r="1305" spans="1:11" x14ac:dyDescent="0.25">
      <c r="B1305" s="14">
        <v>10</v>
      </c>
      <c r="C1305" s="14">
        <v>122</v>
      </c>
      <c r="D1305" s="14" t="s">
        <v>1301</v>
      </c>
      <c r="E1305" s="14" t="s">
        <v>1301</v>
      </c>
      <c r="F1305" s="14" t="s">
        <v>1221</v>
      </c>
      <c r="I1305" s="14" t="s">
        <v>1301</v>
      </c>
      <c r="K1305" s="14" t="str">
        <f t="shared" si="46"/>
        <v>INSERT INTO datalakepoc_metadata.column_definition values(10,122,'LAST_YTD_INT_PAID','LAST_YTD_INT_PAID','DOUBLE','','','LAST_YTD_INT_PAID');</v>
      </c>
    </row>
    <row r="1306" spans="1:11" x14ac:dyDescent="0.25">
      <c r="B1306" s="14">
        <v>10</v>
      </c>
      <c r="C1306" s="14">
        <v>123</v>
      </c>
      <c r="D1306" s="14" t="s">
        <v>1302</v>
      </c>
      <c r="E1306" s="14" t="s">
        <v>1302</v>
      </c>
      <c r="F1306" s="14" t="s">
        <v>1221</v>
      </c>
      <c r="I1306" s="14" t="s">
        <v>1302</v>
      </c>
      <c r="K1306" s="14" t="str">
        <f t="shared" si="46"/>
        <v>INSERT INTO datalakepoc_metadata.column_definition values(10,123,'NBR_YTD_LATE_CHG','NBR_YTD_LATE_CHG','DOUBLE','','','NBR_YTD_LATE_CHG');</v>
      </c>
    </row>
    <row r="1307" spans="1:11" x14ac:dyDescent="0.25">
      <c r="B1307" s="14">
        <v>10</v>
      </c>
      <c r="C1307" s="14">
        <v>124</v>
      </c>
      <c r="D1307" s="14" t="s">
        <v>1303</v>
      </c>
      <c r="E1307" s="14" t="s">
        <v>1303</v>
      </c>
      <c r="F1307" s="14" t="s">
        <v>1221</v>
      </c>
      <c r="I1307" s="14" t="s">
        <v>1303</v>
      </c>
      <c r="K1307" s="14" t="str">
        <f t="shared" si="46"/>
        <v>INSERT INTO datalakepoc_metadata.column_definition values(10,124,'AMT_YTD_LATE_CHG','AMT_YTD_LATE_CHG','DOUBLE','','','AMT_YTD_LATE_CHG');</v>
      </c>
    </row>
    <row r="1308" spans="1:11" x14ac:dyDescent="0.25">
      <c r="B1308" s="14">
        <v>10</v>
      </c>
      <c r="C1308" s="14">
        <v>125</v>
      </c>
      <c r="D1308" s="14" t="s">
        <v>1304</v>
      </c>
      <c r="E1308" s="14" t="s">
        <v>1304</v>
      </c>
      <c r="F1308" s="14" t="s">
        <v>1221</v>
      </c>
      <c r="I1308" s="14" t="s">
        <v>1304</v>
      </c>
      <c r="K1308" s="14" t="str">
        <f t="shared" si="46"/>
        <v>INSERT INTO datalakepoc_metadata.column_definition values(10,125,'AMT_YTD_PURCHASES','AMT_YTD_PURCHASES','DOUBLE','','','AMT_YTD_PURCHASES');</v>
      </c>
    </row>
    <row r="1309" spans="1:11" x14ac:dyDescent="0.25">
      <c r="B1309" s="14">
        <v>10</v>
      </c>
      <c r="C1309" s="14">
        <v>126</v>
      </c>
      <c r="D1309" s="14" t="s">
        <v>1305</v>
      </c>
      <c r="E1309" s="14" t="s">
        <v>1305</v>
      </c>
      <c r="F1309" s="14" t="s">
        <v>1221</v>
      </c>
      <c r="I1309" s="14" t="s">
        <v>1305</v>
      </c>
      <c r="K1309" s="14" t="str">
        <f t="shared" si="46"/>
        <v>INSERT INTO datalakepoc_metadata.column_definition values(10,126,'AMT_LTD_PURCHASES','AMT_LTD_PURCHASES','DOUBLE','','','AMT_LTD_PURCHASES');</v>
      </c>
    </row>
    <row r="1310" spans="1:11" x14ac:dyDescent="0.25">
      <c r="B1310" s="14">
        <v>10</v>
      </c>
      <c r="C1310" s="14">
        <v>127</v>
      </c>
      <c r="D1310" s="14" t="s">
        <v>1306</v>
      </c>
      <c r="E1310" s="14" t="s">
        <v>1306</v>
      </c>
      <c r="F1310" s="14" t="s">
        <v>1221</v>
      </c>
      <c r="I1310" s="14" t="s">
        <v>1306</v>
      </c>
      <c r="K1310" s="14" t="str">
        <f t="shared" si="46"/>
        <v>INSERT INTO datalakepoc_metadata.column_definition values(10,127,'AMT_YTD_CASH','AMT_YTD_CASH','DOUBLE','','','AMT_YTD_CASH');</v>
      </c>
    </row>
    <row r="1311" spans="1:11" x14ac:dyDescent="0.25">
      <c r="B1311" s="14">
        <v>10</v>
      </c>
      <c r="C1311" s="14">
        <v>128</v>
      </c>
      <c r="D1311" s="14" t="s">
        <v>1307</v>
      </c>
      <c r="E1311" s="14" t="s">
        <v>1307</v>
      </c>
      <c r="F1311" s="14" t="s">
        <v>1221</v>
      </c>
      <c r="I1311" s="14" t="s">
        <v>1307</v>
      </c>
      <c r="K1311" s="14" t="str">
        <f t="shared" si="46"/>
        <v>INSERT INTO datalakepoc_metadata.column_definition values(10,128,'AMT_LTD_CASH','AMT_LTD_CASH','DOUBLE','','','AMT_LTD_CASH');</v>
      </c>
    </row>
    <row r="1312" spans="1:11" x14ac:dyDescent="0.25">
      <c r="B1312" s="14">
        <v>10</v>
      </c>
      <c r="C1312" s="14">
        <v>129</v>
      </c>
      <c r="D1312" s="14" t="s">
        <v>1308</v>
      </c>
      <c r="E1312" s="14" t="s">
        <v>1308</v>
      </c>
      <c r="F1312" s="14" t="s">
        <v>1221</v>
      </c>
      <c r="I1312" s="14" t="s">
        <v>1308</v>
      </c>
      <c r="K1312" s="14" t="str">
        <f t="shared" si="46"/>
        <v>INSERT INTO datalakepoc_metadata.column_definition values(10,129,'AMT_YTD_RETURNS','AMT_YTD_RETURNS','DOUBLE','','','AMT_YTD_RETURNS');</v>
      </c>
    </row>
    <row r="1313" spans="2:11" x14ac:dyDescent="0.25">
      <c r="B1313" s="14">
        <v>10</v>
      </c>
      <c r="C1313" s="14">
        <v>130</v>
      </c>
      <c r="D1313" s="14" t="s">
        <v>1309</v>
      </c>
      <c r="E1313" s="14" t="s">
        <v>1309</v>
      </c>
      <c r="F1313" s="14" t="s">
        <v>1221</v>
      </c>
      <c r="I1313" s="14" t="s">
        <v>1309</v>
      </c>
      <c r="K1313" s="14" t="str">
        <f t="shared" si="46"/>
        <v>INSERT INTO datalakepoc_metadata.column_definition values(10,130,'AMT_LTD_RETURNS','AMT_LTD_RETURNS','DOUBLE','','','AMT_LTD_RETURNS');</v>
      </c>
    </row>
    <row r="1314" spans="2:11" x14ac:dyDescent="0.25">
      <c r="B1314" s="14">
        <v>10</v>
      </c>
      <c r="C1314" s="14">
        <v>131</v>
      </c>
      <c r="D1314" s="14" t="s">
        <v>1310</v>
      </c>
      <c r="E1314" s="14" t="s">
        <v>1310</v>
      </c>
      <c r="F1314" s="14" t="s">
        <v>1221</v>
      </c>
      <c r="I1314" s="14" t="s">
        <v>1310</v>
      </c>
      <c r="K1314" s="14" t="str">
        <f t="shared" si="46"/>
        <v>INSERT INTO datalakepoc_metadata.column_definition values(10,131,'AMT_YTD_PMTS','AMT_YTD_PMTS','DOUBLE','','','AMT_YTD_PMTS');</v>
      </c>
    </row>
    <row r="1315" spans="2:11" x14ac:dyDescent="0.25">
      <c r="B1315" s="14">
        <v>10</v>
      </c>
      <c r="C1315" s="14">
        <v>132</v>
      </c>
      <c r="D1315" s="14" t="s">
        <v>1311</v>
      </c>
      <c r="E1315" s="14" t="s">
        <v>1311</v>
      </c>
      <c r="F1315" s="14" t="s">
        <v>1221</v>
      </c>
      <c r="I1315" s="14" t="s">
        <v>1311</v>
      </c>
      <c r="K1315" s="14" t="str">
        <f t="shared" si="46"/>
        <v>INSERT INTO datalakepoc_metadata.column_definition values(10,132,'AMT_LTD_PMTS','AMT_LTD_PMTS','DOUBLE','','','AMT_LTD_PMTS');</v>
      </c>
    </row>
    <row r="1316" spans="2:11" x14ac:dyDescent="0.25">
      <c r="B1316" s="14">
        <v>10</v>
      </c>
      <c r="C1316" s="14">
        <v>133</v>
      </c>
      <c r="D1316" s="14" t="s">
        <v>1312</v>
      </c>
      <c r="E1316" s="14" t="s">
        <v>1312</v>
      </c>
      <c r="F1316" s="14" t="s">
        <v>1221</v>
      </c>
      <c r="I1316" s="14" t="s">
        <v>1312</v>
      </c>
      <c r="K1316" s="14" t="str">
        <f t="shared" si="46"/>
        <v>INSERT INTO datalakepoc_metadata.column_definition values(10,133,'AMT_CGOFF','AMT_CGOFF','DOUBLE','','','AMT_CGOFF');</v>
      </c>
    </row>
    <row r="1317" spans="2:11" x14ac:dyDescent="0.25">
      <c r="B1317" s="14">
        <v>10</v>
      </c>
      <c r="C1317" s="14">
        <v>134</v>
      </c>
      <c r="D1317" s="14" t="s">
        <v>1313</v>
      </c>
      <c r="E1317" s="14" t="s">
        <v>1313</v>
      </c>
      <c r="F1317" s="14" t="s">
        <v>1220</v>
      </c>
      <c r="I1317" s="14" t="s">
        <v>1313</v>
      </c>
      <c r="K1317" s="14" t="str">
        <f t="shared" si="46"/>
        <v>INSERT INTO datalakepoc_metadata.column_definition values(10,134,'FS_FLAG_R','FS_FLAG_R','STRING','','','FS_FLAG_R');</v>
      </c>
    </row>
    <row r="1318" spans="2:11" x14ac:dyDescent="0.25">
      <c r="B1318" s="14">
        <v>10</v>
      </c>
      <c r="C1318" s="14">
        <v>135</v>
      </c>
      <c r="D1318" s="14" t="s">
        <v>1314</v>
      </c>
      <c r="E1318" s="14" t="s">
        <v>1314</v>
      </c>
      <c r="F1318" s="14" t="s">
        <v>1221</v>
      </c>
      <c r="I1318" s="14" t="s">
        <v>1314</v>
      </c>
      <c r="K1318" s="14" t="str">
        <f t="shared" si="46"/>
        <v>INSERT INTO datalakepoc_metadata.column_definition values(10,135,'FS_TOT_CTD_EARNED','FS_TOT_CTD_EARNED','DOUBLE','','','FS_TOT_CTD_EARNED');</v>
      </c>
    </row>
    <row r="1319" spans="2:11" x14ac:dyDescent="0.25">
      <c r="B1319" s="14">
        <v>10</v>
      </c>
      <c r="C1319" s="14">
        <v>136</v>
      </c>
      <c r="D1319" s="14" t="s">
        <v>1315</v>
      </c>
      <c r="E1319" s="14" t="s">
        <v>1315</v>
      </c>
      <c r="F1319" s="14" t="s">
        <v>1221</v>
      </c>
      <c r="I1319" s="14" t="s">
        <v>1315</v>
      </c>
      <c r="K1319" s="14" t="str">
        <f t="shared" si="46"/>
        <v>INSERT INTO datalakepoc_metadata.column_definition values(10,136,'FS_TOT_CTD_DISB','FS_TOT_CTD_DISB','DOUBLE','','','FS_TOT_CTD_DISB');</v>
      </c>
    </row>
    <row r="1320" spans="2:11" x14ac:dyDescent="0.25">
      <c r="B1320" s="14">
        <v>10</v>
      </c>
      <c r="C1320" s="14">
        <v>137</v>
      </c>
      <c r="D1320" s="14" t="s">
        <v>1316</v>
      </c>
      <c r="E1320" s="14" t="s">
        <v>1316</v>
      </c>
      <c r="F1320" s="14" t="s">
        <v>1221</v>
      </c>
      <c r="I1320" s="14" t="s">
        <v>1316</v>
      </c>
      <c r="K1320" s="14" t="str">
        <f t="shared" si="46"/>
        <v>INSERT INTO datalakepoc_metadata.column_definition values(10,137,'FS_TOT_CTD_ADJ','FS_TOT_CTD_ADJ','DOUBLE','','','FS_TOT_CTD_ADJ');</v>
      </c>
    </row>
    <row r="1321" spans="2:11" x14ac:dyDescent="0.25">
      <c r="B1321" s="14">
        <v>10</v>
      </c>
      <c r="C1321" s="14">
        <v>138</v>
      </c>
      <c r="D1321" s="14" t="s">
        <v>1317</v>
      </c>
      <c r="E1321" s="14" t="s">
        <v>1317</v>
      </c>
      <c r="F1321" s="14" t="s">
        <v>1221</v>
      </c>
      <c r="I1321" s="14" t="s">
        <v>1317</v>
      </c>
      <c r="K1321" s="14" t="str">
        <f t="shared" si="46"/>
        <v>INSERT INTO datalakepoc_metadata.column_definition values(10,138,'FS_TOT_LTD_EARNED','FS_TOT_LTD_EARNED','DOUBLE','','','FS_TOT_LTD_EARNED');</v>
      </c>
    </row>
    <row r="1322" spans="2:11" x14ac:dyDescent="0.25">
      <c r="B1322" s="14">
        <v>10</v>
      </c>
      <c r="C1322" s="14">
        <v>139</v>
      </c>
      <c r="D1322" s="14" t="s">
        <v>1318</v>
      </c>
      <c r="E1322" s="14" t="s">
        <v>1318</v>
      </c>
      <c r="F1322" s="14" t="s">
        <v>1221</v>
      </c>
      <c r="I1322" s="14" t="s">
        <v>1318</v>
      </c>
      <c r="K1322" s="14" t="str">
        <f t="shared" si="46"/>
        <v>INSERT INTO datalakepoc_metadata.column_definition values(10,139,'FS_PGM_BAL_1','FS_PGM_BAL_1','DOUBLE','','','FS_PGM_BAL_1');</v>
      </c>
    </row>
    <row r="1323" spans="2:11" x14ac:dyDescent="0.25">
      <c r="B1323" s="14">
        <v>10</v>
      </c>
      <c r="C1323" s="14">
        <v>140</v>
      </c>
      <c r="D1323" s="14" t="s">
        <v>1319</v>
      </c>
      <c r="E1323" s="14" t="s">
        <v>1319</v>
      </c>
      <c r="F1323" s="14" t="s">
        <v>1221</v>
      </c>
      <c r="I1323" s="14" t="s">
        <v>1319</v>
      </c>
      <c r="K1323" s="14" t="str">
        <f t="shared" si="46"/>
        <v>INSERT INTO datalakepoc_metadata.column_definition values(10,140,'FS_PGM_BAL_2','FS_PGM_BAL_2','DOUBLE','','','FS_PGM_BAL_2');</v>
      </c>
    </row>
    <row r="1324" spans="2:11" x14ac:dyDescent="0.25">
      <c r="B1324" s="14">
        <v>10</v>
      </c>
      <c r="C1324" s="14">
        <v>141</v>
      </c>
      <c r="D1324" s="14" t="s">
        <v>1320</v>
      </c>
      <c r="E1324" s="14" t="s">
        <v>1320</v>
      </c>
      <c r="F1324" s="14" t="s">
        <v>1221</v>
      </c>
      <c r="I1324" s="14" t="s">
        <v>1320</v>
      </c>
      <c r="K1324" s="14" t="str">
        <f t="shared" si="46"/>
        <v>INSERT INTO datalakepoc_metadata.column_definition values(10,141,'FS_PGM_BAL_3','FS_PGM_BAL_3','DOUBLE','','','FS_PGM_BAL_3');</v>
      </c>
    </row>
    <row r="1325" spans="2:11" x14ac:dyDescent="0.25">
      <c r="B1325" s="14">
        <v>10</v>
      </c>
      <c r="C1325" s="14">
        <v>142</v>
      </c>
      <c r="D1325" s="14" t="s">
        <v>1321</v>
      </c>
      <c r="E1325" s="14" t="s">
        <v>1321</v>
      </c>
      <c r="F1325" s="14" t="s">
        <v>1221</v>
      </c>
      <c r="I1325" s="14" t="s">
        <v>1321</v>
      </c>
      <c r="K1325" s="14" t="str">
        <f t="shared" si="46"/>
        <v>INSERT INTO datalakepoc_metadata.column_definition values(10,142,'FS_PGM_BAL_4','FS_PGM_BAL_4','DOUBLE','','','FS_PGM_BAL_4');</v>
      </c>
    </row>
    <row r="1326" spans="2:11" x14ac:dyDescent="0.25">
      <c r="B1326" s="14">
        <v>10</v>
      </c>
      <c r="C1326" s="14">
        <v>143</v>
      </c>
      <c r="D1326" s="14" t="s">
        <v>1322</v>
      </c>
      <c r="E1326" s="14" t="s">
        <v>1322</v>
      </c>
      <c r="F1326" s="14" t="s">
        <v>1221</v>
      </c>
      <c r="I1326" s="14" t="s">
        <v>1322</v>
      </c>
      <c r="K1326" s="14" t="str">
        <f t="shared" si="46"/>
        <v>INSERT INTO datalakepoc_metadata.column_definition values(10,143,'FS_PGM_BAL_5','FS_PGM_BAL_5','DOUBLE','','','FS_PGM_BAL_5');</v>
      </c>
    </row>
    <row r="1327" spans="2:11" x14ac:dyDescent="0.25">
      <c r="B1327" s="14">
        <v>10</v>
      </c>
      <c r="C1327" s="14">
        <v>144</v>
      </c>
      <c r="D1327" s="14" t="s">
        <v>1323</v>
      </c>
      <c r="E1327" s="14" t="s">
        <v>1323</v>
      </c>
      <c r="F1327" s="14" t="s">
        <v>1220</v>
      </c>
      <c r="I1327" s="14" t="s">
        <v>1323</v>
      </c>
      <c r="K1327" s="14" t="str">
        <f t="shared" si="46"/>
        <v>INSERT INTO datalakepoc_metadata.column_definition values(10,144,'APS_ACCT','APS_ACCT','STRING','','','APS_ACCT');</v>
      </c>
    </row>
    <row r="1328" spans="2:11" x14ac:dyDescent="0.25">
      <c r="B1328" s="14">
        <v>10</v>
      </c>
      <c r="C1328" s="14">
        <v>145</v>
      </c>
      <c r="D1328" s="14" t="s">
        <v>1324</v>
      </c>
      <c r="E1328" s="14" t="s">
        <v>1324</v>
      </c>
      <c r="F1328" s="14" t="s">
        <v>1221</v>
      </c>
      <c r="I1328" s="14" t="s">
        <v>1324</v>
      </c>
      <c r="K1328" s="14" t="str">
        <f t="shared" si="46"/>
        <v>INSERT INTO datalakepoc_metadata.column_definition values(10,145,'FS_PGM_YTD_EARNED','FS_PGM_YTD_EARNED','DOUBLE','','','FS_PGM_YTD_EARNED');</v>
      </c>
    </row>
    <row r="1329" spans="2:11" x14ac:dyDescent="0.25">
      <c r="B1329" s="14">
        <v>10</v>
      </c>
      <c r="C1329" s="14">
        <v>146</v>
      </c>
      <c r="D1329" s="14" t="s">
        <v>747</v>
      </c>
      <c r="E1329" s="14" t="s">
        <v>747</v>
      </c>
      <c r="F1329" s="14" t="s">
        <v>1221</v>
      </c>
      <c r="I1329" s="14" t="s">
        <v>747</v>
      </c>
      <c r="K1329" s="14" t="str">
        <f t="shared" si="46"/>
        <v>INSERT INTO datalakepoc_metadata.column_definition values(10,146,'CASH_BALANCE','CASH_BALANCE','DOUBLE','','','CASH_BALANCE');</v>
      </c>
    </row>
    <row r="1330" spans="2:11" x14ac:dyDescent="0.25">
      <c r="B1330" s="14">
        <v>10</v>
      </c>
      <c r="C1330" s="14">
        <v>147</v>
      </c>
      <c r="D1330" s="14" t="s">
        <v>1325</v>
      </c>
      <c r="E1330" s="14" t="s">
        <v>1325</v>
      </c>
      <c r="F1330" s="14" t="s">
        <v>1221</v>
      </c>
      <c r="I1330" s="14" t="s">
        <v>1325</v>
      </c>
      <c r="K1330" s="14" t="str">
        <f t="shared" si="46"/>
        <v>INSERT INTO datalakepoc_metadata.column_definition values(10,147,'CASH_CRLIM','CASH_CRLIM','DOUBLE','','','CASH_CRLIM');</v>
      </c>
    </row>
    <row r="1331" spans="2:11" x14ac:dyDescent="0.25">
      <c r="B1331" s="14">
        <v>10</v>
      </c>
      <c r="C1331" s="14">
        <v>148</v>
      </c>
      <c r="D1331" s="14" t="s">
        <v>1326</v>
      </c>
      <c r="E1331" s="14" t="s">
        <v>1326</v>
      </c>
      <c r="F1331" s="14" t="s">
        <v>1220</v>
      </c>
      <c r="I1331" s="14" t="s">
        <v>1326</v>
      </c>
      <c r="K1331" s="14" t="str">
        <f t="shared" si="46"/>
        <v>INSERT INTO datalakepoc_metadata.column_definition values(10,148,'SECUR','SECUR','STRING','','','SECUR');</v>
      </c>
    </row>
    <row r="1332" spans="2:11" x14ac:dyDescent="0.25">
      <c r="B1332" s="14">
        <v>10</v>
      </c>
      <c r="C1332" s="14">
        <v>149</v>
      </c>
      <c r="D1332" s="14" t="s">
        <v>1327</v>
      </c>
      <c r="E1332" s="14" t="s">
        <v>1327</v>
      </c>
      <c r="F1332" s="14" t="s">
        <v>1220</v>
      </c>
      <c r="I1332" s="14" t="s">
        <v>1327</v>
      </c>
      <c r="K1332" s="14" t="str">
        <f t="shared" si="46"/>
        <v>INSERT INTO datalakepoc_metadata.column_definition values(10,149,'REL_NBR','REL_NBR','STRING','','','REL_NBR');</v>
      </c>
    </row>
    <row r="1333" spans="2:11" x14ac:dyDescent="0.25">
      <c r="B1333" s="14">
        <v>10</v>
      </c>
      <c r="C1333" s="14">
        <v>150</v>
      </c>
      <c r="D1333" s="14" t="s">
        <v>1328</v>
      </c>
      <c r="E1333" s="14" t="s">
        <v>1328</v>
      </c>
      <c r="F1333" s="14" t="s">
        <v>1221</v>
      </c>
      <c r="I1333" s="14" t="s">
        <v>1328</v>
      </c>
      <c r="K1333" s="14" t="str">
        <f t="shared" si="46"/>
        <v>INSERT INTO datalakepoc_metadata.column_definition values(10,150,'TEMP_CRLIM','TEMP_CRLIM','DOUBLE','','','TEMP_CRLIM');</v>
      </c>
    </row>
    <row r="1334" spans="2:11" x14ac:dyDescent="0.25">
      <c r="B1334" s="14">
        <v>10</v>
      </c>
      <c r="C1334" s="14">
        <v>151</v>
      </c>
      <c r="D1334" s="14" t="s">
        <v>1329</v>
      </c>
      <c r="E1334" s="14" t="s">
        <v>1329</v>
      </c>
      <c r="F1334" s="14" t="s">
        <v>1220</v>
      </c>
      <c r="I1334" s="14" t="s">
        <v>1329</v>
      </c>
      <c r="K1334" s="14" t="str">
        <f t="shared" si="46"/>
        <v>INSERT INTO datalakepoc_metadata.column_definition values(10,151,'CUSTOMER_ORG','CUSTOMER_ORG','STRING','','','CUSTOMER_ORG');</v>
      </c>
    </row>
    <row r="1335" spans="2:11" x14ac:dyDescent="0.25">
      <c r="B1335" s="14">
        <v>10</v>
      </c>
      <c r="C1335" s="14">
        <v>152</v>
      </c>
      <c r="D1335" s="14" t="s">
        <v>1330</v>
      </c>
      <c r="E1335" s="14" t="s">
        <v>1330</v>
      </c>
      <c r="F1335" s="14" t="s">
        <v>1222</v>
      </c>
      <c r="H1335" s="2" t="s">
        <v>1259</v>
      </c>
      <c r="I1335" s="14" t="s">
        <v>1330</v>
      </c>
      <c r="K1335" s="14" t="str">
        <f t="shared" si="46"/>
        <v>INSERT INTO datalakepoc_metadata.column_definition values(10,152,'DATE_TEMP_CRLIM_EXP','DATE_TEMP_CRLIM_EXP','TIMESTAMP','','yyyy-MM-dd','DATE_TEMP_CRLIM_EXP');</v>
      </c>
    </row>
    <row r="1336" spans="2:11" x14ac:dyDescent="0.25">
      <c r="B1336" s="14">
        <v>10</v>
      </c>
      <c r="C1336" s="14">
        <v>153</v>
      </c>
      <c r="D1336" s="14" t="s">
        <v>1331</v>
      </c>
      <c r="E1336" s="14" t="s">
        <v>1331</v>
      </c>
      <c r="F1336" s="14" t="s">
        <v>1220</v>
      </c>
      <c r="I1336" s="14" t="s">
        <v>1331</v>
      </c>
      <c r="K1336" s="14" t="str">
        <f t="shared" si="46"/>
        <v>INSERT INTO datalakepoc_metadata.column_definition values(10,153,'BILLING_CURR','BILLING_CURR','STRING','','','BILLING_CURR');</v>
      </c>
    </row>
    <row r="1337" spans="2:11" x14ac:dyDescent="0.25">
      <c r="B1337" s="14">
        <v>10</v>
      </c>
      <c r="C1337" s="14">
        <v>154</v>
      </c>
      <c r="D1337" s="14" t="s">
        <v>1332</v>
      </c>
      <c r="E1337" s="14" t="s">
        <v>1332</v>
      </c>
      <c r="F1337" s="14" t="s">
        <v>1222</v>
      </c>
      <c r="H1337" s="2" t="s">
        <v>1259</v>
      </c>
      <c r="I1337" s="14" t="s">
        <v>1332</v>
      </c>
      <c r="K1337" s="14" t="str">
        <f t="shared" si="46"/>
        <v>INSERT INTO datalakepoc_metadata.column_definition values(10,154,'FIRST_PURCH_DTE','FIRST_PURCH_DTE','TIMESTAMP','','yyyy-MM-dd','FIRST_PURCH_DTE');</v>
      </c>
    </row>
    <row r="1338" spans="2:11" x14ac:dyDescent="0.25">
      <c r="B1338" s="14">
        <v>10</v>
      </c>
      <c r="C1338" s="14">
        <v>155</v>
      </c>
      <c r="D1338" s="14" t="s">
        <v>1333</v>
      </c>
      <c r="E1338" s="14" t="s">
        <v>1333</v>
      </c>
      <c r="F1338" s="14" t="s">
        <v>1221</v>
      </c>
      <c r="I1338" s="14" t="s">
        <v>1333</v>
      </c>
      <c r="K1338" s="14" t="str">
        <f t="shared" si="46"/>
        <v>INSERT INTO datalakepoc_metadata.column_definition values(10,155,'FIRST_PURCH_AMT','FIRST_PURCH_AMT','DOUBLE','','','FIRST_PURCH_AMT');</v>
      </c>
    </row>
    <row r="1339" spans="2:11" x14ac:dyDescent="0.25">
      <c r="B1339" s="14">
        <v>10</v>
      </c>
      <c r="C1339" s="14">
        <v>156</v>
      </c>
      <c r="D1339" s="14" t="s">
        <v>1334</v>
      </c>
      <c r="E1339" s="14" t="s">
        <v>1334</v>
      </c>
      <c r="F1339" s="14" t="s">
        <v>1222</v>
      </c>
      <c r="H1339" s="2" t="s">
        <v>1259</v>
      </c>
      <c r="I1339" s="14" t="s">
        <v>1334</v>
      </c>
      <c r="K1339" s="14" t="str">
        <f t="shared" si="46"/>
        <v>INSERT INTO datalakepoc_metadata.column_definition values(10,156,'LAST_CASH_ADV_DTE','LAST_CASH_ADV_DTE','TIMESTAMP','','yyyy-MM-dd','LAST_CASH_ADV_DTE');</v>
      </c>
    </row>
    <row r="1340" spans="2:11" x14ac:dyDescent="0.25">
      <c r="B1340" s="14">
        <v>10</v>
      </c>
      <c r="C1340" s="14">
        <v>157</v>
      </c>
      <c r="D1340" s="14" t="s">
        <v>1335</v>
      </c>
      <c r="E1340" s="14" t="s">
        <v>1335</v>
      </c>
      <c r="F1340" s="14" t="s">
        <v>1221</v>
      </c>
      <c r="I1340" s="14" t="s">
        <v>1335</v>
      </c>
      <c r="K1340" s="14" t="str">
        <f t="shared" si="46"/>
        <v>INSERT INTO datalakepoc_metadata.column_definition values(10,157,'LAST_CASH_ADV_AMT','LAST_CASH_ADV_AMT','DOUBLE','','','LAST_CASH_ADV_AMT');</v>
      </c>
    </row>
    <row r="1341" spans="2:11" x14ac:dyDescent="0.25">
      <c r="B1341" s="14">
        <v>10</v>
      </c>
      <c r="C1341" s="14">
        <v>158</v>
      </c>
      <c r="D1341" s="14" t="s">
        <v>1336</v>
      </c>
      <c r="E1341" s="14" t="s">
        <v>1336</v>
      </c>
      <c r="F1341" s="14" t="s">
        <v>1221</v>
      </c>
      <c r="I1341" s="14" t="s">
        <v>1336</v>
      </c>
      <c r="K1341" s="14" t="str">
        <f t="shared" si="46"/>
        <v>INSERT INTO datalakepoc_metadata.column_definition values(10,158,'BAL_XFR_BAL','BAL_XFR_BAL','DOUBLE','','','BAL_XFR_BAL');</v>
      </c>
    </row>
    <row r="1342" spans="2:11" x14ac:dyDescent="0.25">
      <c r="B1342" s="14">
        <v>10</v>
      </c>
      <c r="C1342" s="14">
        <v>159</v>
      </c>
      <c r="D1342" s="14" t="s">
        <v>1337</v>
      </c>
      <c r="E1342" s="14" t="s">
        <v>1337</v>
      </c>
      <c r="F1342" s="14" t="s">
        <v>1221</v>
      </c>
      <c r="I1342" s="14" t="s">
        <v>1337</v>
      </c>
      <c r="K1342" s="14" t="str">
        <f t="shared" si="46"/>
        <v>INSERT INTO datalakepoc_metadata.column_definition values(10,159,'YTD_BILLED_INT','YTD_BILLED_INT','DOUBLE','','','YTD_BILLED_INT');</v>
      </c>
    </row>
    <row r="1343" spans="2:11" x14ac:dyDescent="0.25">
      <c r="B1343" s="14">
        <v>10</v>
      </c>
      <c r="C1343" s="14">
        <v>160</v>
      </c>
      <c r="D1343" s="14" t="s">
        <v>1338</v>
      </c>
      <c r="E1343" s="14" t="s">
        <v>1338</v>
      </c>
      <c r="F1343" s="14" t="s">
        <v>1221</v>
      </c>
      <c r="I1343" s="14" t="s">
        <v>1338</v>
      </c>
      <c r="K1343" s="14" t="str">
        <f t="shared" si="46"/>
        <v>INSERT INTO datalakepoc_metadata.column_definition values(10,160,'LTD_BILLED_INT','LTD_BILLED_INT','DOUBLE','','','LTD_BILLED_INT');</v>
      </c>
    </row>
    <row r="1344" spans="2:11" x14ac:dyDescent="0.25">
      <c r="B1344" s="14">
        <v>10</v>
      </c>
      <c r="C1344" s="14">
        <v>161</v>
      </c>
      <c r="D1344" s="14" t="s">
        <v>1339</v>
      </c>
      <c r="E1344" s="14" t="s">
        <v>1339</v>
      </c>
      <c r="F1344" s="14" t="s">
        <v>1221</v>
      </c>
      <c r="I1344" s="14" t="s">
        <v>1339</v>
      </c>
      <c r="K1344" s="14" t="str">
        <f t="shared" si="46"/>
        <v>INSERT INTO datalakepoc_metadata.column_definition values(10,161,'LOAN_BALANCE','LOAN_BALANCE','DOUBLE','','','LOAN_BALANCE');</v>
      </c>
    </row>
    <row r="1345" spans="2:11" x14ac:dyDescent="0.25">
      <c r="B1345" s="14">
        <v>10</v>
      </c>
      <c r="C1345" s="14">
        <v>162</v>
      </c>
      <c r="D1345" s="14" t="s">
        <v>748</v>
      </c>
      <c r="E1345" s="14" t="s">
        <v>748</v>
      </c>
      <c r="F1345" s="14" t="s">
        <v>1220</v>
      </c>
      <c r="I1345" s="14" t="s">
        <v>748</v>
      </c>
      <c r="K1345" s="14" t="str">
        <f t="shared" si="46"/>
        <v>INSERT INTO datalakepoc_metadata.column_definition values(10,162,'CORP_ID_NBR','CORP_ID_NBR','STRING','','','CORP_ID_NBR');</v>
      </c>
    </row>
    <row r="1346" spans="2:11" x14ac:dyDescent="0.25">
      <c r="B1346" s="14">
        <v>10</v>
      </c>
      <c r="C1346" s="14">
        <v>163</v>
      </c>
      <c r="D1346" s="14" t="s">
        <v>1340</v>
      </c>
      <c r="E1346" s="14" t="s">
        <v>1340</v>
      </c>
      <c r="F1346" s="14" t="s">
        <v>1221</v>
      </c>
      <c r="I1346" s="14" t="s">
        <v>1340</v>
      </c>
      <c r="K1346" s="14" t="str">
        <f t="shared" si="46"/>
        <v>INSERT INTO datalakepoc_metadata.column_definition values(10,163,'STMT_CURR_BAL','STMT_CURR_BAL','DOUBLE','','','STMT_CURR_BAL');</v>
      </c>
    </row>
    <row r="1347" spans="2:11" x14ac:dyDescent="0.25">
      <c r="B1347" s="14">
        <v>10</v>
      </c>
      <c r="C1347" s="14">
        <v>164</v>
      </c>
      <c r="D1347" s="14" t="s">
        <v>1341</v>
      </c>
      <c r="E1347" s="14" t="s">
        <v>1341</v>
      </c>
      <c r="F1347" s="14" t="s">
        <v>1221</v>
      </c>
      <c r="I1347" s="14" t="s">
        <v>1341</v>
      </c>
      <c r="K1347" s="14" t="str">
        <f t="shared" ref="K1347:K1410" si="47">CONCATENATE("INSERT INTO datalakepoc_metadata.column_definition values(",B1347,",",C1347,",'",D1347,"','",E1347,"','",F1347,"','",G1347,"','",H1347,"','",I1347,"');")</f>
        <v>INSERT INTO datalakepoc_metadata.column_definition values(10,164,'FS_PTS_BAL_1','FS_PTS_BAL_1','DOUBLE','','','FS_PTS_BAL_1');</v>
      </c>
    </row>
    <row r="1348" spans="2:11" x14ac:dyDescent="0.25">
      <c r="B1348" s="14">
        <v>10</v>
      </c>
      <c r="C1348" s="14">
        <v>165</v>
      </c>
      <c r="D1348" s="14" t="s">
        <v>1342</v>
      </c>
      <c r="E1348" s="14" t="s">
        <v>1342</v>
      </c>
      <c r="F1348" s="14" t="s">
        <v>1221</v>
      </c>
      <c r="I1348" s="14" t="s">
        <v>1342</v>
      </c>
      <c r="K1348" s="14" t="str">
        <f t="shared" si="47"/>
        <v>INSERT INTO datalakepoc_metadata.column_definition values(10,165,'FS_PTS_BAL_2','FS_PTS_BAL_2','DOUBLE','','','FS_PTS_BAL_2');</v>
      </c>
    </row>
    <row r="1349" spans="2:11" x14ac:dyDescent="0.25">
      <c r="B1349" s="14">
        <v>10</v>
      </c>
      <c r="C1349" s="14">
        <v>166</v>
      </c>
      <c r="D1349" s="14" t="s">
        <v>1343</v>
      </c>
      <c r="E1349" s="14" t="s">
        <v>1343</v>
      </c>
      <c r="F1349" s="14" t="s">
        <v>1221</v>
      </c>
      <c r="I1349" s="14" t="s">
        <v>1343</v>
      </c>
      <c r="K1349" s="14" t="str">
        <f t="shared" si="47"/>
        <v>INSERT INTO datalakepoc_metadata.column_definition values(10,166,'FS_PTS_BAL_3','FS_PTS_BAL_3','DOUBLE','','','FS_PTS_BAL_3');</v>
      </c>
    </row>
    <row r="1350" spans="2:11" x14ac:dyDescent="0.25">
      <c r="B1350" s="14">
        <v>10</v>
      </c>
      <c r="C1350" s="14">
        <v>167</v>
      </c>
      <c r="D1350" s="14" t="s">
        <v>1344</v>
      </c>
      <c r="E1350" s="14" t="s">
        <v>1344</v>
      </c>
      <c r="F1350" s="14" t="s">
        <v>1221</v>
      </c>
      <c r="I1350" s="14" t="s">
        <v>1344</v>
      </c>
      <c r="K1350" s="14" t="str">
        <f t="shared" si="47"/>
        <v>INSERT INTO datalakepoc_metadata.column_definition values(10,167,'FS_PTS_BAL_4','FS_PTS_BAL_4','DOUBLE','','','FS_PTS_BAL_4');</v>
      </c>
    </row>
    <row r="1351" spans="2:11" x14ac:dyDescent="0.25">
      <c r="B1351" s="14">
        <v>10</v>
      </c>
      <c r="C1351" s="14">
        <v>168</v>
      </c>
      <c r="D1351" s="14" t="s">
        <v>1345</v>
      </c>
      <c r="E1351" s="14" t="s">
        <v>1345</v>
      </c>
      <c r="F1351" s="14" t="s">
        <v>1221</v>
      </c>
      <c r="I1351" s="14" t="s">
        <v>1345</v>
      </c>
      <c r="K1351" s="14" t="str">
        <f t="shared" si="47"/>
        <v>INSERT INTO datalakepoc_metadata.column_definition values(10,168,'FS_PTS_BAL_5','FS_PTS_BAL_5','DOUBLE','','','FS_PTS_BAL_5');</v>
      </c>
    </row>
    <row r="1352" spans="2:11" x14ac:dyDescent="0.25">
      <c r="B1352" s="14">
        <v>10</v>
      </c>
      <c r="C1352" s="14">
        <v>169</v>
      </c>
      <c r="D1352" s="14" t="s">
        <v>1346</v>
      </c>
      <c r="E1352" s="14" t="s">
        <v>1346</v>
      </c>
      <c r="F1352" s="14" t="s">
        <v>1221</v>
      </c>
      <c r="I1352" s="14" t="s">
        <v>1346</v>
      </c>
      <c r="K1352" s="14" t="str">
        <f t="shared" si="47"/>
        <v>INSERT INTO datalakepoc_metadata.column_definition values(10,169,'FS_PTS_BAL_6','FS_PTS_BAL_6','DOUBLE','','','FS_PTS_BAL_6');</v>
      </c>
    </row>
    <row r="1353" spans="2:11" x14ac:dyDescent="0.25">
      <c r="B1353" s="14">
        <v>10</v>
      </c>
      <c r="C1353" s="14">
        <v>170</v>
      </c>
      <c r="D1353" s="14" t="s">
        <v>1347</v>
      </c>
      <c r="E1353" s="14" t="s">
        <v>1347</v>
      </c>
      <c r="F1353" s="14" t="s">
        <v>1221</v>
      </c>
      <c r="I1353" s="14" t="s">
        <v>1347</v>
      </c>
      <c r="K1353" s="14" t="str">
        <f t="shared" si="47"/>
        <v>INSERT INTO datalakepoc_metadata.column_definition values(10,170,'FS_PTS_BAL_7','FS_PTS_BAL_7','DOUBLE','','','FS_PTS_BAL_7');</v>
      </c>
    </row>
    <row r="1354" spans="2:11" x14ac:dyDescent="0.25">
      <c r="B1354" s="14">
        <v>10</v>
      </c>
      <c r="C1354" s="14">
        <v>171</v>
      </c>
      <c r="D1354" s="14" t="s">
        <v>1348</v>
      </c>
      <c r="E1354" s="14" t="s">
        <v>1348</v>
      </c>
      <c r="F1354" s="14" t="s">
        <v>1221</v>
      </c>
      <c r="I1354" s="14" t="s">
        <v>1348</v>
      </c>
      <c r="K1354" s="14" t="str">
        <f t="shared" si="47"/>
        <v>INSERT INTO datalakepoc_metadata.column_definition values(10,171,'FS_PTS_BAL_8','FS_PTS_BAL_8','DOUBLE','','','FS_PTS_BAL_8');</v>
      </c>
    </row>
    <row r="1355" spans="2:11" x14ac:dyDescent="0.25">
      <c r="B1355" s="14">
        <v>10</v>
      </c>
      <c r="C1355" s="14">
        <v>172</v>
      </c>
      <c r="D1355" s="14" t="s">
        <v>1349</v>
      </c>
      <c r="E1355" s="14" t="s">
        <v>1349</v>
      </c>
      <c r="F1355" s="14" t="s">
        <v>1221</v>
      </c>
      <c r="I1355" s="14" t="s">
        <v>1349</v>
      </c>
      <c r="K1355" s="14" t="str">
        <f t="shared" si="47"/>
        <v>INSERT INTO datalakepoc_metadata.column_definition values(10,172,'FS_PTS_BAL_9','FS_PTS_BAL_9','DOUBLE','','','FS_PTS_BAL_9');</v>
      </c>
    </row>
    <row r="1356" spans="2:11" x14ac:dyDescent="0.25">
      <c r="B1356" s="14">
        <v>10</v>
      </c>
      <c r="C1356" s="14">
        <v>173</v>
      </c>
      <c r="D1356" s="14" t="s">
        <v>1350</v>
      </c>
      <c r="E1356" s="14" t="s">
        <v>1350</v>
      </c>
      <c r="F1356" s="14" t="s">
        <v>1221</v>
      </c>
      <c r="I1356" s="14" t="s">
        <v>1350</v>
      </c>
      <c r="K1356" s="14" t="str">
        <f t="shared" si="47"/>
        <v>INSERT INTO datalakepoc_metadata.column_definition values(10,173,'FS_PTS_BAL_10','FS_PTS_BAL_10','DOUBLE','','','FS_PTS_BAL_10');</v>
      </c>
    </row>
    <row r="1357" spans="2:11" x14ac:dyDescent="0.25">
      <c r="B1357" s="14">
        <v>10</v>
      </c>
      <c r="C1357" s="14">
        <v>174</v>
      </c>
      <c r="D1357" s="14" t="s">
        <v>1351</v>
      </c>
      <c r="E1357" s="14" t="s">
        <v>1351</v>
      </c>
      <c r="F1357" s="14" t="s">
        <v>1222</v>
      </c>
      <c r="H1357" s="2" t="s">
        <v>1259</v>
      </c>
      <c r="I1357" s="14" t="s">
        <v>1351</v>
      </c>
      <c r="K1357" s="14" t="str">
        <f t="shared" si="47"/>
        <v>INSERT INTO datalakepoc_metadata.column_definition values(10,174,'FS_LST_CHG_PLAN_DATE','FS_LST_CHG_PLAN_DATE','TIMESTAMP','','yyyy-MM-dd','FS_LST_CHG_PLAN_DATE');</v>
      </c>
    </row>
    <row r="1358" spans="2:11" x14ac:dyDescent="0.25">
      <c r="B1358" s="14">
        <v>10</v>
      </c>
      <c r="C1358" s="14">
        <v>175</v>
      </c>
      <c r="D1358" s="14" t="s">
        <v>1352</v>
      </c>
      <c r="E1358" s="14" t="s">
        <v>1352</v>
      </c>
      <c r="F1358" s="14" t="s">
        <v>1221</v>
      </c>
      <c r="I1358" s="14" t="s">
        <v>1352</v>
      </c>
      <c r="K1358" s="14" t="str">
        <f t="shared" si="47"/>
        <v>INSERT INTO datalakepoc_metadata.column_definition values(10,175,'FS_PGM4_BEG_BAL','FS_PGM4_BEG_BAL','DOUBLE','','','FS_PGM4_BEG_BAL');</v>
      </c>
    </row>
    <row r="1359" spans="2:11" x14ac:dyDescent="0.25">
      <c r="B1359" s="14">
        <v>10</v>
      </c>
      <c r="C1359" s="14">
        <v>176</v>
      </c>
      <c r="D1359" s="14" t="s">
        <v>1353</v>
      </c>
      <c r="E1359" s="14" t="s">
        <v>1353</v>
      </c>
      <c r="F1359" s="14" t="s">
        <v>1222</v>
      </c>
      <c r="H1359" s="2" t="s">
        <v>1259</v>
      </c>
      <c r="I1359" s="14" t="s">
        <v>1353</v>
      </c>
      <c r="K1359" s="14" t="str">
        <f t="shared" si="47"/>
        <v>INSERT INTO datalakepoc_metadata.column_definition values(10,176,'FS_EXP_DATE','FS_EXP_DATE','TIMESTAMP','','yyyy-MM-dd','FS_EXP_DATE');</v>
      </c>
    </row>
    <row r="1360" spans="2:11" x14ac:dyDescent="0.25">
      <c r="B1360" s="14">
        <v>10</v>
      </c>
      <c r="C1360" s="14">
        <v>177</v>
      </c>
      <c r="D1360" s="14" t="s">
        <v>1354</v>
      </c>
      <c r="E1360" s="14" t="s">
        <v>1354</v>
      </c>
      <c r="F1360" s="14" t="s">
        <v>1221</v>
      </c>
      <c r="I1360" s="14" t="s">
        <v>1354</v>
      </c>
      <c r="K1360" s="14" t="str">
        <f t="shared" si="47"/>
        <v>INSERT INTO datalakepoc_metadata.column_definition values(10,177,'FS_EXP_UNUSED','FS_EXP_UNUSED','DOUBLE','','','FS_EXP_UNUSED');</v>
      </c>
    </row>
    <row r="1361" spans="2:11" x14ac:dyDescent="0.25">
      <c r="B1361" s="14">
        <v>10</v>
      </c>
      <c r="C1361" s="14">
        <v>178</v>
      </c>
      <c r="D1361" s="14" t="s">
        <v>1355</v>
      </c>
      <c r="E1361" s="14" t="s">
        <v>1355</v>
      </c>
      <c r="F1361" s="14" t="s">
        <v>1221</v>
      </c>
      <c r="I1361" s="14" t="s">
        <v>1355</v>
      </c>
      <c r="K1361" s="14" t="str">
        <f t="shared" si="47"/>
        <v>INSERT INTO datalakepoc_metadata.column_definition values(10,178,'FS_EXP_USED','FS_EXP_USED','DOUBLE','','','FS_EXP_USED');</v>
      </c>
    </row>
    <row r="1362" spans="2:11" x14ac:dyDescent="0.25">
      <c r="B1362" s="14">
        <v>10</v>
      </c>
      <c r="C1362" s="14">
        <v>179</v>
      </c>
      <c r="D1362" s="14" t="s">
        <v>1356</v>
      </c>
      <c r="E1362" s="14" t="s">
        <v>1356</v>
      </c>
      <c r="F1362" s="14" t="s">
        <v>1222</v>
      </c>
      <c r="H1362" s="2" t="s">
        <v>1259</v>
      </c>
      <c r="I1362" s="14" t="s">
        <v>1356</v>
      </c>
      <c r="K1362" s="14" t="str">
        <f t="shared" si="47"/>
        <v>INSERT INTO datalakepoc_metadata.column_definition values(10,179,'FS_EXP_RS_DATE','FS_EXP_RS_DATE','TIMESTAMP','','yyyy-MM-dd','FS_EXP_RS_DATE');</v>
      </c>
    </row>
    <row r="1363" spans="2:11" x14ac:dyDescent="0.25">
      <c r="B1363" s="14">
        <v>10</v>
      </c>
      <c r="C1363" s="14">
        <v>180</v>
      </c>
      <c r="D1363" s="14" t="s">
        <v>1357</v>
      </c>
      <c r="E1363" s="14" t="s">
        <v>1357</v>
      </c>
      <c r="F1363" s="14" t="s">
        <v>1221</v>
      </c>
      <c r="I1363" s="14" t="s">
        <v>1357</v>
      </c>
      <c r="K1363" s="14" t="str">
        <f t="shared" si="47"/>
        <v>INSERT INTO datalakepoc_metadata.column_definition values(10,180,'FS_EXP_FORFEITED','FS_EXP_FORFEITED','DOUBLE','','','FS_EXP_FORFEITED');</v>
      </c>
    </row>
    <row r="1364" spans="2:11" x14ac:dyDescent="0.25">
      <c r="B1364" s="14">
        <v>10</v>
      </c>
      <c r="C1364" s="14">
        <v>181</v>
      </c>
      <c r="D1364" s="14" t="s">
        <v>1358</v>
      </c>
      <c r="E1364" s="14" t="s">
        <v>1358</v>
      </c>
      <c r="F1364" s="14" t="s">
        <v>1221</v>
      </c>
      <c r="I1364" s="14" t="s">
        <v>1358</v>
      </c>
      <c r="K1364" s="14" t="str">
        <f t="shared" si="47"/>
        <v>INSERT INTO datalakepoc_metadata.column_definition values(10,181,'FS_MTD_BEG_BAL','FS_MTD_BEG_BAL','DOUBLE','','','FS_MTD_BEG_BAL');</v>
      </c>
    </row>
    <row r="1365" spans="2:11" x14ac:dyDescent="0.25">
      <c r="B1365" s="14">
        <v>10</v>
      </c>
      <c r="C1365" s="14">
        <v>182</v>
      </c>
      <c r="D1365" s="14" t="s">
        <v>1359</v>
      </c>
      <c r="E1365" s="14" t="s">
        <v>1359</v>
      </c>
      <c r="F1365" s="14" t="s">
        <v>1221</v>
      </c>
      <c r="I1365" s="14" t="s">
        <v>1359</v>
      </c>
      <c r="K1365" s="14" t="str">
        <f t="shared" si="47"/>
        <v>INSERT INTO datalakepoc_metadata.column_definition values(10,182,'FS_MTD_EARNED','FS_MTD_EARNED','DOUBLE','','','FS_MTD_EARNED');</v>
      </c>
    </row>
    <row r="1366" spans="2:11" x14ac:dyDescent="0.25">
      <c r="B1366" s="14">
        <v>10</v>
      </c>
      <c r="C1366" s="14">
        <v>183</v>
      </c>
      <c r="D1366" s="14" t="s">
        <v>1360</v>
      </c>
      <c r="E1366" s="14" t="s">
        <v>1360</v>
      </c>
      <c r="F1366" s="14" t="s">
        <v>1221</v>
      </c>
      <c r="I1366" s="14" t="s">
        <v>1360</v>
      </c>
      <c r="K1366" s="14" t="str">
        <f t="shared" si="47"/>
        <v>INSERT INTO datalakepoc_metadata.column_definition values(10,183,'FS_MTD_USED','FS_MTD_USED','DOUBLE','','','FS_MTD_USED');</v>
      </c>
    </row>
    <row r="1367" spans="2:11" x14ac:dyDescent="0.25">
      <c r="B1367" s="14">
        <v>10</v>
      </c>
      <c r="C1367" s="14">
        <v>184</v>
      </c>
      <c r="D1367" s="14" t="s">
        <v>1361</v>
      </c>
      <c r="E1367" s="14" t="s">
        <v>1361</v>
      </c>
      <c r="F1367" s="14" t="s">
        <v>1221</v>
      </c>
      <c r="I1367" s="14" t="s">
        <v>1361</v>
      </c>
      <c r="K1367" s="14" t="str">
        <f t="shared" si="47"/>
        <v>INSERT INTO datalakepoc_metadata.column_definition values(10,184,'FS_MTD_ADJ','FS_MTD_ADJ','DOUBLE','','','FS_MTD_ADJ');</v>
      </c>
    </row>
    <row r="1368" spans="2:11" x14ac:dyDescent="0.25">
      <c r="B1368" s="14">
        <v>10</v>
      </c>
      <c r="C1368" s="14">
        <v>185</v>
      </c>
      <c r="D1368" s="14" t="s">
        <v>1362</v>
      </c>
      <c r="E1368" s="14" t="s">
        <v>1362</v>
      </c>
      <c r="F1368" s="14" t="s">
        <v>1221</v>
      </c>
      <c r="I1368" s="14" t="s">
        <v>1362</v>
      </c>
      <c r="K1368" s="14" t="str">
        <f t="shared" si="47"/>
        <v>INSERT INTO datalakepoc_metadata.column_definition values(10,185,'FS_MTD_NEG_ADJ','FS_MTD_NEG_ADJ','DOUBLE','','','FS_MTD_NEG_ADJ');</v>
      </c>
    </row>
    <row r="1369" spans="2:11" x14ac:dyDescent="0.25">
      <c r="B1369" s="14">
        <v>10</v>
      </c>
      <c r="C1369" s="14">
        <v>186</v>
      </c>
      <c r="D1369" s="14" t="s">
        <v>1363</v>
      </c>
      <c r="E1369" s="14" t="s">
        <v>1363</v>
      </c>
      <c r="F1369" s="14" t="s">
        <v>1221</v>
      </c>
      <c r="I1369" s="14" t="s">
        <v>1363</v>
      </c>
      <c r="K1369" s="14" t="str">
        <f t="shared" si="47"/>
        <v>INSERT INTO datalakepoc_metadata.column_definition values(10,186,'FS_MTD_FOREITED','FS_MTD_FOREITED','DOUBLE','','','FS_MTD_FOREITED');</v>
      </c>
    </row>
    <row r="1370" spans="2:11" x14ac:dyDescent="0.25">
      <c r="B1370" s="14">
        <v>10</v>
      </c>
      <c r="C1370" s="14">
        <v>187</v>
      </c>
      <c r="D1370" s="14" t="s">
        <v>1364</v>
      </c>
      <c r="E1370" s="14" t="s">
        <v>1364</v>
      </c>
      <c r="F1370" s="14" t="s">
        <v>1221</v>
      </c>
      <c r="I1370" s="14" t="s">
        <v>1364</v>
      </c>
      <c r="K1370" s="14" t="str">
        <f t="shared" si="47"/>
        <v>INSERT INTO datalakepoc_metadata.column_definition values(10,187,'FS_MTD_EXP_USED','FS_MTD_EXP_USED','DOUBLE','','','FS_MTD_EXP_USED');</v>
      </c>
    </row>
    <row r="1371" spans="2:11" x14ac:dyDescent="0.25">
      <c r="B1371" s="14">
        <v>10</v>
      </c>
      <c r="C1371" s="14">
        <v>188</v>
      </c>
      <c r="D1371" s="14" t="s">
        <v>1365</v>
      </c>
      <c r="E1371" s="14" t="s">
        <v>1365</v>
      </c>
      <c r="F1371" s="14" t="s">
        <v>1221</v>
      </c>
      <c r="I1371" s="14" t="s">
        <v>1365</v>
      </c>
      <c r="K1371" s="14" t="str">
        <f t="shared" si="47"/>
        <v>INSERT INTO datalakepoc_metadata.column_definition values(10,188,'STMT_MIN_PMT','STMT_MIN_PMT','DOUBLE','','','STMT_MIN_PMT');</v>
      </c>
    </row>
    <row r="1372" spans="2:11" x14ac:dyDescent="0.25">
      <c r="B1372" s="14">
        <v>10</v>
      </c>
      <c r="C1372" s="14">
        <v>189</v>
      </c>
      <c r="D1372" s="14" t="s">
        <v>1366</v>
      </c>
      <c r="E1372" s="14" t="s">
        <v>1366</v>
      </c>
      <c r="F1372" s="14" t="s">
        <v>1221</v>
      </c>
      <c r="I1372" s="14" t="s">
        <v>1366</v>
      </c>
      <c r="K1372" s="14" t="str">
        <f t="shared" si="47"/>
        <v>INSERT INTO datalakepoc_metadata.column_definition values(10,189,'PERMANENT_CRLIM','PERMANENT_CRLIM','DOUBLE','','','PERMANENT_CRLIM');</v>
      </c>
    </row>
    <row r="1373" spans="2:11" x14ac:dyDescent="0.25">
      <c r="B1373" s="14">
        <v>10</v>
      </c>
      <c r="C1373" s="14">
        <v>190</v>
      </c>
      <c r="D1373" s="14" t="s">
        <v>1367</v>
      </c>
      <c r="E1373" s="14" t="s">
        <v>1367</v>
      </c>
      <c r="F1373" s="14" t="s">
        <v>1222</v>
      </c>
      <c r="H1373" s="2" t="s">
        <v>1259</v>
      </c>
      <c r="I1373" s="14" t="s">
        <v>1367</v>
      </c>
      <c r="K1373" s="14" t="str">
        <f t="shared" si="47"/>
        <v>INSERT INTO datalakepoc_metadata.column_definition values(10,190,'DATE_TEMP_CRLIM_EFF','DATE_TEMP_CRLIM_EFF','TIMESTAMP','','yyyy-MM-dd','DATE_TEMP_CRLIM_EFF');</v>
      </c>
    </row>
    <row r="1374" spans="2:11" x14ac:dyDescent="0.25">
      <c r="B1374" s="14">
        <v>10</v>
      </c>
      <c r="C1374" s="14">
        <v>191</v>
      </c>
      <c r="D1374" s="14" t="s">
        <v>1368</v>
      </c>
      <c r="E1374" s="14" t="s">
        <v>1368</v>
      </c>
      <c r="F1374" s="14" t="s">
        <v>1221</v>
      </c>
      <c r="I1374" s="14" t="s">
        <v>1368</v>
      </c>
      <c r="K1374" s="14" t="str">
        <f t="shared" si="47"/>
        <v>INSERT INTO datalakepoc_metadata.column_definition values(10,191,'BEH_SCORE','BEH_SCORE','DOUBLE','','','BEH_SCORE');</v>
      </c>
    </row>
    <row r="1375" spans="2:11" x14ac:dyDescent="0.25">
      <c r="B1375" s="14">
        <v>10</v>
      </c>
      <c r="C1375" s="14">
        <v>192</v>
      </c>
      <c r="D1375" s="14" t="s">
        <v>1369</v>
      </c>
      <c r="E1375" s="14" t="s">
        <v>1369</v>
      </c>
      <c r="F1375" s="14" t="s">
        <v>1220</v>
      </c>
      <c r="I1375" s="14" t="s">
        <v>1369</v>
      </c>
      <c r="K1375" s="14" t="str">
        <f t="shared" si="47"/>
        <v>INSERT INTO datalakepoc_metadata.column_definition values(10,192,'REL_ORG','REL_ORG','STRING','','','REL_ORG');</v>
      </c>
    </row>
    <row r="1376" spans="2:11" x14ac:dyDescent="0.25">
      <c r="B1376" s="14">
        <v>10</v>
      </c>
      <c r="C1376" s="14">
        <v>193</v>
      </c>
      <c r="D1376" s="14" t="s">
        <v>1370</v>
      </c>
      <c r="E1376" s="14" t="s">
        <v>1370</v>
      </c>
      <c r="F1376" s="14" t="s">
        <v>1220</v>
      </c>
      <c r="I1376" s="14" t="s">
        <v>1370</v>
      </c>
      <c r="K1376" s="14" t="str">
        <f t="shared" si="47"/>
        <v>INSERT INTO datalakepoc_metadata.column_definition values(10,193,'CREDIT_LINE_STATUS','CREDIT_LINE_STATUS','STRING','','','CREDIT_LINE_STATUS');</v>
      </c>
    </row>
    <row r="1377" spans="2:11" x14ac:dyDescent="0.25">
      <c r="B1377" s="14">
        <v>10</v>
      </c>
      <c r="C1377" s="14">
        <v>194</v>
      </c>
      <c r="D1377" s="14" t="s">
        <v>1371</v>
      </c>
      <c r="E1377" s="14" t="s">
        <v>1371</v>
      </c>
      <c r="F1377" s="14" t="s">
        <v>1220</v>
      </c>
      <c r="I1377" s="14" t="s">
        <v>1371</v>
      </c>
      <c r="K1377" s="14" t="str">
        <f t="shared" si="47"/>
        <v>INSERT INTO datalakepoc_metadata.column_definition values(10,194,'MISC_USER_9','MISC_USER_9','STRING','','','MISC_USER_9');</v>
      </c>
    </row>
    <row r="1378" spans="2:11" x14ac:dyDescent="0.25">
      <c r="B1378" s="14">
        <v>10</v>
      </c>
      <c r="C1378" s="14">
        <v>195</v>
      </c>
      <c r="D1378" s="14" t="s">
        <v>1372</v>
      </c>
      <c r="E1378" s="14" t="s">
        <v>1372</v>
      </c>
      <c r="F1378" s="14" t="s">
        <v>1222</v>
      </c>
      <c r="H1378" s="2" t="s">
        <v>1259</v>
      </c>
      <c r="I1378" s="14" t="s">
        <v>1372</v>
      </c>
      <c r="K1378" s="14" t="str">
        <f t="shared" si="47"/>
        <v>INSERT INTO datalakepoc_metadata.column_definition values(10,195,'USER_DATE_7','USER_DATE_7','TIMESTAMP','','yyyy-MM-dd','USER_DATE_7');</v>
      </c>
    </row>
    <row r="1379" spans="2:11" x14ac:dyDescent="0.25">
      <c r="B1379" s="14">
        <v>10</v>
      </c>
      <c r="C1379" s="14">
        <v>196</v>
      </c>
      <c r="D1379" s="14" t="s">
        <v>1373</v>
      </c>
      <c r="E1379" s="14" t="s">
        <v>1373</v>
      </c>
      <c r="F1379" s="14" t="s">
        <v>1220</v>
      </c>
      <c r="I1379" s="14" t="s">
        <v>1373</v>
      </c>
      <c r="K1379" s="14" t="str">
        <f t="shared" si="47"/>
        <v>INSERT INTO datalakepoc_metadata.column_definition values(10,196,'BEH_IND','BEH_IND','STRING','','','BEH_IND');</v>
      </c>
    </row>
    <row r="1380" spans="2:11" x14ac:dyDescent="0.25">
      <c r="B1380" s="14">
        <v>10</v>
      </c>
      <c r="C1380" s="14">
        <v>197</v>
      </c>
      <c r="D1380" s="14" t="s">
        <v>1374</v>
      </c>
      <c r="E1380" s="14" t="s">
        <v>1374</v>
      </c>
      <c r="F1380" s="14" t="s">
        <v>1220</v>
      </c>
      <c r="I1380" s="14" t="s">
        <v>1374</v>
      </c>
      <c r="K1380" s="14" t="str">
        <f t="shared" si="47"/>
        <v>INSERT INTO datalakepoc_metadata.column_definition values(10,197,'LOAN_CODE','LOAN_CODE','STRING','','','LOAN_CODE');</v>
      </c>
    </row>
    <row r="1381" spans="2:11" x14ac:dyDescent="0.25">
      <c r="B1381" s="14">
        <v>10</v>
      </c>
      <c r="C1381" s="14">
        <v>198</v>
      </c>
      <c r="D1381" s="14" t="s">
        <v>1375</v>
      </c>
      <c r="E1381" s="14" t="s">
        <v>1375</v>
      </c>
      <c r="F1381" s="14" t="s">
        <v>1220</v>
      </c>
      <c r="I1381" s="14" t="s">
        <v>1375</v>
      </c>
      <c r="K1381" s="14" t="str">
        <f t="shared" si="47"/>
        <v>INSERT INTO datalakepoc_metadata.column_definition values(10,198,'STDT_LOAN_STATUS','STDT_LOAN_STATUS','STRING','','','STDT_LOAN_STATUS');</v>
      </c>
    </row>
    <row r="1382" spans="2:11" x14ac:dyDescent="0.25">
      <c r="B1382" s="14">
        <v>10</v>
      </c>
      <c r="C1382" s="14">
        <v>199</v>
      </c>
      <c r="D1382" s="14" t="s">
        <v>1376</v>
      </c>
      <c r="E1382" s="14" t="s">
        <v>1376</v>
      </c>
      <c r="F1382" s="14" t="s">
        <v>1220</v>
      </c>
      <c r="I1382" s="14" t="s">
        <v>1376</v>
      </c>
      <c r="K1382" s="14" t="str">
        <f t="shared" si="47"/>
        <v>INSERT INTO datalakepoc_metadata.column_definition values(10,199,'NS_CODE','NS_CODE','STRING','','','NS_CODE');</v>
      </c>
    </row>
    <row r="1383" spans="2:11" x14ac:dyDescent="0.25">
      <c r="B1383" s="14">
        <v>10</v>
      </c>
      <c r="C1383" s="14">
        <v>200</v>
      </c>
      <c r="D1383" s="14" t="s">
        <v>1377</v>
      </c>
      <c r="E1383" s="14" t="s">
        <v>1377</v>
      </c>
      <c r="F1383" s="14" t="s">
        <v>1220</v>
      </c>
      <c r="I1383" s="14" t="s">
        <v>1377</v>
      </c>
      <c r="K1383" s="14" t="str">
        <f t="shared" si="47"/>
        <v>INSERT INTO datalakepoc_metadata.column_definition values(10,200,'STDT_LOAN_DISB_FEE_IND','STDT_LOAN_DISB_FEE_IND','STRING','','','STDT_LOAN_DISB_FEE_IND');</v>
      </c>
    </row>
    <row r="1384" spans="2:11" x14ac:dyDescent="0.25">
      <c r="B1384" s="14">
        <v>10</v>
      </c>
      <c r="C1384" s="14">
        <v>201</v>
      </c>
      <c r="D1384" s="14" t="s">
        <v>1378</v>
      </c>
      <c r="E1384" s="14" t="s">
        <v>1378</v>
      </c>
      <c r="F1384" s="14" t="s">
        <v>1220</v>
      </c>
      <c r="I1384" s="14" t="s">
        <v>1378</v>
      </c>
      <c r="K1384" s="14" t="str">
        <f t="shared" si="47"/>
        <v>INSERT INTO datalakepoc_metadata.column_definition values(10,201,'STDT_LOAN_MATRIC_NBR','STDT_LOAN_MATRIC_NBR','STRING','','','STDT_LOAN_MATRIC_NBR');</v>
      </c>
    </row>
    <row r="1385" spans="2:11" x14ac:dyDescent="0.25">
      <c r="B1385" s="14">
        <v>10</v>
      </c>
      <c r="C1385" s="14">
        <v>202</v>
      </c>
      <c r="D1385" s="14" t="s">
        <v>1379</v>
      </c>
      <c r="E1385" s="14" t="s">
        <v>1379</v>
      </c>
      <c r="F1385" s="14" t="s">
        <v>1221</v>
      </c>
      <c r="I1385" s="14" t="s">
        <v>1379</v>
      </c>
      <c r="K1385" s="14" t="str">
        <f t="shared" si="47"/>
        <v>INSERT INTO datalakepoc_metadata.column_definition values(10,202,'STDT_LOAN_DISB_AMT','STDT_LOAN_DISB_AMT','DOUBLE','','','STDT_LOAN_DISB_AMT');</v>
      </c>
    </row>
    <row r="1386" spans="2:11" x14ac:dyDescent="0.25">
      <c r="B1386" s="14">
        <v>10</v>
      </c>
      <c r="C1386" s="14">
        <v>203</v>
      </c>
      <c r="D1386" s="14" t="s">
        <v>1380</v>
      </c>
      <c r="E1386" s="14" t="s">
        <v>1380</v>
      </c>
      <c r="F1386" s="14" t="s">
        <v>1220</v>
      </c>
      <c r="I1386" s="14" t="s">
        <v>1380</v>
      </c>
      <c r="K1386" s="14" t="str">
        <f t="shared" si="47"/>
        <v>INSERT INTO datalakepoc_metadata.column_definition values(10,203,'STDT_LOAN_INST_NAME','STDT_LOAN_INST_NAME','STRING','','','STDT_LOAN_INST_NAME');</v>
      </c>
    </row>
    <row r="1387" spans="2:11" x14ac:dyDescent="0.25">
      <c r="B1387" s="14">
        <v>10</v>
      </c>
      <c r="C1387" s="14">
        <v>204</v>
      </c>
      <c r="D1387" s="14" t="s">
        <v>1381</v>
      </c>
      <c r="E1387" s="14" t="s">
        <v>1381</v>
      </c>
      <c r="F1387" s="14" t="s">
        <v>1220</v>
      </c>
      <c r="I1387" s="14" t="s">
        <v>1381</v>
      </c>
      <c r="K1387" s="14" t="str">
        <f t="shared" si="47"/>
        <v>INSERT INTO datalakepoc_metadata.column_definition values(10,204,'SPC_IND','SPC_IND','STRING','','','SPC_IND');</v>
      </c>
    </row>
    <row r="1388" spans="2:11" x14ac:dyDescent="0.25">
      <c r="B1388" s="14">
        <v>10</v>
      </c>
      <c r="C1388" s="14">
        <v>205</v>
      </c>
      <c r="D1388" s="14" t="s">
        <v>750</v>
      </c>
      <c r="E1388" s="14" t="s">
        <v>750</v>
      </c>
      <c r="F1388" s="14" t="s">
        <v>1220</v>
      </c>
      <c r="I1388" s="14" t="s">
        <v>750</v>
      </c>
      <c r="K1388" s="14" t="str">
        <f t="shared" si="47"/>
        <v>INSERT INTO datalakepoc_metadata.column_definition values(10,205,'SOURCE_CODE','SOURCE_CODE','STRING','','','SOURCE_CODE');</v>
      </c>
    </row>
    <row r="1389" spans="2:11" x14ac:dyDescent="0.25">
      <c r="B1389" s="14">
        <v>10</v>
      </c>
      <c r="C1389" s="14">
        <v>206</v>
      </c>
      <c r="D1389" s="14" t="s">
        <v>1382</v>
      </c>
      <c r="E1389" s="14" t="s">
        <v>1382</v>
      </c>
      <c r="F1389" s="14" t="s">
        <v>1220</v>
      </c>
      <c r="I1389" s="14" t="s">
        <v>1382</v>
      </c>
      <c r="K1389" s="14" t="str">
        <f t="shared" si="47"/>
        <v>INSERT INTO datalakepoc_metadata.column_definition values(10,206,'APS_TYPE','APS_TYPE','STRING','','','APS_TYPE');</v>
      </c>
    </row>
    <row r="1390" spans="2:11" x14ac:dyDescent="0.25">
      <c r="B1390" s="14">
        <v>10</v>
      </c>
      <c r="C1390" s="14">
        <v>207</v>
      </c>
      <c r="D1390" s="14" t="s">
        <v>1383</v>
      </c>
      <c r="E1390" s="14" t="s">
        <v>1383</v>
      </c>
      <c r="F1390" s="14" t="s">
        <v>1221</v>
      </c>
      <c r="I1390" s="14" t="s">
        <v>1383</v>
      </c>
      <c r="K1390" s="14" t="str">
        <f t="shared" si="47"/>
        <v>INSERT INTO datalakepoc_metadata.column_definition values(10,207,'PMT_DAYS_DELQ','PMT_DAYS_DELQ','DOUBLE','','','PMT_DAYS_DELQ');</v>
      </c>
    </row>
    <row r="1391" spans="2:11" x14ac:dyDescent="0.25">
      <c r="B1391" s="14">
        <v>10</v>
      </c>
      <c r="C1391" s="14">
        <v>208</v>
      </c>
      <c r="D1391" s="14" t="s">
        <v>1384</v>
      </c>
      <c r="E1391" s="14" t="s">
        <v>1384</v>
      </c>
      <c r="F1391" s="14" t="s">
        <v>1221</v>
      </c>
      <c r="I1391" s="14" t="s">
        <v>1384</v>
      </c>
      <c r="K1391" s="14" t="str">
        <f t="shared" si="47"/>
        <v>INSERT INTO datalakepoc_metadata.column_definition values(10,208,'PMT_TOT_AMT_DUE','PMT_TOT_AMT_DUE','DOUBLE','','','PMT_TOT_AMT_DUE');</v>
      </c>
    </row>
    <row r="1392" spans="2:11" x14ac:dyDescent="0.25">
      <c r="B1392" s="14">
        <v>10</v>
      </c>
      <c r="C1392" s="14">
        <v>209</v>
      </c>
      <c r="D1392" s="14" t="s">
        <v>1385</v>
      </c>
      <c r="E1392" s="14" t="s">
        <v>1385</v>
      </c>
      <c r="F1392" s="14" t="s">
        <v>1220</v>
      </c>
      <c r="I1392" s="14" t="s">
        <v>1385</v>
      </c>
      <c r="K1392" s="14" t="str">
        <f t="shared" si="47"/>
        <v>INSERT INTO datalakepoc_metadata.column_definition values(10,209,'ASSOC_ACCT_NO_1','ASSOC_ACCT_NO_1','STRING','','','ASSOC_ACCT_NO_1');</v>
      </c>
    </row>
    <row r="1393" spans="2:11" x14ac:dyDescent="0.25">
      <c r="B1393" s="14">
        <v>10</v>
      </c>
      <c r="C1393" s="14">
        <v>210</v>
      </c>
      <c r="D1393" s="14" t="s">
        <v>1386</v>
      </c>
      <c r="E1393" s="14" t="s">
        <v>1386</v>
      </c>
      <c r="F1393" s="14" t="s">
        <v>1220</v>
      </c>
      <c r="I1393" s="14" t="s">
        <v>1386</v>
      </c>
      <c r="K1393" s="14" t="str">
        <f t="shared" si="47"/>
        <v>INSERT INTO datalakepoc_metadata.column_definition values(10,210,'AUTOPAY_STATUS','AUTOPAY_STATUS','STRING','','','AUTOPAY_STATUS');</v>
      </c>
    </row>
    <row r="1394" spans="2:11" x14ac:dyDescent="0.25">
      <c r="B1394" s="14">
        <v>10</v>
      </c>
      <c r="C1394" s="14">
        <v>211</v>
      </c>
      <c r="D1394" s="14" t="s">
        <v>1387</v>
      </c>
      <c r="E1394" s="14" t="s">
        <v>1387</v>
      </c>
      <c r="F1394" s="14" t="s">
        <v>1222</v>
      </c>
      <c r="H1394" s="2" t="s">
        <v>1259</v>
      </c>
      <c r="I1394" s="14" t="s">
        <v>1387</v>
      </c>
      <c r="K1394" s="14" t="str">
        <f t="shared" si="47"/>
        <v>INSERT INTO datalakepoc_metadata.column_definition values(10,211,'STDT_LOAN_START_DATE','STDT_LOAN_START_DATE','TIMESTAMP','','yyyy-MM-dd','STDT_LOAN_START_DATE');</v>
      </c>
    </row>
    <row r="1395" spans="2:11" x14ac:dyDescent="0.25">
      <c r="B1395" s="14">
        <v>10</v>
      </c>
      <c r="C1395" s="14">
        <v>212</v>
      </c>
      <c r="D1395" s="14" t="s">
        <v>1388</v>
      </c>
      <c r="E1395" s="14" t="s">
        <v>1388</v>
      </c>
      <c r="F1395" s="14" t="s">
        <v>1220</v>
      </c>
      <c r="I1395" s="14" t="s">
        <v>1388</v>
      </c>
      <c r="K1395" s="14" t="str">
        <f t="shared" si="47"/>
        <v>INSERT INTO datalakepoc_metadata.column_definition values(10,212,'BANK_ACCT_TYPE','BANK_ACCT_TYPE','STRING','','','BANK_ACCT_TYPE');</v>
      </c>
    </row>
    <row r="1396" spans="2:11" x14ac:dyDescent="0.25">
      <c r="B1396" s="14">
        <v>10</v>
      </c>
      <c r="C1396" s="14">
        <v>213</v>
      </c>
      <c r="D1396" s="14" t="s">
        <v>1389</v>
      </c>
      <c r="E1396" s="14" t="s">
        <v>1389</v>
      </c>
      <c r="F1396" s="14" t="s">
        <v>1222</v>
      </c>
      <c r="H1396" s="2" t="s">
        <v>1259</v>
      </c>
      <c r="I1396" s="14" t="s">
        <v>1389</v>
      </c>
      <c r="K1396" s="14" t="str">
        <f t="shared" si="47"/>
        <v>INSERT INTO datalakepoc_metadata.column_definition values(10,213,'DATE_ACH_PMT_EXPR','DATE_ACH_PMT_EXPR','TIMESTAMP','','yyyy-MM-dd','DATE_ACH_PMT_EXPR');</v>
      </c>
    </row>
    <row r="1397" spans="2:11" x14ac:dyDescent="0.25">
      <c r="B1397" s="14">
        <v>10</v>
      </c>
      <c r="C1397" s="14">
        <v>214</v>
      </c>
      <c r="D1397" s="14" t="s">
        <v>1390</v>
      </c>
      <c r="E1397" s="14" t="s">
        <v>1390</v>
      </c>
      <c r="F1397" s="14" t="s">
        <v>1220</v>
      </c>
      <c r="I1397" s="14" t="s">
        <v>1390</v>
      </c>
      <c r="K1397" s="14" t="str">
        <f t="shared" si="47"/>
        <v>INSERT INTO datalakepoc_metadata.column_definition values(10,214,'PMT_ACH_DB_TYPE','PMT_ACH_DB_TYPE','STRING','','','PMT_ACH_DB_TYPE');</v>
      </c>
    </row>
    <row r="1398" spans="2:11" x14ac:dyDescent="0.25">
      <c r="B1398" s="14">
        <v>10</v>
      </c>
      <c r="C1398" s="14">
        <v>215</v>
      </c>
      <c r="D1398" s="14" t="s">
        <v>1391</v>
      </c>
      <c r="E1398" s="14" t="s">
        <v>1391</v>
      </c>
      <c r="F1398" s="14" t="s">
        <v>1222</v>
      </c>
      <c r="H1398" s="2" t="s">
        <v>1259</v>
      </c>
      <c r="I1398" s="14" t="s">
        <v>1391</v>
      </c>
      <c r="K1398" s="14" t="str">
        <f t="shared" si="47"/>
        <v>INSERT INTO datalakepoc_metadata.column_definition values(10,215,'NOM_ACH_START_DATE','NOM_ACH_START_DATE','TIMESTAMP','','yyyy-MM-dd','NOM_ACH_START_DATE');</v>
      </c>
    </row>
    <row r="1399" spans="2:11" x14ac:dyDescent="0.25">
      <c r="B1399" s="14">
        <v>10</v>
      </c>
      <c r="C1399" s="14">
        <v>216</v>
      </c>
      <c r="D1399" s="14" t="s">
        <v>1392</v>
      </c>
      <c r="E1399" s="14" t="s">
        <v>1392</v>
      </c>
      <c r="F1399" s="14" t="s">
        <v>1228</v>
      </c>
      <c r="I1399" s="14" t="s">
        <v>1392</v>
      </c>
      <c r="K1399" s="14" t="str">
        <f t="shared" si="47"/>
        <v>INSERT INTO datalakepoc_metadata.column_definition values(10,216,'STDT_LOAN_REM_LTR_REQ','STDT_LOAN_REM_LTR_REQ','BIGINT','','','STDT_LOAN_REM_LTR_REQ');</v>
      </c>
    </row>
    <row r="1400" spans="2:11" x14ac:dyDescent="0.25">
      <c r="B1400" s="14">
        <v>10</v>
      </c>
      <c r="C1400" s="14">
        <v>217</v>
      </c>
      <c r="D1400" s="14" t="s">
        <v>1393</v>
      </c>
      <c r="E1400" s="14" t="s">
        <v>1393</v>
      </c>
      <c r="F1400" s="14" t="s">
        <v>1222</v>
      </c>
      <c r="H1400" s="2" t="s">
        <v>1259</v>
      </c>
      <c r="I1400" s="14" t="s">
        <v>1393</v>
      </c>
      <c r="K1400" s="14" t="str">
        <f t="shared" si="47"/>
        <v>INSERT INTO datalakepoc_metadata.column_definition values(10,217,'STDT_LOAN_STA_CHG_DT','STDT_LOAN_STA_CHG_DT','TIMESTAMP','','yyyy-MM-dd','STDT_LOAN_STA_CHG_DT');</v>
      </c>
    </row>
    <row r="1401" spans="2:11" x14ac:dyDescent="0.25">
      <c r="B1401" s="14">
        <v>10</v>
      </c>
      <c r="C1401" s="14">
        <v>218</v>
      </c>
      <c r="D1401" s="14" t="s">
        <v>1394</v>
      </c>
      <c r="E1401" s="14" t="s">
        <v>1394</v>
      </c>
      <c r="F1401" s="14" t="s">
        <v>1220</v>
      </c>
      <c r="I1401" s="14" t="s">
        <v>1394</v>
      </c>
      <c r="K1401" s="14" t="str">
        <f t="shared" si="47"/>
        <v>INSERT INTO datalakepoc_metadata.column_definition values(10,218,'RESTRUCTURED_IND','RESTRUCTURED_IND','STRING','','','RESTRUCTURED_IND');</v>
      </c>
    </row>
    <row r="1402" spans="2:11" x14ac:dyDescent="0.25">
      <c r="B1402" s="14">
        <v>10</v>
      </c>
      <c r="C1402" s="14">
        <v>219</v>
      </c>
      <c r="D1402" s="14" t="s">
        <v>1395</v>
      </c>
      <c r="E1402" s="14" t="s">
        <v>1395</v>
      </c>
      <c r="F1402" s="14" t="s">
        <v>1222</v>
      </c>
      <c r="H1402" s="2" t="s">
        <v>1259</v>
      </c>
      <c r="I1402" s="14" t="s">
        <v>1395</v>
      </c>
      <c r="K1402" s="14" t="str">
        <f t="shared" si="47"/>
        <v>INSERT INTO datalakepoc_metadata.column_definition values(10,219,'DATE_LAST_CYCLE','DATE_LAST_CYCLE','TIMESTAMP','','yyyy-MM-dd','DATE_LAST_CYCLE');</v>
      </c>
    </row>
    <row r="1403" spans="2:11" x14ac:dyDescent="0.25">
      <c r="B1403" s="14">
        <v>10</v>
      </c>
      <c r="C1403" s="14">
        <v>220</v>
      </c>
      <c r="D1403" s="14" t="s">
        <v>1396</v>
      </c>
      <c r="E1403" s="14" t="s">
        <v>1396</v>
      </c>
      <c r="F1403" s="14" t="s">
        <v>1220</v>
      </c>
      <c r="I1403" s="14" t="s">
        <v>1396</v>
      </c>
      <c r="K1403" s="14" t="str">
        <f t="shared" si="47"/>
        <v>INSERT INTO datalakepoc_metadata.column_definition values(10,220,'USER_CODE_10','USER_CODE_10','STRING','','','USER_CODE_10');</v>
      </c>
    </row>
    <row r="1404" spans="2:11" x14ac:dyDescent="0.25">
      <c r="B1404" s="14">
        <v>10</v>
      </c>
      <c r="C1404" s="14">
        <v>221</v>
      </c>
      <c r="D1404" s="14" t="s">
        <v>1397</v>
      </c>
      <c r="E1404" s="14" t="s">
        <v>1397</v>
      </c>
      <c r="F1404" s="14" t="s">
        <v>1220</v>
      </c>
      <c r="I1404" s="14" t="s">
        <v>1397</v>
      </c>
      <c r="K1404" s="14" t="str">
        <f t="shared" si="47"/>
        <v>INSERT INTO datalakepoc_metadata.column_definition values(10,221,'CD2_DELQ_PRIC_FLAG','CD2_DELQ_PRIC_FLAG','STRING','','','CD2_DELQ_PRIC_FLAG');</v>
      </c>
    </row>
    <row r="1405" spans="2:11" x14ac:dyDescent="0.25">
      <c r="B1405" s="14">
        <v>10</v>
      </c>
      <c r="C1405" s="14">
        <v>222</v>
      </c>
      <c r="D1405" s="14" t="s">
        <v>1398</v>
      </c>
      <c r="E1405" s="14" t="s">
        <v>1398</v>
      </c>
      <c r="F1405" s="14" t="s">
        <v>1220</v>
      </c>
      <c r="I1405" s="14" t="s">
        <v>1398</v>
      </c>
      <c r="K1405" s="14" t="str">
        <f t="shared" si="47"/>
        <v>INSERT INTO datalakepoc_metadata.column_definition values(10,222,'SGMT_IND','SGMT_IND','STRING','','','SGMT_IND');</v>
      </c>
    </row>
    <row r="1406" spans="2:11" x14ac:dyDescent="0.25">
      <c r="B1406" s="14">
        <v>10</v>
      </c>
      <c r="C1406" s="14">
        <v>223</v>
      </c>
      <c r="D1406" s="14" t="s">
        <v>1399</v>
      </c>
      <c r="E1406" s="14" t="s">
        <v>1399</v>
      </c>
      <c r="F1406" s="14" t="s">
        <v>1220</v>
      </c>
      <c r="I1406" s="14" t="s">
        <v>1399</v>
      </c>
      <c r="K1406" s="14" t="str">
        <f t="shared" si="47"/>
        <v>INSERT INTO datalakepoc_metadata.column_definition values(10,223,'SGMT_IND_PREV','SGMT_IND_PREV','STRING','','','SGMT_IND_PREV');</v>
      </c>
    </row>
    <row r="1407" spans="2:11" x14ac:dyDescent="0.25">
      <c r="B1407" s="14">
        <v>10</v>
      </c>
      <c r="C1407" s="14">
        <v>224</v>
      </c>
      <c r="D1407" s="14" t="s">
        <v>1400</v>
      </c>
      <c r="E1407" s="14" t="s">
        <v>1400</v>
      </c>
      <c r="F1407" s="14" t="s">
        <v>1222</v>
      </c>
      <c r="H1407" s="2" t="s">
        <v>1259</v>
      </c>
      <c r="I1407" s="14" t="s">
        <v>1400</v>
      </c>
      <c r="K1407" s="14" t="str">
        <f t="shared" si="47"/>
        <v>INSERT INTO datalakepoc_metadata.column_definition values(10,224,'SGMT_IND_CHG_DTE','SGMT_IND_CHG_DTE','TIMESTAMP','','yyyy-MM-dd','SGMT_IND_CHG_DTE');</v>
      </c>
    </row>
    <row r="1408" spans="2:11" x14ac:dyDescent="0.25">
      <c r="B1408" s="14">
        <v>10</v>
      </c>
      <c r="C1408" s="14">
        <v>225</v>
      </c>
      <c r="D1408" s="14" t="s">
        <v>1401</v>
      </c>
      <c r="E1408" s="14" t="s">
        <v>1401</v>
      </c>
      <c r="F1408" s="14" t="s">
        <v>1222</v>
      </c>
      <c r="H1408" s="2" t="s">
        <v>1259</v>
      </c>
      <c r="I1408" s="14" t="s">
        <v>1401</v>
      </c>
      <c r="K1408" s="14" t="str">
        <f t="shared" si="47"/>
        <v>INSERT INTO datalakepoc_metadata.column_definition values(10,225,'LAST_CRLIM_UPD_DATE','LAST_CRLIM_UPD_DATE','TIMESTAMP','','yyyy-MM-dd','LAST_CRLIM_UPD_DATE');</v>
      </c>
    </row>
    <row r="1409" spans="2:11" x14ac:dyDescent="0.25">
      <c r="B1409" s="14">
        <v>10</v>
      </c>
      <c r="C1409" s="14">
        <v>226</v>
      </c>
      <c r="D1409" s="14" t="s">
        <v>1402</v>
      </c>
      <c r="E1409" s="14" t="s">
        <v>1402</v>
      </c>
      <c r="F1409" s="14" t="s">
        <v>1221</v>
      </c>
      <c r="I1409" s="14" t="s">
        <v>1402</v>
      </c>
      <c r="K1409" s="14" t="str">
        <f t="shared" si="47"/>
        <v>INSERT INTO datalakepoc_metadata.column_definition values(10,226,'REL_OVERLIMIT_AMT','REL_OVERLIMIT_AMT','DOUBLE','','','REL_OVERLIMIT_AMT');</v>
      </c>
    </row>
    <row r="1410" spans="2:11" x14ac:dyDescent="0.25">
      <c r="B1410" s="14">
        <v>10</v>
      </c>
      <c r="C1410" s="14">
        <v>227</v>
      </c>
      <c r="D1410" s="14" t="s">
        <v>1403</v>
      </c>
      <c r="E1410" s="14" t="s">
        <v>1403</v>
      </c>
      <c r="F1410" s="14" t="s">
        <v>1220</v>
      </c>
      <c r="I1410" s="14" t="s">
        <v>1403</v>
      </c>
      <c r="K1410" s="14" t="str">
        <f t="shared" si="47"/>
        <v>INSERT INTO datalakepoc_metadata.column_definition values(10,227,'AMBS_60DPD_SUSP_FLAG','AMBS_60DPD_SUSP_FLAG','STRING','','','AMBS_60DPD_SUSP_FLAG');</v>
      </c>
    </row>
    <row r="1411" spans="2:11" x14ac:dyDescent="0.25">
      <c r="B1411" s="14">
        <v>10</v>
      </c>
      <c r="C1411" s="14">
        <v>228</v>
      </c>
      <c r="D1411" s="14" t="s">
        <v>1404</v>
      </c>
      <c r="E1411" s="14" t="s">
        <v>1404</v>
      </c>
      <c r="F1411" s="14" t="s">
        <v>1222</v>
      </c>
      <c r="H1411" s="2" t="s">
        <v>1259</v>
      </c>
      <c r="I1411" s="14" t="s">
        <v>1404</v>
      </c>
      <c r="K1411" s="14" t="str">
        <f t="shared" ref="K1411:K1427" si="48">CONCATENATE("INSERT INTO datalakepoc_metadata.column_definition values(",B1411,",",C1411,",'",D1411,"','",E1411,"','",F1411,"','",G1411,"','",H1411,"','",I1411,"');")</f>
        <v>INSERT INTO datalakepoc_metadata.column_definition values(10,228,'AMBS_60DPD_SUSP_DATE','AMBS_60DPD_SUSP_DATE','TIMESTAMP','','yyyy-MM-dd','AMBS_60DPD_SUSP_DATE');</v>
      </c>
    </row>
    <row r="1412" spans="2:11" x14ac:dyDescent="0.25">
      <c r="B1412" s="14">
        <v>10</v>
      </c>
      <c r="C1412" s="14">
        <v>229</v>
      </c>
      <c r="D1412" s="14" t="s">
        <v>1405</v>
      </c>
      <c r="E1412" s="14" t="s">
        <v>1405</v>
      </c>
      <c r="F1412" s="14" t="s">
        <v>1220</v>
      </c>
      <c r="I1412" s="14" t="s">
        <v>1405</v>
      </c>
      <c r="K1412" s="14" t="str">
        <f t="shared" si="48"/>
        <v>INSERT INTO datalakepoc_metadata.column_definition values(10,229,'BTI_SUSP_FLAG','BTI_SUSP_FLAG','STRING','','','BTI_SUSP_FLAG');</v>
      </c>
    </row>
    <row r="1413" spans="2:11" x14ac:dyDescent="0.25">
      <c r="B1413" s="14">
        <v>10</v>
      </c>
      <c r="C1413" s="14">
        <v>230</v>
      </c>
      <c r="D1413" s="14" t="s">
        <v>1406</v>
      </c>
      <c r="E1413" s="14" t="s">
        <v>1406</v>
      </c>
      <c r="F1413" s="14" t="s">
        <v>1222</v>
      </c>
      <c r="H1413" s="2" t="s">
        <v>1259</v>
      </c>
      <c r="I1413" s="14" t="s">
        <v>1406</v>
      </c>
      <c r="K1413" s="14" t="str">
        <f t="shared" si="48"/>
        <v>INSERT INTO datalakepoc_metadata.column_definition values(10,230,'BTI_SUSP_DATE','BTI_SUSP_DATE','TIMESTAMP','','yyyy-MM-dd','BTI_SUSP_DATE');</v>
      </c>
    </row>
    <row r="1414" spans="2:11" x14ac:dyDescent="0.25">
      <c r="B1414" s="14">
        <v>10</v>
      </c>
      <c r="C1414" s="14">
        <v>231</v>
      </c>
      <c r="D1414" s="14" t="s">
        <v>1407</v>
      </c>
      <c r="E1414" s="14" t="s">
        <v>1407</v>
      </c>
      <c r="F1414" s="14" t="s">
        <v>1220</v>
      </c>
      <c r="I1414" s="14" t="s">
        <v>1407</v>
      </c>
      <c r="K1414" s="14" t="str">
        <f t="shared" si="48"/>
        <v>INSERT INTO datalakepoc_metadata.column_definition values(10,231,'NX_ALERT_FLAG','NX_ALERT_FLAG','STRING','','','NX_ALERT_FLAG');</v>
      </c>
    </row>
    <row r="1415" spans="2:11" x14ac:dyDescent="0.25">
      <c r="B1415" s="14">
        <v>10</v>
      </c>
      <c r="C1415" s="14">
        <v>232</v>
      </c>
      <c r="D1415" s="14" t="s">
        <v>1408</v>
      </c>
      <c r="E1415" s="14" t="s">
        <v>1408</v>
      </c>
      <c r="F1415" s="14" t="s">
        <v>1222</v>
      </c>
      <c r="H1415" s="2" t="s">
        <v>1259</v>
      </c>
      <c r="I1415" s="14" t="s">
        <v>1408</v>
      </c>
      <c r="K1415" s="14" t="str">
        <f t="shared" si="48"/>
        <v>INSERT INTO datalakepoc_metadata.column_definition values(10,232,'NX_ALERT_DATE','NX_ALERT_DATE','TIMESTAMP','','yyyy-MM-dd','NX_ALERT_DATE');</v>
      </c>
    </row>
    <row r="1416" spans="2:11" x14ac:dyDescent="0.25">
      <c r="B1416" s="14">
        <v>10</v>
      </c>
      <c r="C1416" s="14">
        <v>233</v>
      </c>
      <c r="D1416" s="14" t="s">
        <v>1409</v>
      </c>
      <c r="E1416" s="14" t="s">
        <v>1409</v>
      </c>
      <c r="F1416" s="14" t="s">
        <v>1220</v>
      </c>
      <c r="I1416" s="14" t="s">
        <v>1409</v>
      </c>
      <c r="K1416" s="14" t="str">
        <f t="shared" si="48"/>
        <v>INSERT INTO datalakepoc_metadata.column_definition values(10,233,'BTIS_FLAG','BTIS_FLAG','STRING','','','BTIS_FLAG');</v>
      </c>
    </row>
    <row r="1417" spans="2:11" x14ac:dyDescent="0.25">
      <c r="B1417" s="14">
        <v>10</v>
      </c>
      <c r="C1417" s="14">
        <v>234</v>
      </c>
      <c r="D1417" s="14" t="s">
        <v>1410</v>
      </c>
      <c r="E1417" s="14" t="s">
        <v>1410</v>
      </c>
      <c r="F1417" s="14" t="s">
        <v>1222</v>
      </c>
      <c r="H1417" s="2" t="s">
        <v>1259</v>
      </c>
      <c r="I1417" s="14" t="s">
        <v>1410</v>
      </c>
      <c r="K1417" s="14" t="str">
        <f t="shared" si="48"/>
        <v>INSERT INTO datalakepoc_metadata.column_definition values(10,234,'BTIS_DATE','BTIS_DATE','TIMESTAMP','','yyyy-MM-dd','BTIS_DATE');</v>
      </c>
    </row>
    <row r="1418" spans="2:11" x14ac:dyDescent="0.25">
      <c r="B1418" s="14">
        <v>10</v>
      </c>
      <c r="C1418" s="14">
        <v>235</v>
      </c>
      <c r="D1418" s="14" t="s">
        <v>1411</v>
      </c>
      <c r="E1418" s="14" t="s">
        <v>1411</v>
      </c>
      <c r="F1418" s="14" t="s">
        <v>1221</v>
      </c>
      <c r="I1418" s="14" t="s">
        <v>1411</v>
      </c>
      <c r="K1418" s="14" t="str">
        <f t="shared" si="48"/>
        <v>INSERT INTO datalakepoc_metadata.column_definition values(10,235,'STDT_LOAN_YR_DISB_ALLW','STDT_LOAN_YR_DISB_ALLW','DOUBLE','','','STDT_LOAN_YR_DISB_ALLW');</v>
      </c>
    </row>
    <row r="1419" spans="2:11" x14ac:dyDescent="0.25">
      <c r="B1419" s="14">
        <v>10</v>
      </c>
      <c r="C1419" s="14">
        <v>236</v>
      </c>
      <c r="D1419" s="14" t="s">
        <v>1412</v>
      </c>
      <c r="E1419" s="14" t="s">
        <v>1412</v>
      </c>
      <c r="F1419" s="14" t="s">
        <v>1222</v>
      </c>
      <c r="H1419" s="2" t="s">
        <v>1259</v>
      </c>
      <c r="I1419" s="14" t="s">
        <v>1412</v>
      </c>
      <c r="K1419" s="14" t="str">
        <f t="shared" si="48"/>
        <v>INSERT INTO datalakepoc_metadata.column_definition values(10,236,'DATE_ACCR_THRU','DATE_ACCR_THRU','TIMESTAMP','','yyyy-MM-dd','DATE_ACCR_THRU');</v>
      </c>
    </row>
    <row r="1420" spans="2:11" x14ac:dyDescent="0.25">
      <c r="B1420" s="14">
        <v>10</v>
      </c>
      <c r="C1420" s="14">
        <v>237</v>
      </c>
      <c r="D1420" s="14" t="s">
        <v>1413</v>
      </c>
      <c r="E1420" s="14" t="s">
        <v>1413</v>
      </c>
      <c r="F1420" s="14" t="s">
        <v>1220</v>
      </c>
      <c r="I1420" s="14" t="s">
        <v>1413</v>
      </c>
      <c r="K1420" s="14" t="str">
        <f t="shared" si="48"/>
        <v>INSERT INTO datalakepoc_metadata.column_definition values(10,237,'ADD_STATUS','ADD_STATUS','STRING','','','ADD_STATUS');</v>
      </c>
    </row>
    <row r="1421" spans="2:11" x14ac:dyDescent="0.25">
      <c r="B1421" s="14">
        <v>10</v>
      </c>
      <c r="C1421" s="14">
        <v>238</v>
      </c>
      <c r="D1421" s="14" t="s">
        <v>176</v>
      </c>
      <c r="E1421" s="14" t="s">
        <v>176</v>
      </c>
      <c r="F1421" s="14" t="s">
        <v>1228</v>
      </c>
      <c r="I1421" s="14" t="s">
        <v>176</v>
      </c>
      <c r="K1421" s="14" t="str">
        <f t="shared" si="48"/>
        <v>INSERT INTO datalakepoc_metadata.column_definition values(10,238,'STAFF_IND','STAFF_IND','BIGINT','','','STAFF_IND');</v>
      </c>
    </row>
    <row r="1422" spans="2:11" x14ac:dyDescent="0.25">
      <c r="B1422" s="14">
        <v>10</v>
      </c>
      <c r="C1422" s="14">
        <v>239</v>
      </c>
      <c r="D1422" s="14" t="s">
        <v>210</v>
      </c>
      <c r="E1422" s="14" t="s">
        <v>210</v>
      </c>
      <c r="F1422" s="14" t="s">
        <v>1220</v>
      </c>
      <c r="I1422" s="14" t="s">
        <v>210</v>
      </c>
      <c r="K1422" s="14" t="str">
        <f t="shared" si="48"/>
        <v>INSERT INTO datalakepoc_metadata.column_definition values(10,239,'ACCT_ID','ACCT_ID','STRING','','','ACCT_ID');</v>
      </c>
    </row>
    <row r="1423" spans="2:11" x14ac:dyDescent="0.25">
      <c r="B1423" s="14">
        <v>10</v>
      </c>
      <c r="C1423" s="14">
        <v>240</v>
      </c>
      <c r="D1423" s="14" t="s">
        <v>1414</v>
      </c>
      <c r="E1423" s="14" t="s">
        <v>1414</v>
      </c>
      <c r="F1423" s="14" t="s">
        <v>1220</v>
      </c>
      <c r="I1423" s="14" t="s">
        <v>1414</v>
      </c>
      <c r="K1423" s="14" t="str">
        <f t="shared" si="48"/>
        <v>INSERT INTO datalakepoc_metadata.column_definition values(10,240,'RLTD_ACCT_ID','RLTD_ACCT_ID','STRING','','','RLTD_ACCT_ID');</v>
      </c>
    </row>
    <row r="1424" spans="2:11" x14ac:dyDescent="0.25">
      <c r="B1424" s="14">
        <v>17</v>
      </c>
      <c r="C1424" s="14">
        <v>1</v>
      </c>
      <c r="D1424" s="14" t="s">
        <v>1415</v>
      </c>
      <c r="E1424" s="14" t="s">
        <v>1415</v>
      </c>
      <c r="F1424" s="14" t="s">
        <v>1220</v>
      </c>
      <c r="G1424" s="23" t="s">
        <v>1417</v>
      </c>
      <c r="I1424" s="14" t="s">
        <v>1415</v>
      </c>
      <c r="K1424" s="14" t="str">
        <f t="shared" si="48"/>
        <v>INSERT INTO datalakepoc_metadata.column_definition values(17,1,'ACTION_INDEX','ACTION_INDEX','STRING','-9','','ACTION_INDEX');</v>
      </c>
    </row>
    <row r="1425" spans="2:11" x14ac:dyDescent="0.25">
      <c r="B1425" s="14">
        <v>17</v>
      </c>
      <c r="C1425" s="14">
        <v>2</v>
      </c>
      <c r="D1425" s="14" t="s">
        <v>1271</v>
      </c>
      <c r="E1425" s="14" t="s">
        <v>1271</v>
      </c>
      <c r="F1425" s="14" t="s">
        <v>1220</v>
      </c>
      <c r="G1425" s="23" t="s">
        <v>1272</v>
      </c>
      <c r="I1425" s="14" t="s">
        <v>1271</v>
      </c>
      <c r="K1425" s="14" t="str">
        <f t="shared" si="48"/>
        <v>INSERT INTO datalakepoc_metadata.column_definition values(17,2,'ACTION_ID','ACTION_ID','STRING','10-13','','ACTION_ID');</v>
      </c>
    </row>
    <row r="1426" spans="2:11" x14ac:dyDescent="0.25">
      <c r="B1426" s="14">
        <v>17</v>
      </c>
      <c r="C1426" s="14">
        <v>3</v>
      </c>
      <c r="D1426" s="14" t="s">
        <v>1273</v>
      </c>
      <c r="E1426" s="14" t="s">
        <v>1273</v>
      </c>
      <c r="F1426" s="14" t="s">
        <v>1222</v>
      </c>
      <c r="G1426" s="23" t="s">
        <v>1276</v>
      </c>
      <c r="H1426" s="14" t="s">
        <v>1274</v>
      </c>
      <c r="I1426" s="14" t="s">
        <v>1273</v>
      </c>
      <c r="K1426" s="14" t="str">
        <f t="shared" si="48"/>
        <v>INSERT INTO datalakepoc_metadata.column_definition values(17,3,'ACTION_TIMESTAMP','ACTION_TIMESTAMP','TIMESTAMP','15-33','MM/dd/yyyy HH:mm:ss','ACTION_TIMESTAMP');</v>
      </c>
    </row>
    <row r="1427" spans="2:11" x14ac:dyDescent="0.25">
      <c r="B1427" s="14">
        <v>17</v>
      </c>
      <c r="C1427" s="14">
        <v>4</v>
      </c>
      <c r="D1427" s="14" t="s">
        <v>1275</v>
      </c>
      <c r="E1427" s="14" t="s">
        <v>1275</v>
      </c>
      <c r="F1427" s="14" t="s">
        <v>1220</v>
      </c>
      <c r="G1427" s="23" t="s">
        <v>1416</v>
      </c>
      <c r="I1427" s="14" t="s">
        <v>1275</v>
      </c>
      <c r="K1427" s="14" t="str">
        <f t="shared" si="48"/>
        <v>INSERT INTO datalakepoc_metadata.column_definition values(17,4,'ACTION_DESC','ACTION_DESC','STRING','34-','','ACTION_DESC');</v>
      </c>
    </row>
  </sheetData>
  <autoFilter ref="A1:K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metadata</vt:lpstr>
      <vt:lpstr>Table Definition</vt:lpstr>
      <vt:lpstr>Column Definition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suneelreddy</dc:creator>
  <cp:lastModifiedBy>Saju SELVAN</cp:lastModifiedBy>
  <dcterms:created xsi:type="dcterms:W3CDTF">2017-06-27T06:09:16Z</dcterms:created>
  <dcterms:modified xsi:type="dcterms:W3CDTF">2017-07-03T04:48:07Z</dcterms:modified>
</cp:coreProperties>
</file>