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17FEE40E-A614-4D89-B9DA-6D4F93422044}" xr6:coauthVersionLast="36" xr6:coauthVersionMax="36" xr10:uidLastSave="{00000000-0000-0000-0000-000000000000}"/>
  <bookViews>
    <workbookView xWindow="4185" yWindow="0" windowWidth="27405" windowHeight="12810" activeTab="1" xr2:uid="{98BF7045-5AD9-41AA-BBC1-E15947031284}"/>
  </bookViews>
  <sheets>
    <sheet name="MAIN SHEET" sheetId="1" r:id="rId1"/>
    <sheet name="DATA SUP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8" i="1" l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</calcChain>
</file>

<file path=xl/sharedStrings.xml><?xml version="1.0" encoding="utf-8"?>
<sst xmlns="http://schemas.openxmlformats.org/spreadsheetml/2006/main" count="303" uniqueCount="151">
  <si>
    <t>NO</t>
  </si>
  <si>
    <t>TIPE PROJECT</t>
  </si>
  <si>
    <t>TEMATIK</t>
  </si>
  <si>
    <t>SAP CHECK</t>
  </si>
  <si>
    <t>CONS CHECK</t>
  </si>
  <si>
    <t>WBS</t>
  </si>
  <si>
    <t>NDE PERMINTAAN</t>
  </si>
  <si>
    <t>PERIHAL NDE</t>
  </si>
  <si>
    <t>TGL NDE</t>
  </si>
  <si>
    <t>NILAI PERMINTAAN</t>
  </si>
  <si>
    <t>NDE PELIMPAHAN</t>
  </si>
  <si>
    <t>TGL NDE PELIMPAHAN</t>
  </si>
  <si>
    <t>NILAI PELIMPAHAN</t>
  </si>
  <si>
    <t>NOMOR KONTRAK</t>
  </si>
  <si>
    <t>STATUS SAP</t>
  </si>
  <si>
    <t>WITEL</t>
  </si>
  <si>
    <t>STO</t>
  </si>
  <si>
    <t>CLUSTER / SITE NAME</t>
  </si>
  <si>
    <t>LAT</t>
  </si>
  <si>
    <t>LONG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</si>
  <si>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</si>
  <si>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</si>
  <si>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</si>
  <si>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</si>
  <si>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</si>
  <si>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</si>
  <si>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</si>
  <si>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</si>
  <si>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</si>
  <si>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</si>
  <si>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</si>
  <si>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</si>
  <si>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</si>
  <si>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</si>
  <si>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</si>
  <si>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STATUS PROJECT</t>
  </si>
  <si>
    <t>START DATE</t>
  </si>
  <si>
    <t>END DATE</t>
  </si>
  <si>
    <t>NAMA STO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</si>
  <si>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</si>
  <si>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</si>
  <si>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</si>
  <si>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</si>
  <si>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</si>
  <si>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</si>
  <si>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</si>
  <si>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</si>
  <si>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</si>
  <si>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</si>
  <si>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</si>
  <si>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</si>
  <si>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</si>
  <si>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</si>
  <si>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</si>
  <si>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</si>
  <si>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</si>
  <si>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</si>
  <si>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</si>
  <si>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</si>
  <si>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</si>
  <si>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</si>
  <si>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</si>
  <si>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</si>
  <si>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</si>
  <si>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LOP / SITE ID</t>
  </si>
  <si>
    <t>FEEDER KU KAP.12</t>
  </si>
  <si>
    <t>FEEDER KU KAP.24</t>
  </si>
  <si>
    <t>FEEDER KU KAP.48</t>
  </si>
  <si>
    <t>FEEDER KU KAP.96</t>
  </si>
  <si>
    <t>FEEDER KT KAP.24</t>
  </si>
  <si>
    <t>FEEDER KT KAP.48</t>
  </si>
  <si>
    <t>FEEDER KT KAP.96</t>
  </si>
  <si>
    <t>FEEDER KT KAP.144</t>
  </si>
  <si>
    <t>FEEDER KT KAP.288</t>
  </si>
  <si>
    <t>DISTRIBUSI KU 24</t>
  </si>
  <si>
    <t>DISTRIBUSI KU 12</t>
  </si>
  <si>
    <t>DISTRIBUSI KU 8</t>
  </si>
  <si>
    <t>DISTRIBUSI KT 24</t>
  </si>
  <si>
    <t>DISTRIBUSI KT 12</t>
  </si>
  <si>
    <t>DISTRIBUSI KT 8</t>
  </si>
  <si>
    <t>PENARIKAN DAN DELIVERY KABEL FEEDER</t>
  </si>
  <si>
    <t>PENARIKAN DAN DELIVERY KABEL DISTRIBUSI</t>
  </si>
  <si>
    <t>PEMASANGAN DAN DELIVERY ODP</t>
  </si>
  <si>
    <t>DELIVERY DAN PEMASANGAN ODC</t>
  </si>
  <si>
    <t>DELIVERY DAN PEMASANGAN TIANG</t>
  </si>
  <si>
    <t>OSP</t>
  </si>
  <si>
    <t>FTTH-1 2021</t>
  </si>
  <si>
    <t>R7 PRE PLW PT3 NEW 2 DS ODC-PLW-FAG</t>
  </si>
  <si>
    <t>PT3</t>
  </si>
  <si>
    <t>CTEL 123</t>
  </si>
  <si>
    <t>PT2 JULI 2021</t>
  </si>
  <si>
    <t>SULSELBAR</t>
  </si>
  <si>
    <t>POLEWALI</t>
  </si>
  <si>
    <t>PT-3</t>
  </si>
  <si>
    <t>BAGAMAS</t>
  </si>
  <si>
    <t>USULAN</t>
  </si>
  <si>
    <t>R7 PRE WTG PT3 NEW DS 3 ODC-WTG-FRC</t>
  </si>
  <si>
    <t>CTEL 124</t>
  </si>
  <si>
    <t>PT2 JULI 2022</t>
  </si>
  <si>
    <t>WATANGSOPPENG</t>
  </si>
  <si>
    <t>DONE DRM</t>
  </si>
  <si>
    <t>R7 PRE MAM PT3 TOABO</t>
  </si>
  <si>
    <t>CTEL 125</t>
  </si>
  <si>
    <t>PT2 JULI 2023</t>
  </si>
  <si>
    <t>CTEL 128</t>
  </si>
  <si>
    <t>MAMUJU</t>
  </si>
  <si>
    <t>EKSPANINDO</t>
  </si>
  <si>
    <t>PELIMPAHAN</t>
  </si>
  <si>
    <t>R7 PRE MAM PT3 NEW 3 DS</t>
  </si>
  <si>
    <t>CTEL 126</t>
  </si>
  <si>
    <t>PT2 JULI 2024</t>
  </si>
  <si>
    <t>CTEL 127</t>
  </si>
  <si>
    <t>KTEL 1980</t>
  </si>
  <si>
    <t>PR</t>
  </si>
  <si>
    <t>PO/SP</t>
  </si>
  <si>
    <t>R7 PRE PIN PT3 NEW 2 DS ODC-PIN-FB</t>
  </si>
  <si>
    <t>PT2 JULI 2025</t>
  </si>
  <si>
    <t>PINRANG</t>
  </si>
  <si>
    <t>TA</t>
  </si>
  <si>
    <t>DROP</t>
  </si>
  <si>
    <t>ISP - MINIOLT</t>
  </si>
  <si>
    <t>PO 2021</t>
  </si>
  <si>
    <t>GORONTALO</t>
  </si>
  <si>
    <t>ISIMU</t>
  </si>
  <si>
    <t>PARIS</t>
  </si>
  <si>
    <t>FIBERHOME</t>
  </si>
  <si>
    <t>MAKASSAR</t>
  </si>
  <si>
    <t>SUNGGUMINASA</t>
  </si>
  <si>
    <t>TONRA</t>
  </si>
  <si>
    <t>SULUTMALUT</t>
  </si>
  <si>
    <t>TERNATE</t>
  </si>
  <si>
    <t>PULAU HIRI</t>
  </si>
  <si>
    <t>PAPUA BARAT</t>
  </si>
  <si>
    <t>SORONG</t>
  </si>
  <si>
    <t>KLAMONO</t>
  </si>
  <si>
    <t>ZTE</t>
  </si>
  <si>
    <t>ISP - BIGOLT</t>
  </si>
  <si>
    <t>BIG OLT SORONG</t>
  </si>
  <si>
    <t>MALUKU</t>
  </si>
  <si>
    <t>PASSO</t>
  </si>
  <si>
    <t>BIG OLT PASSO</t>
  </si>
  <si>
    <t>ISP - INSERT CARD</t>
  </si>
  <si>
    <t>INSERT CARD MAMUJU</t>
  </si>
  <si>
    <t>INSER CARD SUNGGUMINASA</t>
  </si>
  <si>
    <t>SULTENG</t>
  </si>
  <si>
    <t>LUWUK</t>
  </si>
  <si>
    <t>INSERT CARD TOILI</t>
  </si>
  <si>
    <t>DATA MITRA</t>
  </si>
  <si>
    <t>ID</t>
  </si>
  <si>
    <t>NAME</t>
  </si>
  <si>
    <t>DATA WITEL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</si>
</sst>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6" fillId="7" borderId="0" xfId="0" applyFont="1" applyFill="1"/>
    <xf numFmtId="0" fontId="6" fillId="8" borderId="0" xfId="0" applyFont="1" applyFill="1" applyAlignment="1">
      <alignment horizontal="center"/>
    </xf>
    <xf numFmtId="0" fontId="0" fillId="0" borderId="1" xfId="0" applyBorder="1"/>
    <xf numFmtId="0" fontId="7" fillId="0" borderId="1" xfId="0" applyFont="1" applyBorder="1"/>
    <xf numFmtId="14" fontId="7" fillId="0" borderId="1" xfId="0" applyNumberFormat="1" applyFont="1" applyBorder="1"/>
    <xf numFmtId="0" fontId="8" fillId="0" borderId="1" xfId="0" applyFont="1" applyBorder="1" applyAlignment="1">
      <alignment wrapText="1"/>
    </xf>
    <xf numFmtId="3" fontId="7" fillId="0" borderId="1" xfId="0" applyNumberFormat="1" applyFont="1" applyBorder="1"/>
    <xf numFmtId="0" fontId="7" fillId="9" borderId="1" xfId="0" applyFont="1" applyFill="1" applyBorder="1"/>
    <xf numFmtId="0" fontId="0" fillId="9" borderId="1" xfId="0" applyFill="1" applyBorder="1"/>
    <xf numFmtId="3" fontId="7" fillId="9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1D87-E7B4-40E5-93FE-BB8C672C8EC6}">
  <dimension ref="A1:BN18"/>
  <sheetViews>
    <sheetView workbookViewId="0">
      <selection activeCell="E27" sqref="E27"/>
    </sheetView>
  </sheetViews>
  <sheetFormatPr defaultRowHeight="15"/>
  <cols>
    <col min="2" max="2" width="12.7109375" customWidth="1"/>
    <col min="3" max="3" width="11" customWidth="1"/>
    <col min="7" max="7" width="15.5703125" customWidth="1"/>
    <col min="9" max="9" width="15.5703125" customWidth="1"/>
    <col min="10" max="10" width="19.5703125" customWidth="1"/>
    <col min="11" max="11" width="18.140625" customWidth="1"/>
    <col min="12" max="12" width="14.5703125" customWidth="1"/>
    <col min="13" max="13" width="17" customWidth="1"/>
    <col min="14" max="14" width="13.42578125" customWidth="1"/>
    <col min="18" max="18" width="12.28515625" customWidth="1"/>
    <col min="19" max="19" width="16" customWidth="1"/>
    <col min="20" max="20" width="15.7109375" customWidth="1"/>
    <col min="21" max="21" width="17" customWidth="1"/>
    <col min="22" max="22" width="15.140625" customWidth="1"/>
    <col min="23" max="23" width="15.42578125" customWidth="1"/>
    <col min="39" max="39" width="18.42578125" customWidth="1"/>
    <col min="40" max="40" width="18.85546875" customWidth="1"/>
    <col min="53" max="53" width="39.85546875" customWidth="1"/>
    <col min="56" max="56" width="42.42578125" customWidth="1"/>
    <col min="59" max="59" width="14.5703125" customWidth="1"/>
    <col min="62" max="62" width="13.5703125" customWidth="1"/>
    <col min="63" max="63" width="13.7109375" customWidth="1"/>
    <col min="64" max="65" width="19.140625" customWidth="1"/>
    <col min="66" max="66" width="17.85546875" customWidth="1"/>
  </cols>
  <sheetData>
    <row r="1" spans="1:66" ht="15.75">
      <c r="X1" s="22" t="s">
        <v>80</v>
      </c>
      <c r="Y1" s="22"/>
      <c r="Z1" s="22"/>
      <c r="AA1" s="22"/>
      <c r="AB1" s="22"/>
      <c r="AC1" s="22"/>
      <c r="AD1" s="22"/>
      <c r="AE1" s="22"/>
      <c r="AF1" s="22"/>
      <c r="AG1" s="23" t="s">
        <v>81</v>
      </c>
      <c r="AH1" s="24"/>
      <c r="AI1" s="24"/>
      <c r="AJ1" s="24"/>
      <c r="AK1" s="24"/>
      <c r="AL1" s="25"/>
      <c r="AM1" s="26" t="s">
        <v>82</v>
      </c>
      <c r="AN1" s="27"/>
      <c r="BA1" s="7" t="s">
        <v>83</v>
      </c>
      <c r="BD1" s="8" t="s">
        <v>84</v>
      </c>
    </row>
    <row r="2" spans="1:66" ht="15.7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28" t="s">
        <v>17</v>
      </c>
      <c r="S2" s="18" t="s">
        <v>18</v>
      </c>
      <c r="T2" s="18" t="s">
        <v>19</v>
      </c>
      <c r="U2" s="18" t="s">
        <v>16</v>
      </c>
      <c r="V2" s="19"/>
      <c r="W2" s="19"/>
      <c r="X2" s="18" t="s">
        <v>20</v>
      </c>
      <c r="Y2" s="18"/>
      <c r="Z2" s="18"/>
      <c r="AA2" s="18"/>
      <c r="AB2" s="18" t="s">
        <v>21</v>
      </c>
      <c r="AC2" s="18"/>
      <c r="AD2" s="18"/>
      <c r="AE2" s="18"/>
      <c r="AF2" s="18"/>
      <c r="AG2" s="18" t="s">
        <v>22</v>
      </c>
      <c r="AH2" s="18"/>
      <c r="AI2" s="18"/>
      <c r="AJ2" s="18" t="s">
        <v>23</v>
      </c>
      <c r="AK2" s="18"/>
      <c r="AL2" s="18"/>
      <c r="AM2" s="18" t="s">
        <v>24</v>
      </c>
      <c r="AN2" s="18"/>
      <c r="AO2" s="18"/>
      <c r="AP2" s="18"/>
      <c r="AQ2" s="18"/>
      <c r="AR2" s="18" t="s">
        <v>25</v>
      </c>
      <c r="AS2" s="19"/>
      <c r="AT2" s="19"/>
      <c r="AU2" s="19"/>
      <c r="AV2" s="18" t="s">
        <v>26</v>
      </c>
      <c r="AW2" s="18"/>
      <c r="AX2" s="18"/>
      <c r="AY2" s="18"/>
      <c r="AZ2" s="18"/>
      <c r="BA2" s="18"/>
      <c r="BB2" s="18" t="s">
        <v>27</v>
      </c>
      <c r="BC2" s="18" t="s">
        <v>28</v>
      </c>
      <c r="BD2" s="20" t="s">
        <v>29</v>
      </c>
      <c r="BE2" s="18" t="s">
        <v>30</v>
      </c>
      <c r="BF2" s="18" t="s">
        <v>31</v>
      </c>
      <c r="BG2" s="21" t="s">
        <v>32</v>
      </c>
      <c r="BH2" s="19"/>
      <c r="BI2" s="19"/>
      <c r="BJ2" s="21" t="s">
        <v>33</v>
      </c>
      <c r="BK2" s="18" t="s">
        <v>34</v>
      </c>
      <c r="BL2" s="18" t="s">
        <v>35</v>
      </c>
      <c r="BM2" s="18" t="s">
        <v>36</v>
      </c>
      <c r="BN2" s="18" t="s">
        <v>37</v>
      </c>
    </row>
    <row r="3" spans="1:66" ht="31.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" t="s">
        <v>38</v>
      </c>
      <c r="V3" s="1" t="s">
        <v>18</v>
      </c>
      <c r="W3" s="1" t="s">
        <v>19</v>
      </c>
      <c r="X3" s="1" t="s">
        <v>39</v>
      </c>
      <c r="Y3" s="1" t="s">
        <v>40</v>
      </c>
      <c r="Z3" s="1" t="s">
        <v>41</v>
      </c>
      <c r="AA3" s="1" t="s">
        <v>42</v>
      </c>
      <c r="AB3" s="1" t="s">
        <v>40</v>
      </c>
      <c r="AC3" s="1" t="s">
        <v>41</v>
      </c>
      <c r="AD3" s="1" t="s">
        <v>42</v>
      </c>
      <c r="AE3" s="1" t="s">
        <v>43</v>
      </c>
      <c r="AF3" s="1" t="s">
        <v>44</v>
      </c>
      <c r="AG3" s="1" t="s">
        <v>45</v>
      </c>
      <c r="AH3" s="1" t="s">
        <v>46</v>
      </c>
      <c r="AI3" s="1" t="s">
        <v>47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18</v>
      </c>
      <c r="AU3" s="1" t="s">
        <v>19</v>
      </c>
      <c r="AV3" s="2" t="s">
        <v>55</v>
      </c>
      <c r="AW3" s="2" t="s">
        <v>56</v>
      </c>
      <c r="AX3" s="2" t="s">
        <v>57</v>
      </c>
      <c r="AY3" s="2" t="s">
        <v>58</v>
      </c>
      <c r="AZ3" s="2" t="s">
        <v>59</v>
      </c>
      <c r="BA3" s="2" t="s">
        <v>60</v>
      </c>
      <c r="BB3" s="19"/>
      <c r="BC3" s="19"/>
      <c r="BD3" s="20"/>
      <c r="BE3" s="19"/>
      <c r="BF3" s="19"/>
      <c r="BG3" s="3" t="s">
        <v>61</v>
      </c>
      <c r="BH3" s="3" t="s">
        <v>62</v>
      </c>
      <c r="BI3" s="3" t="s">
        <v>63</v>
      </c>
      <c r="BJ3" s="19"/>
      <c r="BK3" s="19"/>
      <c r="BL3" s="19"/>
      <c r="BM3" s="19"/>
      <c r="BN3" s="19"/>
    </row>
    <row r="4" spans="1:66" ht="38.25">
      <c r="A4" s="4" t="s">
        <v>0</v>
      </c>
      <c r="B4" s="4" t="s">
        <v>1</v>
      </c>
      <c r="C4" s="4" t="s">
        <v>2</v>
      </c>
      <c r="D4" s="4" t="s">
        <v>3</v>
      </c>
      <c r="E4" s="5" t="s">
        <v>4</v>
      </c>
      <c r="F4" s="4" t="s">
        <v>5</v>
      </c>
      <c r="G4" s="4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17" t="s">
        <v>13</v>
      </c>
      <c r="O4" s="2" t="s">
        <v>14</v>
      </c>
      <c r="P4" s="2" t="s">
        <v>15</v>
      </c>
      <c r="Q4" s="2" t="s">
        <v>16</v>
      </c>
      <c r="R4" s="2" t="s">
        <v>64</v>
      </c>
      <c r="S4" s="2" t="s">
        <v>18</v>
      </c>
      <c r="T4" s="2" t="s">
        <v>19</v>
      </c>
      <c r="U4" s="2" t="s">
        <v>38</v>
      </c>
      <c r="V4" s="2" t="s">
        <v>18</v>
      </c>
      <c r="W4" s="29" t="s">
        <v>19</v>
      </c>
      <c r="X4" s="4" t="s">
        <v>65</v>
      </c>
      <c r="Y4" s="4" t="s">
        <v>66</v>
      </c>
      <c r="Z4" s="4" t="s">
        <v>67</v>
      </c>
      <c r="AA4" s="4" t="s">
        <v>68</v>
      </c>
      <c r="AB4" s="4" t="s">
        <v>69</v>
      </c>
      <c r="AC4" s="4" t="s">
        <v>70</v>
      </c>
      <c r="AD4" s="4" t="s">
        <v>71</v>
      </c>
      <c r="AE4" s="4" t="s">
        <v>72</v>
      </c>
      <c r="AF4" s="4" t="s">
        <v>73</v>
      </c>
      <c r="AG4" s="4" t="s">
        <v>74</v>
      </c>
      <c r="AH4" s="4" t="s">
        <v>75</v>
      </c>
      <c r="AI4" s="4" t="s">
        <v>76</v>
      </c>
      <c r="AJ4" s="4" t="s">
        <v>77</v>
      </c>
      <c r="AK4" s="4" t="s">
        <v>78</v>
      </c>
      <c r="AL4" s="4" t="s">
        <v>79</v>
      </c>
      <c r="AM4" s="4" t="s">
        <v>48</v>
      </c>
      <c r="AN4" s="4" t="s">
        <v>49</v>
      </c>
      <c r="AO4" s="2" t="s">
        <v>50</v>
      </c>
      <c r="AP4" s="2" t="s">
        <v>51</v>
      </c>
      <c r="AQ4" s="2" t="s">
        <v>52</v>
      </c>
      <c r="AR4" s="2" t="s">
        <v>53</v>
      </c>
      <c r="AS4" s="2" t="s">
        <v>54</v>
      </c>
      <c r="AT4" s="2" t="s">
        <v>18</v>
      </c>
      <c r="AU4" s="2" t="s">
        <v>19</v>
      </c>
      <c r="AV4" s="2" t="s">
        <v>55</v>
      </c>
      <c r="AW4" s="2" t="s">
        <v>56</v>
      </c>
      <c r="AX4" s="2" t="s">
        <v>57</v>
      </c>
      <c r="AY4" s="2" t="s">
        <v>58</v>
      </c>
      <c r="AZ4" s="2" t="s">
        <v>59</v>
      </c>
      <c r="BA4" s="4" t="s">
        <v>60</v>
      </c>
      <c r="BB4" s="2" t="s">
        <v>27</v>
      </c>
      <c r="BC4" s="2" t="s">
        <v>28</v>
      </c>
      <c r="BD4" s="20"/>
      <c r="BE4" s="2" t="s">
        <v>30</v>
      </c>
      <c r="BF4" s="2" t="s">
        <v>31</v>
      </c>
      <c r="BG4" s="6" t="s">
        <v>61</v>
      </c>
      <c r="BH4" s="6" t="s">
        <v>62</v>
      </c>
      <c r="BI4" s="6" t="s">
        <v>63</v>
      </c>
      <c r="BJ4" s="6" t="s">
        <v>33</v>
      </c>
      <c r="BK4" s="2" t="s">
        <v>34</v>
      </c>
      <c r="BL4" s="2" t="s">
        <v>35</v>
      </c>
      <c r="BM4" s="2" t="s">
        <v>36</v>
      </c>
      <c r="BN4" s="2" t="s">
        <v>37</v>
      </c>
    </row>
    <row r="5" spans="1:66" ht="64.5">
      <c r="A5" s="10">
        <v>1</v>
      </c>
      <c r="B5" s="10" t="s">
        <v>85</v>
      </c>
      <c r="C5" s="10" t="s">
        <v>86</v>
      </c>
      <c r="D5" s="10" t="s">
        <v>87</v>
      </c>
      <c r="E5" s="10"/>
      <c r="F5" s="10" t="s">
        <v>88</v>
      </c>
      <c r="G5" s="10" t="s">
        <v>89</v>
      </c>
      <c r="H5" s="10" t="s">
        <v>90</v>
      </c>
      <c r="I5" s="11">
        <v>44445</v>
      </c>
      <c r="J5" s="10">
        <v>90000000</v>
      </c>
      <c r="K5" s="10"/>
      <c r="L5" s="11"/>
      <c r="M5" s="10"/>
      <c r="N5" s="10"/>
      <c r="O5" s="10"/>
      <c r="P5" s="10" t="s">
        <v>91</v>
      </c>
      <c r="Q5" s="10" t="s">
        <v>92</v>
      </c>
      <c r="R5" s="12" t="s">
        <v>87</v>
      </c>
      <c r="S5" s="9"/>
      <c r="T5" s="9"/>
      <c r="U5" s="10" t="s">
        <v>92</v>
      </c>
      <c r="V5" s="9"/>
      <c r="W5" s="9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4946</v>
      </c>
      <c r="AH5" s="10">
        <v>2950</v>
      </c>
      <c r="AI5" s="10">
        <v>0</v>
      </c>
      <c r="AJ5" s="10">
        <v>0</v>
      </c>
      <c r="AK5" s="10">
        <v>0</v>
      </c>
      <c r="AL5" s="10">
        <v>0</v>
      </c>
      <c r="AM5" s="10">
        <v>25</v>
      </c>
      <c r="AN5" s="10">
        <v>0</v>
      </c>
      <c r="AO5" s="10">
        <v>0</v>
      </c>
      <c r="AP5" s="10">
        <v>0</v>
      </c>
      <c r="AQ5" s="10">
        <v>200</v>
      </c>
      <c r="AR5" s="9"/>
      <c r="AS5" s="10" t="s">
        <v>93</v>
      </c>
      <c r="AT5" s="9"/>
      <c r="AU5" s="9"/>
      <c r="AV5" s="9"/>
      <c r="AW5" s="9"/>
      <c r="AX5" s="9"/>
      <c r="AY5" s="9"/>
      <c r="AZ5" s="9"/>
      <c r="BA5" s="13">
        <v>0</v>
      </c>
      <c r="BB5" s="9"/>
      <c r="BC5" s="10">
        <v>7896</v>
      </c>
      <c r="BD5" s="10">
        <v>94</v>
      </c>
      <c r="BE5" s="10">
        <v>0</v>
      </c>
      <c r="BF5" s="9"/>
      <c r="BG5" s="10">
        <v>383627910</v>
      </c>
      <c r="BH5" s="10">
        <v>80055876</v>
      </c>
      <c r="BI5" s="10">
        <v>463683786</v>
      </c>
      <c r="BJ5" s="10">
        <v>2318419</v>
      </c>
      <c r="BK5" s="10" t="s">
        <v>94</v>
      </c>
      <c r="BL5" s="10" t="s">
        <v>95</v>
      </c>
      <c r="BM5" s="11">
        <v>44409</v>
      </c>
      <c r="BN5" s="11">
        <f>BM5+60</f>
        <v>44469</v>
      </c>
    </row>
    <row r="6" spans="1:66">
      <c r="A6" s="10">
        <v>2</v>
      </c>
      <c r="B6" s="10" t="s">
        <v>85</v>
      </c>
      <c r="C6" s="10" t="s">
        <v>86</v>
      </c>
      <c r="D6" s="10" t="s">
        <v>96</v>
      </c>
      <c r="E6" s="10"/>
      <c r="F6" s="10" t="s">
        <v>88</v>
      </c>
      <c r="G6" s="10" t="s">
        <v>97</v>
      </c>
      <c r="H6" s="10" t="s">
        <v>98</v>
      </c>
      <c r="I6" s="11">
        <v>44446</v>
      </c>
      <c r="J6" s="10">
        <v>90000001</v>
      </c>
      <c r="K6" s="10"/>
      <c r="L6" s="11"/>
      <c r="M6" s="10"/>
      <c r="N6" s="10"/>
      <c r="O6" s="10"/>
      <c r="P6" s="10" t="s">
        <v>91</v>
      </c>
      <c r="Q6" s="10" t="s">
        <v>99</v>
      </c>
      <c r="R6" s="10" t="s">
        <v>96</v>
      </c>
      <c r="S6" s="9"/>
      <c r="T6" s="9"/>
      <c r="U6" s="10" t="s">
        <v>99</v>
      </c>
      <c r="V6" s="9"/>
      <c r="W6" s="9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6274</v>
      </c>
      <c r="AH6" s="10">
        <v>492</v>
      </c>
      <c r="AI6" s="10">
        <v>0</v>
      </c>
      <c r="AJ6" s="10">
        <v>0</v>
      </c>
      <c r="AK6" s="10">
        <v>0</v>
      </c>
      <c r="AL6" s="10">
        <v>0</v>
      </c>
      <c r="AM6" s="10">
        <v>20</v>
      </c>
      <c r="AN6" s="10">
        <v>0</v>
      </c>
      <c r="AO6" s="10">
        <v>0</v>
      </c>
      <c r="AP6" s="10">
        <v>0</v>
      </c>
      <c r="AQ6" s="10">
        <v>160</v>
      </c>
      <c r="AR6" s="9"/>
      <c r="AS6" s="10" t="s">
        <v>93</v>
      </c>
      <c r="AT6" s="9"/>
      <c r="AU6" s="9"/>
      <c r="AV6" s="9"/>
      <c r="AW6" s="9"/>
      <c r="AX6" s="9"/>
      <c r="AY6" s="9"/>
      <c r="AZ6" s="9"/>
      <c r="BA6" s="13">
        <v>0</v>
      </c>
      <c r="BB6" s="9"/>
      <c r="BC6" s="10">
        <v>6766</v>
      </c>
      <c r="BD6" s="10">
        <v>78</v>
      </c>
      <c r="BE6" s="10">
        <v>0</v>
      </c>
      <c r="BF6" s="9"/>
      <c r="BG6" s="10">
        <v>331629764</v>
      </c>
      <c r="BH6" s="10">
        <v>67298587</v>
      </c>
      <c r="BI6" s="10">
        <v>398928351</v>
      </c>
      <c r="BJ6" s="10">
        <v>2493302</v>
      </c>
      <c r="BK6" s="10" t="s">
        <v>94</v>
      </c>
      <c r="BL6" s="10" t="s">
        <v>100</v>
      </c>
      <c r="BM6" s="11">
        <v>44410</v>
      </c>
      <c r="BN6" s="11">
        <f t="shared" ref="BN6:BN18" si="0">BM6+60</f>
        <v>44470</v>
      </c>
    </row>
    <row r="7" spans="1:66">
      <c r="A7" s="10">
        <v>3</v>
      </c>
      <c r="B7" s="10" t="s">
        <v>85</v>
      </c>
      <c r="C7" s="10" t="s">
        <v>86</v>
      </c>
      <c r="D7" s="10" t="s">
        <v>101</v>
      </c>
      <c r="E7" s="10"/>
      <c r="F7" s="10" t="s">
        <v>88</v>
      </c>
      <c r="G7" s="10" t="s">
        <v>102</v>
      </c>
      <c r="H7" s="10" t="s">
        <v>103</v>
      </c>
      <c r="I7" s="11">
        <v>44447</v>
      </c>
      <c r="J7" s="10">
        <v>90000002</v>
      </c>
      <c r="K7" s="10" t="s">
        <v>104</v>
      </c>
      <c r="L7" s="11">
        <v>44449</v>
      </c>
      <c r="M7" s="10">
        <v>92000003</v>
      </c>
      <c r="N7" s="10"/>
      <c r="O7" s="10"/>
      <c r="P7" s="10" t="s">
        <v>91</v>
      </c>
      <c r="Q7" s="10" t="s">
        <v>105</v>
      </c>
      <c r="R7" s="10" t="s">
        <v>101</v>
      </c>
      <c r="S7" s="9"/>
      <c r="T7" s="9"/>
      <c r="U7" s="10" t="s">
        <v>105</v>
      </c>
      <c r="V7" s="9"/>
      <c r="W7" s="9"/>
      <c r="X7" s="10">
        <v>0</v>
      </c>
      <c r="Y7" s="10">
        <v>4404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6064</v>
      </c>
      <c r="AH7" s="10">
        <v>2888</v>
      </c>
      <c r="AI7" s="10">
        <v>0</v>
      </c>
      <c r="AJ7" s="10">
        <v>0</v>
      </c>
      <c r="AK7" s="10">
        <v>0</v>
      </c>
      <c r="AL7" s="10">
        <v>0</v>
      </c>
      <c r="AM7" s="10">
        <v>38</v>
      </c>
      <c r="AN7" s="10">
        <v>0</v>
      </c>
      <c r="AO7" s="10">
        <v>0</v>
      </c>
      <c r="AP7" s="10">
        <v>0</v>
      </c>
      <c r="AQ7" s="10">
        <v>304</v>
      </c>
      <c r="AR7" s="9"/>
      <c r="AS7" s="10" t="s">
        <v>88</v>
      </c>
      <c r="AT7" s="9"/>
      <c r="AU7" s="9"/>
      <c r="AV7" s="9"/>
      <c r="AW7" s="9"/>
      <c r="AX7" s="9"/>
      <c r="AY7" s="9"/>
      <c r="AZ7" s="9"/>
      <c r="BA7" s="13">
        <v>1</v>
      </c>
      <c r="BB7" s="9"/>
      <c r="BC7" s="10">
        <v>8952</v>
      </c>
      <c r="BD7" s="10">
        <v>172</v>
      </c>
      <c r="BE7" s="10">
        <v>0</v>
      </c>
      <c r="BF7" s="9"/>
      <c r="BG7" s="10">
        <v>668711037</v>
      </c>
      <c r="BH7" s="10">
        <v>153947193</v>
      </c>
      <c r="BI7" s="10">
        <v>822658230</v>
      </c>
      <c r="BJ7" s="10">
        <v>2706113</v>
      </c>
      <c r="BK7" s="10" t="s">
        <v>106</v>
      </c>
      <c r="BL7" s="10" t="s">
        <v>107</v>
      </c>
      <c r="BM7" s="11">
        <v>44411</v>
      </c>
      <c r="BN7" s="11">
        <f t="shared" si="0"/>
        <v>44471</v>
      </c>
    </row>
    <row r="8" spans="1:66">
      <c r="A8" s="10">
        <v>4</v>
      </c>
      <c r="B8" s="10" t="s">
        <v>85</v>
      </c>
      <c r="C8" s="10" t="s">
        <v>86</v>
      </c>
      <c r="D8" s="10" t="s">
        <v>108</v>
      </c>
      <c r="E8" s="10"/>
      <c r="F8" s="10" t="s">
        <v>88</v>
      </c>
      <c r="G8" s="10" t="s">
        <v>109</v>
      </c>
      <c r="H8" s="10" t="s">
        <v>110</v>
      </c>
      <c r="I8" s="11">
        <v>44448</v>
      </c>
      <c r="J8" s="10">
        <v>90000003</v>
      </c>
      <c r="K8" s="10" t="s">
        <v>111</v>
      </c>
      <c r="L8" s="11">
        <v>44449</v>
      </c>
      <c r="M8" s="10">
        <v>92000003</v>
      </c>
      <c r="N8" s="10" t="s">
        <v>112</v>
      </c>
      <c r="O8" s="10" t="s">
        <v>113</v>
      </c>
      <c r="P8" s="10" t="s">
        <v>91</v>
      </c>
      <c r="Q8" s="10" t="s">
        <v>105</v>
      </c>
      <c r="R8" s="10" t="s">
        <v>108</v>
      </c>
      <c r="S8" s="9"/>
      <c r="T8" s="9"/>
      <c r="U8" s="10" t="s">
        <v>105</v>
      </c>
      <c r="V8" s="9"/>
      <c r="W8" s="9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9445</v>
      </c>
      <c r="AH8" s="10">
        <v>2654</v>
      </c>
      <c r="AI8" s="10">
        <v>0</v>
      </c>
      <c r="AJ8" s="10">
        <v>0</v>
      </c>
      <c r="AK8" s="10">
        <v>0</v>
      </c>
      <c r="AL8" s="10">
        <v>0</v>
      </c>
      <c r="AM8" s="10">
        <v>34</v>
      </c>
      <c r="AN8" s="10">
        <v>0</v>
      </c>
      <c r="AO8" s="10">
        <v>0</v>
      </c>
      <c r="AP8" s="10">
        <v>0</v>
      </c>
      <c r="AQ8" s="10">
        <v>272</v>
      </c>
      <c r="AR8" s="9"/>
      <c r="AS8" s="10" t="s">
        <v>105</v>
      </c>
      <c r="AT8" s="9"/>
      <c r="AU8" s="9"/>
      <c r="AV8" s="9"/>
      <c r="AW8" s="9"/>
      <c r="AX8" s="9"/>
      <c r="AY8" s="9"/>
      <c r="AZ8" s="9"/>
      <c r="BA8" s="13">
        <v>0</v>
      </c>
      <c r="BB8" s="9"/>
      <c r="BC8" s="10">
        <v>12099</v>
      </c>
      <c r="BD8" s="10">
        <v>180</v>
      </c>
      <c r="BE8" s="10">
        <v>0</v>
      </c>
      <c r="BF8" s="9"/>
      <c r="BG8" s="10">
        <v>642654039</v>
      </c>
      <c r="BH8" s="10">
        <v>127532852</v>
      </c>
      <c r="BI8" s="10">
        <v>770186891</v>
      </c>
      <c r="BJ8" s="10">
        <v>2831569</v>
      </c>
      <c r="BK8" s="10" t="s">
        <v>106</v>
      </c>
      <c r="BL8" s="10" t="s">
        <v>114</v>
      </c>
      <c r="BM8" s="11">
        <v>44412</v>
      </c>
      <c r="BN8" s="11">
        <f t="shared" si="0"/>
        <v>44472</v>
      </c>
    </row>
    <row r="9" spans="1:66">
      <c r="A9" s="10">
        <v>5</v>
      </c>
      <c r="B9" s="10" t="s">
        <v>85</v>
      </c>
      <c r="C9" s="10" t="s">
        <v>86</v>
      </c>
      <c r="D9" s="10" t="s">
        <v>115</v>
      </c>
      <c r="E9" s="10"/>
      <c r="F9" s="10" t="s">
        <v>88</v>
      </c>
      <c r="G9" s="10" t="s">
        <v>111</v>
      </c>
      <c r="H9" s="10" t="s">
        <v>116</v>
      </c>
      <c r="I9" s="11">
        <v>44449</v>
      </c>
      <c r="J9" s="10">
        <v>90000004</v>
      </c>
      <c r="K9" s="10"/>
      <c r="L9" s="11"/>
      <c r="M9" s="10"/>
      <c r="N9" s="10"/>
      <c r="O9" s="10"/>
      <c r="P9" s="10" t="s">
        <v>91</v>
      </c>
      <c r="Q9" s="10" t="s">
        <v>117</v>
      </c>
      <c r="R9" s="10" t="s">
        <v>115</v>
      </c>
      <c r="S9" s="9"/>
      <c r="T9" s="9"/>
      <c r="U9" s="10" t="s">
        <v>117</v>
      </c>
      <c r="V9" s="9"/>
      <c r="W9" s="9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12696</v>
      </c>
      <c r="AH9" s="10">
        <v>290</v>
      </c>
      <c r="AI9" s="10">
        <v>0</v>
      </c>
      <c r="AJ9" s="10">
        <v>0</v>
      </c>
      <c r="AK9" s="10">
        <v>0</v>
      </c>
      <c r="AL9" s="10">
        <v>0</v>
      </c>
      <c r="AM9" s="10">
        <v>34</v>
      </c>
      <c r="AN9" s="10">
        <v>0</v>
      </c>
      <c r="AO9" s="10">
        <v>0</v>
      </c>
      <c r="AP9" s="10">
        <v>0</v>
      </c>
      <c r="AQ9" s="10">
        <v>272</v>
      </c>
      <c r="AR9" s="9"/>
      <c r="AS9" s="10" t="s">
        <v>93</v>
      </c>
      <c r="AT9" s="9"/>
      <c r="AU9" s="9"/>
      <c r="AV9" s="9"/>
      <c r="AW9" s="9"/>
      <c r="AX9" s="9"/>
      <c r="AY9" s="9"/>
      <c r="AZ9" s="9"/>
      <c r="BA9" s="13">
        <v>0</v>
      </c>
      <c r="BB9" s="9"/>
      <c r="BC9" s="10">
        <v>12986</v>
      </c>
      <c r="BD9" s="10">
        <v>167</v>
      </c>
      <c r="BE9" s="10">
        <v>0</v>
      </c>
      <c r="BF9" s="9"/>
      <c r="BG9" s="10">
        <v>654907320</v>
      </c>
      <c r="BH9" s="10">
        <v>130168538</v>
      </c>
      <c r="BI9" s="10">
        <v>785075858</v>
      </c>
      <c r="BJ9" s="10">
        <v>2886308</v>
      </c>
      <c r="BK9" s="10" t="s">
        <v>118</v>
      </c>
      <c r="BL9" s="10" t="s">
        <v>119</v>
      </c>
      <c r="BM9" s="11">
        <v>44413</v>
      </c>
      <c r="BN9" s="11">
        <f t="shared" si="0"/>
        <v>44473</v>
      </c>
    </row>
    <row r="10" spans="1:66">
      <c r="A10" s="10">
        <v>6</v>
      </c>
      <c r="B10" s="10" t="s">
        <v>120</v>
      </c>
      <c r="C10" s="10" t="s">
        <v>121</v>
      </c>
      <c r="D10" s="10"/>
      <c r="E10" s="1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0" t="s">
        <v>122</v>
      </c>
      <c r="Q10" s="10" t="s">
        <v>123</v>
      </c>
      <c r="R10" s="10" t="s">
        <v>124</v>
      </c>
      <c r="S10" s="9"/>
      <c r="T10" s="9"/>
      <c r="U10" s="10" t="s">
        <v>123</v>
      </c>
      <c r="V10" s="9"/>
      <c r="W10" s="9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5"/>
      <c r="AS10" s="14"/>
      <c r="AT10" s="15"/>
      <c r="AU10" s="15"/>
      <c r="AV10" s="15"/>
      <c r="AW10" s="15"/>
      <c r="AX10" s="15"/>
      <c r="AY10" s="15"/>
      <c r="AZ10" s="15"/>
      <c r="BA10" s="16"/>
      <c r="BB10" s="15"/>
      <c r="BC10" s="14"/>
      <c r="BD10" s="14"/>
      <c r="BE10" s="14"/>
      <c r="BF10" s="15"/>
      <c r="BG10" s="14"/>
      <c r="BH10" s="14"/>
      <c r="BI10" s="14"/>
      <c r="BJ10" s="14"/>
      <c r="BK10" s="10" t="s">
        <v>125</v>
      </c>
      <c r="BL10" s="10" t="s">
        <v>100</v>
      </c>
      <c r="BM10" s="11">
        <v>44414</v>
      </c>
      <c r="BN10" s="11">
        <f t="shared" si="0"/>
        <v>44474</v>
      </c>
    </row>
    <row r="11" spans="1:66">
      <c r="A11" s="10">
        <v>7</v>
      </c>
      <c r="B11" s="10" t="s">
        <v>120</v>
      </c>
      <c r="C11" s="10" t="s">
        <v>121</v>
      </c>
      <c r="D11" s="10"/>
      <c r="E11" s="1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0" t="s">
        <v>126</v>
      </c>
      <c r="Q11" s="10" t="s">
        <v>127</v>
      </c>
      <c r="R11" s="10" t="s">
        <v>128</v>
      </c>
      <c r="S11" s="9"/>
      <c r="T11" s="9"/>
      <c r="U11" s="10" t="s">
        <v>127</v>
      </c>
      <c r="V11" s="9"/>
      <c r="W11" s="9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5"/>
      <c r="AS11" s="14"/>
      <c r="AT11" s="15"/>
      <c r="AU11" s="15"/>
      <c r="AV11" s="15"/>
      <c r="AW11" s="15"/>
      <c r="AX11" s="15"/>
      <c r="AY11" s="15"/>
      <c r="AZ11" s="15"/>
      <c r="BA11" s="16"/>
      <c r="BB11" s="15"/>
      <c r="BC11" s="14"/>
      <c r="BD11" s="14"/>
      <c r="BE11" s="14"/>
      <c r="BF11" s="15"/>
      <c r="BG11" s="14"/>
      <c r="BH11" s="14"/>
      <c r="BI11" s="14"/>
      <c r="BJ11" s="14"/>
      <c r="BK11" s="10" t="s">
        <v>125</v>
      </c>
      <c r="BL11" s="10" t="s">
        <v>100</v>
      </c>
      <c r="BM11" s="11">
        <v>44415</v>
      </c>
      <c r="BN11" s="11">
        <f t="shared" si="0"/>
        <v>44475</v>
      </c>
    </row>
    <row r="12" spans="1:66">
      <c r="A12" s="10">
        <v>8</v>
      </c>
      <c r="B12" s="10" t="s">
        <v>120</v>
      </c>
      <c r="C12" s="10" t="s">
        <v>121</v>
      </c>
      <c r="D12" s="10"/>
      <c r="E12" s="1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0" t="s">
        <v>129</v>
      </c>
      <c r="Q12" s="10" t="s">
        <v>130</v>
      </c>
      <c r="R12" s="10" t="s">
        <v>131</v>
      </c>
      <c r="S12" s="9"/>
      <c r="T12" s="9"/>
      <c r="U12" s="10" t="s">
        <v>130</v>
      </c>
      <c r="V12" s="9"/>
      <c r="W12" s="9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5"/>
      <c r="AS12" s="14"/>
      <c r="AT12" s="15"/>
      <c r="AU12" s="15"/>
      <c r="AV12" s="15"/>
      <c r="AW12" s="15"/>
      <c r="AX12" s="15"/>
      <c r="AY12" s="15"/>
      <c r="AZ12" s="15"/>
      <c r="BA12" s="16"/>
      <c r="BB12" s="15"/>
      <c r="BC12" s="14"/>
      <c r="BD12" s="14"/>
      <c r="BE12" s="14"/>
      <c r="BF12" s="15"/>
      <c r="BG12" s="14"/>
      <c r="BH12" s="14"/>
      <c r="BI12" s="14"/>
      <c r="BJ12" s="14"/>
      <c r="BK12" s="10" t="s">
        <v>125</v>
      </c>
      <c r="BL12" s="10" t="s">
        <v>100</v>
      </c>
      <c r="BM12" s="11">
        <v>44416</v>
      </c>
      <c r="BN12" s="11">
        <f t="shared" si="0"/>
        <v>44476</v>
      </c>
    </row>
    <row r="13" spans="1:66">
      <c r="A13" s="10">
        <v>9</v>
      </c>
      <c r="B13" s="10" t="s">
        <v>120</v>
      </c>
      <c r="C13" s="10" t="s">
        <v>121</v>
      </c>
      <c r="D13" s="10"/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0" t="s">
        <v>132</v>
      </c>
      <c r="Q13" s="10" t="s">
        <v>133</v>
      </c>
      <c r="R13" s="10" t="s">
        <v>134</v>
      </c>
      <c r="S13" s="9"/>
      <c r="T13" s="9"/>
      <c r="U13" s="10" t="s">
        <v>133</v>
      </c>
      <c r="V13" s="9"/>
      <c r="W13" s="9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5"/>
      <c r="AS13" s="14"/>
      <c r="AT13" s="15"/>
      <c r="AU13" s="15"/>
      <c r="AV13" s="15"/>
      <c r="AW13" s="15"/>
      <c r="AX13" s="15"/>
      <c r="AY13" s="15"/>
      <c r="AZ13" s="15"/>
      <c r="BA13" s="16"/>
      <c r="BB13" s="15"/>
      <c r="BC13" s="14"/>
      <c r="BD13" s="14"/>
      <c r="BE13" s="14"/>
      <c r="BF13" s="15"/>
      <c r="BG13" s="14"/>
      <c r="BH13" s="14"/>
      <c r="BI13" s="14"/>
      <c r="BJ13" s="14"/>
      <c r="BK13" s="10" t="s">
        <v>135</v>
      </c>
      <c r="BL13" s="10" t="s">
        <v>100</v>
      </c>
      <c r="BM13" s="11">
        <v>44417</v>
      </c>
      <c r="BN13" s="11">
        <f t="shared" si="0"/>
        <v>44477</v>
      </c>
    </row>
    <row r="14" spans="1:66">
      <c r="A14" s="10">
        <v>10</v>
      </c>
      <c r="B14" s="10" t="s">
        <v>136</v>
      </c>
      <c r="C14" s="10" t="s">
        <v>121</v>
      </c>
      <c r="D14" s="10"/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0" t="s">
        <v>132</v>
      </c>
      <c r="Q14" s="10" t="s">
        <v>133</v>
      </c>
      <c r="R14" s="10" t="s">
        <v>137</v>
      </c>
      <c r="S14" s="9"/>
      <c r="T14" s="9"/>
      <c r="U14" s="10" t="s">
        <v>133</v>
      </c>
      <c r="V14" s="9"/>
      <c r="W14" s="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5"/>
      <c r="AS14" s="14"/>
      <c r="AT14" s="15"/>
      <c r="AU14" s="15"/>
      <c r="AV14" s="15"/>
      <c r="AW14" s="15"/>
      <c r="AX14" s="15"/>
      <c r="AY14" s="15"/>
      <c r="AZ14" s="15"/>
      <c r="BA14" s="16"/>
      <c r="BB14" s="15"/>
      <c r="BC14" s="14"/>
      <c r="BD14" s="14"/>
      <c r="BE14" s="14"/>
      <c r="BF14" s="15"/>
      <c r="BG14" s="14"/>
      <c r="BH14" s="14"/>
      <c r="BI14" s="14"/>
      <c r="BJ14" s="14"/>
      <c r="BK14" s="10" t="s">
        <v>135</v>
      </c>
      <c r="BL14" s="10" t="s">
        <v>100</v>
      </c>
      <c r="BM14" s="11">
        <v>44418</v>
      </c>
      <c r="BN14" s="11">
        <f t="shared" si="0"/>
        <v>44478</v>
      </c>
    </row>
    <row r="15" spans="1:66">
      <c r="A15" s="10">
        <v>11</v>
      </c>
      <c r="B15" s="10" t="s">
        <v>136</v>
      </c>
      <c r="C15" s="10" t="s">
        <v>121</v>
      </c>
      <c r="D15" s="10"/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0" t="s">
        <v>138</v>
      </c>
      <c r="Q15" s="10" t="s">
        <v>139</v>
      </c>
      <c r="R15" s="10" t="s">
        <v>140</v>
      </c>
      <c r="S15" s="9"/>
      <c r="T15" s="9"/>
      <c r="U15" s="10" t="s">
        <v>139</v>
      </c>
      <c r="V15" s="9"/>
      <c r="W15" s="9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5"/>
      <c r="AS15" s="14"/>
      <c r="AT15" s="15"/>
      <c r="AU15" s="15"/>
      <c r="AV15" s="15"/>
      <c r="AW15" s="15"/>
      <c r="AX15" s="15"/>
      <c r="AY15" s="15"/>
      <c r="AZ15" s="15"/>
      <c r="BA15" s="16"/>
      <c r="BB15" s="15"/>
      <c r="BC15" s="14"/>
      <c r="BD15" s="14"/>
      <c r="BE15" s="14"/>
      <c r="BF15" s="15"/>
      <c r="BG15" s="14"/>
      <c r="BH15" s="14"/>
      <c r="BI15" s="14"/>
      <c r="BJ15" s="14"/>
      <c r="BK15" s="10" t="s">
        <v>135</v>
      </c>
      <c r="BL15" s="10" t="s">
        <v>100</v>
      </c>
      <c r="BM15" s="11">
        <v>44419</v>
      </c>
      <c r="BN15" s="11">
        <f t="shared" si="0"/>
        <v>44479</v>
      </c>
    </row>
    <row r="16" spans="1:66">
      <c r="A16" s="10">
        <v>12</v>
      </c>
      <c r="B16" s="10" t="s">
        <v>141</v>
      </c>
      <c r="C16" s="10" t="s">
        <v>121</v>
      </c>
      <c r="D16" s="10"/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0" t="s">
        <v>91</v>
      </c>
      <c r="Q16" s="10" t="s">
        <v>105</v>
      </c>
      <c r="R16" s="10" t="s">
        <v>142</v>
      </c>
      <c r="S16" s="9"/>
      <c r="T16" s="9"/>
      <c r="U16" s="10" t="s">
        <v>105</v>
      </c>
      <c r="V16" s="9"/>
      <c r="W16" s="9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5"/>
      <c r="AS16" s="14"/>
      <c r="AT16" s="15"/>
      <c r="AU16" s="15"/>
      <c r="AV16" s="15"/>
      <c r="AW16" s="15"/>
      <c r="AX16" s="15"/>
      <c r="AY16" s="15"/>
      <c r="AZ16" s="15"/>
      <c r="BA16" s="16"/>
      <c r="BB16" s="15"/>
      <c r="BC16" s="14"/>
      <c r="BD16" s="14"/>
      <c r="BE16" s="14"/>
      <c r="BF16" s="15"/>
      <c r="BG16" s="14"/>
      <c r="BH16" s="14"/>
      <c r="BI16" s="14"/>
      <c r="BJ16" s="14"/>
      <c r="BK16" s="10" t="s">
        <v>125</v>
      </c>
      <c r="BL16" s="10" t="s">
        <v>100</v>
      </c>
      <c r="BM16" s="11">
        <v>44420</v>
      </c>
      <c r="BN16" s="11">
        <f t="shared" si="0"/>
        <v>44480</v>
      </c>
    </row>
    <row r="17" spans="1:66">
      <c r="A17" s="10">
        <v>13</v>
      </c>
      <c r="B17" s="10" t="s">
        <v>141</v>
      </c>
      <c r="C17" s="10" t="s">
        <v>121</v>
      </c>
      <c r="D17" s="10"/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0" t="s">
        <v>126</v>
      </c>
      <c r="Q17" s="10" t="s">
        <v>127</v>
      </c>
      <c r="R17" s="10" t="s">
        <v>143</v>
      </c>
      <c r="S17" s="9"/>
      <c r="T17" s="9"/>
      <c r="U17" s="10" t="s">
        <v>127</v>
      </c>
      <c r="V17" s="9"/>
      <c r="W17" s="9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5"/>
      <c r="AS17" s="14"/>
      <c r="AT17" s="15"/>
      <c r="AU17" s="15"/>
      <c r="AV17" s="15"/>
      <c r="AW17" s="15"/>
      <c r="AX17" s="15"/>
      <c r="AY17" s="15"/>
      <c r="AZ17" s="15"/>
      <c r="BA17" s="16"/>
      <c r="BB17" s="15"/>
      <c r="BC17" s="14"/>
      <c r="BD17" s="14"/>
      <c r="BE17" s="14"/>
      <c r="BF17" s="15"/>
      <c r="BG17" s="14"/>
      <c r="BH17" s="14"/>
      <c r="BI17" s="14"/>
      <c r="BJ17" s="14"/>
      <c r="BK17" s="10" t="s">
        <v>125</v>
      </c>
      <c r="BL17" s="10" t="s">
        <v>100</v>
      </c>
      <c r="BM17" s="11">
        <v>44421</v>
      </c>
      <c r="BN17" s="11">
        <f t="shared" si="0"/>
        <v>44481</v>
      </c>
    </row>
    <row r="18" spans="1:66">
      <c r="A18" s="10">
        <v>14</v>
      </c>
      <c r="B18" s="10" t="s">
        <v>141</v>
      </c>
      <c r="C18" s="10" t="s">
        <v>121</v>
      </c>
      <c r="D18" s="10"/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0" t="s">
        <v>144</v>
      </c>
      <c r="Q18" s="10" t="s">
        <v>145</v>
      </c>
      <c r="R18" s="10" t="s">
        <v>146</v>
      </c>
      <c r="S18" s="9"/>
      <c r="T18" s="9"/>
      <c r="U18" s="10" t="s">
        <v>145</v>
      </c>
      <c r="V18" s="9"/>
      <c r="W18" s="9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5"/>
      <c r="AS18" s="14"/>
      <c r="AT18" s="15"/>
      <c r="AU18" s="15"/>
      <c r="AV18" s="15"/>
      <c r="AW18" s="15"/>
      <c r="AX18" s="15"/>
      <c r="AY18" s="15"/>
      <c r="AZ18" s="15"/>
      <c r="BA18" s="16"/>
      <c r="BB18" s="15"/>
      <c r="BC18" s="16"/>
      <c r="BD18" s="14"/>
      <c r="BE18" s="14"/>
      <c r="BF18" s="14"/>
      <c r="BG18" s="14"/>
      <c r="BH18" s="14"/>
      <c r="BI18" s="14"/>
      <c r="BJ18" s="14"/>
      <c r="BK18" s="10" t="s">
        <v>125</v>
      </c>
      <c r="BL18" s="10" t="s">
        <v>100</v>
      </c>
      <c r="BM18" s="11">
        <v>44422</v>
      </c>
      <c r="BN18" s="11">
        <f t="shared" si="0"/>
        <v>44482</v>
      </c>
    </row>
  </sheetData>
  <mergeCells count="42">
    <mergeCell ref="BN2:BN3"/>
    <mergeCell ref="U2:W2"/>
    <mergeCell ref="BJ2:BJ3"/>
    <mergeCell ref="BK2:BK3"/>
    <mergeCell ref="BL2:BL3"/>
    <mergeCell ref="BM2:BM3"/>
    <mergeCell ref="L2:L3"/>
    <mergeCell ref="Q2:Q3"/>
    <mergeCell ref="R2:R3"/>
    <mergeCell ref="S2:S3"/>
    <mergeCell ref="T2:T3"/>
    <mergeCell ref="X1:AF1"/>
    <mergeCell ref="AG1:AL1"/>
    <mergeCell ref="AM1:AN1"/>
    <mergeCell ref="AB2:AF2"/>
    <mergeCell ref="AG2:AI2"/>
    <mergeCell ref="AJ2:AL2"/>
    <mergeCell ref="AM2:AQ2"/>
    <mergeCell ref="X2:AA2"/>
    <mergeCell ref="BE2:BE3"/>
    <mergeCell ref="BF2:BF3"/>
    <mergeCell ref="BG2:BI2"/>
    <mergeCell ref="AR2:AU2"/>
    <mergeCell ref="AV2:BA2"/>
    <mergeCell ref="BB2:BB3"/>
    <mergeCell ref="BC2:BC3"/>
    <mergeCell ref="A2:A3"/>
    <mergeCell ref="B2:B3"/>
    <mergeCell ref="C2:C3"/>
    <mergeCell ref="D2:D3"/>
    <mergeCell ref="BD2:BD4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2DF3-A73E-44FC-9F27-38282792AE47}">
  <dimension ref="A1:E8"/>
  <sheetViews>
    <sheetView tabSelected="1" workbookViewId="0">
      <selection activeCell="B6" sqref="B6"/>
    </sheetView>
  </sheetViews>
  <sheetFormatPr defaultRowHeight="15"/>
  <cols>
    <col min="2" max="2" width="36.28515625" customWidth="1"/>
    <col min="5" max="5" width="30.42578125" customWidth="1"/>
  </cols>
  <sheetData>
    <row r="1" spans="1:5">
      <c r="A1" s="33" t="s">
        <v>147</v>
      </c>
      <c r="B1" s="33"/>
      <c r="D1" s="33" t="s">
        <v>150</v>
      </c>
      <c r="E1" s="33"/>
    </row>
    <row r="2" spans="1:5">
      <c r="A2" s="32" t="s">
        <v>148</v>
      </c>
      <c r="B2" s="32" t="s">
        <v>149</v>
      </c>
      <c r="D2" s="32" t="s">
        <v>148</v>
      </c>
      <c r="E2" s="32" t="s">
        <v>149</v>
      </c>
    </row>
    <row r="3" spans="1:5">
      <c r="A3" s="30">
        <v>1</v>
      </c>
      <c r="B3" s="31" t="s">
        <v>94</v>
      </c>
      <c r="D3" s="30">
        <v>1</v>
      </c>
      <c r="E3" s="31" t="s">
        <v>91</v>
      </c>
    </row>
    <row r="4" spans="1:5">
      <c r="A4" s="30">
        <v>2</v>
      </c>
      <c r="B4" s="31" t="s">
        <v>106</v>
      </c>
      <c r="D4" s="30">
        <v>2</v>
      </c>
      <c r="E4" s="31" t="s">
        <v>122</v>
      </c>
    </row>
    <row r="5" spans="1:5">
      <c r="A5" s="30">
        <v>3</v>
      </c>
      <c r="B5" s="31" t="s">
        <v>118</v>
      </c>
      <c r="D5" s="30">
        <v>3</v>
      </c>
      <c r="E5" s="31" t="s">
        <v>129</v>
      </c>
    </row>
    <row r="6" spans="1:5">
      <c r="A6" s="30">
        <v>4</v>
      </c>
      <c r="B6" s="31" t="s">
        <v>125</v>
      </c>
      <c r="D6" s="30">
        <v>4</v>
      </c>
      <c r="E6" s="31" t="s">
        <v>132</v>
      </c>
    </row>
    <row r="7" spans="1:5">
      <c r="A7" s="30">
        <v>5</v>
      </c>
      <c r="B7" s="31" t="s">
        <v>135</v>
      </c>
      <c r="D7" s="30">
        <v>5</v>
      </c>
      <c r="E7" s="31" t="s">
        <v>138</v>
      </c>
    </row>
    <row r="8" spans="1:5">
      <c r="D8" s="30">
        <v>6</v>
      </c>
      <c r="E8" s="31" t="s">
        <v>144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DATA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2022-04-16T20:51:00Z</dcterms:created>
  <dcterms:modified xsi:type="dcterms:W3CDTF">2022-04-19T03:41:44Z</dcterms:modified>
</cp:coreProperties>
</file>