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945" yWindow="0" windowWidth="19545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B14" i="1"/>
  <c r="B13" i="1"/>
  <c r="B8" i="1"/>
  <c r="B9" i="1"/>
  <c r="B10" i="1"/>
  <c r="B11" i="1"/>
  <c r="B12" i="1"/>
  <c r="B7" i="1"/>
  <c r="E8" i="1"/>
  <c r="F8" i="1"/>
  <c r="E9" i="1"/>
  <c r="F9" i="1"/>
  <c r="E10" i="1"/>
  <c r="F10" i="1"/>
  <c r="E11" i="1"/>
  <c r="F11" i="1"/>
  <c r="E12" i="1"/>
  <c r="F12" i="1"/>
  <c r="E13" i="1"/>
  <c r="F13" i="1"/>
  <c r="F7" i="1"/>
  <c r="E7" i="1"/>
  <c r="B2" i="1"/>
  <c r="D13" i="1"/>
  <c r="D12" i="1"/>
  <c r="D11" i="1"/>
  <c r="D10" i="1"/>
  <c r="D9" i="1"/>
  <c r="D8" i="1"/>
  <c r="D7" i="1"/>
  <c r="B3" i="1"/>
</calcChain>
</file>

<file path=xl/sharedStrings.xml><?xml version="1.0" encoding="utf-8"?>
<sst xmlns="http://schemas.openxmlformats.org/spreadsheetml/2006/main" count="20" uniqueCount="19">
  <si>
    <t>nombre d'ortion</t>
  </si>
  <si>
    <t>p</t>
  </si>
  <si>
    <t>np</t>
  </si>
  <si>
    <t>p de tiré un ortion</t>
  </si>
  <si>
    <t>nombre de tirage</t>
  </si>
  <si>
    <t>somme</t>
  </si>
  <si>
    <t>nombre de composition possible en tirant x ortion</t>
  </si>
  <si>
    <t>probabilité</t>
  </si>
  <si>
    <t xml:space="preserve">numéro 0 = ortion </t>
  </si>
  <si>
    <t xml:space="preserve">orticien </t>
  </si>
  <si>
    <t>Maganat</t>
  </si>
  <si>
    <t>Lumodril</t>
  </si>
  <si>
    <t>Hector</t>
  </si>
  <si>
    <t>Saiana</t>
  </si>
  <si>
    <t>Luc</t>
  </si>
  <si>
    <t>Armel</t>
  </si>
  <si>
    <t>Elisabeth</t>
  </si>
  <si>
    <t>*</t>
  </si>
  <si>
    <t>* La candidat n'a pas sélection un élément, mais, a fait des groupes de 3 avec les éléments.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</si>
</sst>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topLeftCell="A10" workbookViewId="0">
      <selection activeCell="D30" sqref="D30"/>
    </sheetView>
  </sheetViews>
  <sheetFormatPr baseColWidth="10" defaultRowHeight="15" x14ac:dyDescent="0.25"/>
  <cols>
    <col min="1" max="1" width="19.140625" customWidth="1"/>
    <col min="2" max="2" width="25" customWidth="1"/>
    <col min="3" max="3" width="34.28515625" customWidth="1"/>
    <col min="4" max="4" width="37.28515625" customWidth="1"/>
  </cols>
  <sheetData>
    <row r="2" spans="1:6" x14ac:dyDescent="0.25">
      <c r="A2" t="s">
        <v>3</v>
      </c>
      <c r="B2" s="1">
        <f>1/12</f>
        <v>8.3333333333333329E-2</v>
      </c>
      <c r="D2" t="s">
        <v>4</v>
      </c>
      <c r="E2">
        <v>6</v>
      </c>
    </row>
    <row r="3" spans="1:6" x14ac:dyDescent="0.25">
      <c r="A3" t="s">
        <v>2</v>
      </c>
      <c r="B3" s="1">
        <f>1-B2</f>
        <v>0.91666666666666663</v>
      </c>
    </row>
    <row r="4" spans="1:6" x14ac:dyDescent="0.25">
      <c r="B4" s="1"/>
    </row>
    <row r="5" spans="1:6" x14ac:dyDescent="0.25">
      <c r="B5" s="1"/>
    </row>
    <row r="6" spans="1:6" x14ac:dyDescent="0.25">
      <c r="A6" t="s">
        <v>0</v>
      </c>
      <c r="B6" t="s">
        <v>7</v>
      </c>
      <c r="D6" t="s">
        <v>6</v>
      </c>
      <c r="E6" t="s">
        <v>1</v>
      </c>
      <c r="F6" t="s">
        <v>2</v>
      </c>
    </row>
    <row r="7" spans="1:6" x14ac:dyDescent="0.25">
      <c r="A7">
        <v>0</v>
      </c>
      <c r="B7">
        <f>POWER(F7,(6-A7))*POWER(E7,A7)*D7</f>
        <v>0.59329219446587766</v>
      </c>
      <c r="D7">
        <f>FACT(0)</f>
        <v>1</v>
      </c>
      <c r="E7" s="1">
        <f>1/12</f>
        <v>8.3333333333333329E-2</v>
      </c>
      <c r="F7" s="1">
        <f>1-E7</f>
        <v>0.91666666666666663</v>
      </c>
    </row>
    <row r="8" spans="1:6" x14ac:dyDescent="0.25">
      <c r="A8">
        <v>1</v>
      </c>
      <c r="B8">
        <f t="shared" ref="B8:B13" si="0">POWER(F8,(6-A8))*POWER(E8,A8)*D8</f>
        <v>0.32361392425411512</v>
      </c>
      <c r="D8">
        <f>FACT(6)/FACT(5)</f>
        <v>6</v>
      </c>
      <c r="E8" s="1">
        <f t="shared" ref="E8:E13" si="1">1/12</f>
        <v>8.3333333333333329E-2</v>
      </c>
      <c r="F8" s="1">
        <f t="shared" ref="F8:F13" si="2">1-E8</f>
        <v>0.91666666666666663</v>
      </c>
    </row>
    <row r="9" spans="1:6" x14ac:dyDescent="0.25">
      <c r="A9">
        <v>2</v>
      </c>
      <c r="B9">
        <f t="shared" si="0"/>
        <v>7.3548619148662522E-2</v>
      </c>
      <c r="D9">
        <f>FACT(6)/(FACT(4)*FACT(2))</f>
        <v>15</v>
      </c>
      <c r="E9" s="1">
        <f t="shared" si="1"/>
        <v>8.3333333333333329E-2</v>
      </c>
      <c r="F9" s="1">
        <f t="shared" si="2"/>
        <v>0.91666666666666663</v>
      </c>
    </row>
    <row r="10" spans="1:6" x14ac:dyDescent="0.25">
      <c r="A10">
        <v>3</v>
      </c>
      <c r="B10">
        <f t="shared" si="0"/>
        <v>8.914984139231823E-3</v>
      </c>
      <c r="D10">
        <f>FACT(6)/(FACT(3)*FACT(3))</f>
        <v>20</v>
      </c>
      <c r="E10" s="1">
        <f t="shared" si="1"/>
        <v>8.3333333333333329E-2</v>
      </c>
      <c r="F10" s="1">
        <f t="shared" si="2"/>
        <v>0.91666666666666663</v>
      </c>
    </row>
    <row r="11" spans="1:6" x14ac:dyDescent="0.25">
      <c r="A11">
        <v>4</v>
      </c>
      <c r="B11">
        <f t="shared" si="0"/>
        <v>6.0783982767489704E-4</v>
      </c>
      <c r="D11">
        <f>FACT(6)/(FACT(4)*FACT(2))</f>
        <v>15</v>
      </c>
      <c r="E11" s="1">
        <f t="shared" si="1"/>
        <v>8.3333333333333329E-2</v>
      </c>
      <c r="F11" s="1">
        <f t="shared" si="2"/>
        <v>0.91666666666666663</v>
      </c>
    </row>
    <row r="12" spans="1:6" x14ac:dyDescent="0.25">
      <c r="A12">
        <v>5</v>
      </c>
      <c r="B12">
        <f t="shared" si="0"/>
        <v>2.2103266460905347E-5</v>
      </c>
      <c r="D12">
        <f>FACT(6)/(FACT(5)*FACT(1))</f>
        <v>6</v>
      </c>
      <c r="E12" s="1">
        <f t="shared" si="1"/>
        <v>8.3333333333333329E-2</v>
      </c>
      <c r="F12" s="1">
        <f t="shared" si="2"/>
        <v>0.91666666666666663</v>
      </c>
    </row>
    <row r="13" spans="1:6" x14ac:dyDescent="0.25">
      <c r="A13">
        <v>6</v>
      </c>
      <c r="B13">
        <f>POWER(F13,(6-A13))*POWER(E13,A13)*D13</f>
        <v>3.3489797668038406E-7</v>
      </c>
      <c r="D13">
        <f>FACT(6)/(FACT(6)*FACT(0))</f>
        <v>1</v>
      </c>
      <c r="E13" s="1">
        <f t="shared" si="1"/>
        <v>8.3333333333333329E-2</v>
      </c>
      <c r="F13" s="1">
        <f t="shared" si="2"/>
        <v>0.91666666666666663</v>
      </c>
    </row>
    <row r="14" spans="1:6" x14ac:dyDescent="0.25">
      <c r="A14" t="s">
        <v>5</v>
      </c>
      <c r="B14">
        <f>SUM(B7:B13)</f>
        <v>0.99999999999999956</v>
      </c>
    </row>
    <row r="19" spans="1:3" x14ac:dyDescent="0.25">
      <c r="A19" t="s">
        <v>8</v>
      </c>
    </row>
    <row r="21" spans="1:3" x14ac:dyDescent="0.25">
      <c r="A21" t="s">
        <v>9</v>
      </c>
    </row>
    <row r="22" spans="1:3" x14ac:dyDescent="0.25">
      <c r="A22" t="s">
        <v>10</v>
      </c>
      <c r="B22">
        <v>0</v>
      </c>
      <c r="C22">
        <f>B7</f>
        <v>0.59329219446587766</v>
      </c>
    </row>
    <row r="23" spans="1:3" x14ac:dyDescent="0.25">
      <c r="A23" t="s">
        <v>11</v>
      </c>
      <c r="B23">
        <v>2</v>
      </c>
      <c r="C23">
        <f>B9</f>
        <v>7.3548619148662522E-2</v>
      </c>
    </row>
    <row r="24" spans="1:3" x14ac:dyDescent="0.25">
      <c r="A24" t="s">
        <v>12</v>
      </c>
      <c r="B24">
        <v>1</v>
      </c>
      <c r="C24">
        <f>B8</f>
        <v>0.32361392425411512</v>
      </c>
    </row>
    <row r="25" spans="1:3" x14ac:dyDescent="0.25">
      <c r="A25" t="s">
        <v>13</v>
      </c>
      <c r="B25">
        <v>0</v>
      </c>
      <c r="C25">
        <f>B7</f>
        <v>0.59329219446587766</v>
      </c>
    </row>
    <row r="26" spans="1:3" x14ac:dyDescent="0.25">
      <c r="A26" t="s">
        <v>14</v>
      </c>
      <c r="B26">
        <v>3</v>
      </c>
      <c r="C26">
        <f>B10</f>
        <v>8.914984139231823E-3</v>
      </c>
    </row>
    <row r="27" spans="1:3" x14ac:dyDescent="0.25">
      <c r="A27" t="s">
        <v>15</v>
      </c>
      <c r="B27">
        <v>0</v>
      </c>
      <c r="C27">
        <f>B7</f>
        <v>0.59329219446587766</v>
      </c>
    </row>
    <row r="28" spans="1:3" x14ac:dyDescent="0.25">
      <c r="A28" t="s">
        <v>16</v>
      </c>
      <c r="B28" t="s">
        <v>17</v>
      </c>
    </row>
    <row r="31" spans="1:3" x14ac:dyDescent="0.25">
      <c r="C3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makem</dc:creator>
  <cp:lastModifiedBy>makem</cp:lastModifiedBy>
  <dcterms:created xsi:type="dcterms:W3CDTF">2016-09-12T08:11:17Z</dcterms:created>
  <dcterms:modified xsi:type="dcterms:W3CDTF">2016-09-12T09:25:23Z</dcterms:modified>
</cp:coreProperties>
</file>