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nit\of-code\analyze\"/>
    </mc:Choice>
  </mc:AlternateContent>
  <bookViews>
    <workbookView xWindow="2835" yWindow="0" windowWidth="15270" windowHeight="8340"/>
  </bookViews>
  <sheets>
    <sheet name="Feuil1" sheetId="1" r:id="rId1"/>
  </sheets>
  <definedNames>
    <definedName name="_xlnm._FilterDatabase" localSheetId="0" hidden="1">Feuil1!$A$7:$S$7</definedName>
    <definedName name="diffOriresult" localSheetId="0">Feuil1!$G$7:$I$224</definedName>
    <definedName name="equilibrate" localSheetId="0">Feuil1!$A$7:$C$224</definedName>
    <definedName name="wheigtedExtremity3" localSheetId="0">Feuil1!$M$7:$O$224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9" i="1"/>
  <c r="E40" i="1"/>
  <c r="S195" i="1" l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194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63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32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01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70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39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194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63" i="1"/>
  <c r="P16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3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01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70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9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194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63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32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01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70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39" i="1"/>
  <c r="D164" i="1"/>
  <c r="D165" i="1"/>
  <c r="D166" i="1"/>
  <c r="D167" i="1"/>
  <c r="E166" i="1" s="1"/>
  <c r="D168" i="1"/>
  <c r="E167" i="1" s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E187" i="1" s="1"/>
  <c r="D188" i="1"/>
  <c r="D189" i="1"/>
  <c r="D190" i="1"/>
  <c r="D191" i="1"/>
  <c r="E186" i="1" s="1"/>
  <c r="D192" i="1"/>
  <c r="D193" i="1"/>
  <c r="D163" i="1"/>
  <c r="D195" i="1"/>
  <c r="D196" i="1"/>
  <c r="D197" i="1"/>
  <c r="D198" i="1"/>
  <c r="D199" i="1"/>
  <c r="D200" i="1"/>
  <c r="E172" i="1" s="1"/>
  <c r="D201" i="1"/>
  <c r="D202" i="1"/>
  <c r="D203" i="1"/>
  <c r="E171" i="1" s="1"/>
  <c r="D204" i="1"/>
  <c r="E203" i="1" s="1"/>
  <c r="D205" i="1"/>
  <c r="E204" i="1" s="1"/>
  <c r="D206" i="1"/>
  <c r="E201" i="1" s="1"/>
  <c r="D207" i="1"/>
  <c r="D208" i="1"/>
  <c r="D209" i="1"/>
  <c r="D210" i="1"/>
  <c r="D211" i="1"/>
  <c r="D212" i="1"/>
  <c r="D213" i="1"/>
  <c r="D214" i="1"/>
  <c r="D215" i="1"/>
  <c r="D216" i="1"/>
  <c r="E181" i="1" s="1"/>
  <c r="D217" i="1"/>
  <c r="E182" i="1" s="1"/>
  <c r="D218" i="1"/>
  <c r="D219" i="1"/>
  <c r="D220" i="1"/>
  <c r="E184" i="1" s="1"/>
  <c r="D221" i="1"/>
  <c r="E185" i="1" s="1"/>
  <c r="D222" i="1"/>
  <c r="E192" i="1" s="1"/>
  <c r="D223" i="1"/>
  <c r="D224" i="1"/>
  <c r="E222" i="1" s="1"/>
  <c r="D194" i="1"/>
  <c r="D133" i="1"/>
  <c r="E164" i="1" s="1"/>
  <c r="D134" i="1"/>
  <c r="E173" i="1" s="1"/>
  <c r="D135" i="1"/>
  <c r="D136" i="1"/>
  <c r="E168" i="1" s="1"/>
  <c r="D137" i="1"/>
  <c r="E135" i="1" s="1"/>
  <c r="D138" i="1"/>
  <c r="E169" i="1" s="1"/>
  <c r="D139" i="1"/>
  <c r="E170" i="1" s="1"/>
  <c r="D140" i="1"/>
  <c r="E165" i="1" s="1"/>
  <c r="D141" i="1"/>
  <c r="E200" i="1" s="1"/>
  <c r="D142" i="1"/>
  <c r="D143" i="1"/>
  <c r="D144" i="1"/>
  <c r="D145" i="1"/>
  <c r="D146" i="1"/>
  <c r="D147" i="1"/>
  <c r="D148" i="1"/>
  <c r="D149" i="1"/>
  <c r="E195" i="1" s="1"/>
  <c r="D150" i="1"/>
  <c r="E214" i="1" s="1"/>
  <c r="D151" i="1"/>
  <c r="D152" i="1"/>
  <c r="D153" i="1"/>
  <c r="E216" i="1" s="1"/>
  <c r="D154" i="1"/>
  <c r="E217" i="1" s="1"/>
  <c r="D155" i="1"/>
  <c r="E154" i="1" s="1"/>
  <c r="D156" i="1"/>
  <c r="E183" i="1" s="1"/>
  <c r="D157" i="1"/>
  <c r="D158" i="1"/>
  <c r="D159" i="1"/>
  <c r="E157" i="1" s="1"/>
  <c r="D160" i="1"/>
  <c r="E219" i="1" s="1"/>
  <c r="D161" i="1"/>
  <c r="E159" i="1" s="1"/>
  <c r="D162" i="1"/>
  <c r="E156" i="1" s="1"/>
  <c r="D132" i="1"/>
  <c r="D102" i="1"/>
  <c r="D103" i="1"/>
  <c r="D104" i="1"/>
  <c r="D105" i="1"/>
  <c r="E207" i="1" s="1"/>
  <c r="D106" i="1"/>
  <c r="E199" i="1" s="1"/>
  <c r="D107" i="1"/>
  <c r="D108" i="1"/>
  <c r="E106" i="1" s="1"/>
  <c r="D109" i="1"/>
  <c r="E108" i="1" s="1"/>
  <c r="D110" i="1"/>
  <c r="E105" i="1" s="1"/>
  <c r="D111" i="1"/>
  <c r="E134" i="1" s="1"/>
  <c r="D112" i="1"/>
  <c r="D113" i="1"/>
  <c r="E111" i="1" s="1"/>
  <c r="D114" i="1"/>
  <c r="E112" i="1" s="1"/>
  <c r="D115" i="1"/>
  <c r="D116" i="1"/>
  <c r="D117" i="1"/>
  <c r="E116" i="1" s="1"/>
  <c r="D118" i="1"/>
  <c r="D119" i="1"/>
  <c r="E104" i="1" s="1"/>
  <c r="D120" i="1"/>
  <c r="D121" i="1"/>
  <c r="D122" i="1"/>
  <c r="D123" i="1"/>
  <c r="D124" i="1"/>
  <c r="D125" i="1"/>
  <c r="D126" i="1"/>
  <c r="D127" i="1"/>
  <c r="E179" i="1" s="1"/>
  <c r="D128" i="1"/>
  <c r="D129" i="1"/>
  <c r="E180" i="1" s="1"/>
  <c r="D130" i="1"/>
  <c r="E215" i="1" s="1"/>
  <c r="D131" i="1"/>
  <c r="E130" i="1" s="1"/>
  <c r="D101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8" i="1"/>
  <c r="D40" i="1"/>
  <c r="E133" i="1" s="1"/>
  <c r="D41" i="1"/>
  <c r="D42" i="1"/>
  <c r="E143" i="1" s="1"/>
  <c r="D43" i="1"/>
  <c r="D44" i="1"/>
  <c r="D45" i="1"/>
  <c r="D46" i="1"/>
  <c r="E42" i="1" s="1"/>
  <c r="D47" i="1"/>
  <c r="D48" i="1"/>
  <c r="D49" i="1"/>
  <c r="D50" i="1"/>
  <c r="E209" i="1" s="1"/>
  <c r="D51" i="1"/>
  <c r="D52" i="1"/>
  <c r="D53" i="1"/>
  <c r="D54" i="1"/>
  <c r="E51" i="1" s="1"/>
  <c r="D55" i="1"/>
  <c r="D56" i="1"/>
  <c r="D57" i="1"/>
  <c r="E144" i="1" s="1"/>
  <c r="D58" i="1"/>
  <c r="D59" i="1"/>
  <c r="D60" i="1"/>
  <c r="E175" i="1" s="1"/>
  <c r="D61" i="1"/>
  <c r="E41" i="1" s="1"/>
  <c r="D62" i="1"/>
  <c r="D63" i="1"/>
  <c r="E145" i="1" s="1"/>
  <c r="D64" i="1"/>
  <c r="E122" i="1" s="1"/>
  <c r="D65" i="1"/>
  <c r="D66" i="1"/>
  <c r="D67" i="1"/>
  <c r="E177" i="1" s="1"/>
  <c r="D68" i="1"/>
  <c r="E212" i="1" s="1"/>
  <c r="D69" i="1"/>
  <c r="E178" i="1" s="1"/>
  <c r="D39" i="1"/>
  <c r="D71" i="1"/>
  <c r="D72" i="1"/>
  <c r="E58" i="1" s="1"/>
  <c r="D73" i="1"/>
  <c r="D74" i="1"/>
  <c r="D75" i="1"/>
  <c r="D76" i="1"/>
  <c r="E174" i="1" s="1"/>
  <c r="D77" i="1"/>
  <c r="D78" i="1"/>
  <c r="E45" i="1" s="1"/>
  <c r="D79" i="1"/>
  <c r="E76" i="1" s="1"/>
  <c r="D80" i="1"/>
  <c r="E118" i="1" s="1"/>
  <c r="D81" i="1"/>
  <c r="E79" i="1" s="1"/>
  <c r="D82" i="1"/>
  <c r="E46" i="1" s="1"/>
  <c r="D83" i="1"/>
  <c r="E75" i="1" s="1"/>
  <c r="D84" i="1"/>
  <c r="E73" i="1" s="1"/>
  <c r="D85" i="1"/>
  <c r="D86" i="1"/>
  <c r="E48" i="1" s="1"/>
  <c r="D87" i="1"/>
  <c r="E86" i="1" s="1"/>
  <c r="D88" i="1"/>
  <c r="E54" i="1" s="1"/>
  <c r="D89" i="1"/>
  <c r="E55" i="1" s="1"/>
  <c r="D90" i="1"/>
  <c r="D91" i="1"/>
  <c r="E60" i="1" s="1"/>
  <c r="D92" i="1"/>
  <c r="D93" i="1"/>
  <c r="D94" i="1"/>
  <c r="E176" i="1" s="1"/>
  <c r="D95" i="1"/>
  <c r="D96" i="1"/>
  <c r="E123" i="1" s="1"/>
  <c r="D97" i="1"/>
  <c r="D98" i="1"/>
  <c r="D99" i="1"/>
  <c r="D100" i="1"/>
  <c r="E148" i="1" s="1"/>
  <c r="D70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8" i="1"/>
  <c r="R8" i="1"/>
  <c r="D9" i="1"/>
  <c r="E102" i="1" s="1"/>
  <c r="D10" i="1"/>
  <c r="D11" i="1"/>
  <c r="D12" i="1"/>
  <c r="E142" i="1" s="1"/>
  <c r="D13" i="1"/>
  <c r="E208" i="1" s="1"/>
  <c r="D14" i="1"/>
  <c r="E13" i="1" s="1"/>
  <c r="D15" i="1"/>
  <c r="E117" i="1" s="1"/>
  <c r="D16" i="1"/>
  <c r="E11" i="1" s="1"/>
  <c r="D17" i="1"/>
  <c r="E47" i="1" s="1"/>
  <c r="D18" i="1"/>
  <c r="E197" i="1" s="1"/>
  <c r="D19" i="1"/>
  <c r="D20" i="1"/>
  <c r="E74" i="1" s="1"/>
  <c r="D21" i="1"/>
  <c r="E88" i="1" s="1"/>
  <c r="D22" i="1"/>
  <c r="E53" i="1" s="1"/>
  <c r="D23" i="1"/>
  <c r="E72" i="1" s="1"/>
  <c r="D24" i="1"/>
  <c r="E120" i="1" s="1"/>
  <c r="D25" i="1"/>
  <c r="E91" i="1" s="1"/>
  <c r="D26" i="1"/>
  <c r="E61" i="1" s="1"/>
  <c r="D27" i="1"/>
  <c r="E210" i="1" s="1"/>
  <c r="D28" i="1"/>
  <c r="E196" i="1" s="1"/>
  <c r="D29" i="1"/>
  <c r="E103" i="1" s="1"/>
  <c r="D30" i="1"/>
  <c r="E211" i="1" s="1"/>
  <c r="D31" i="1"/>
  <c r="E66" i="1" s="1"/>
  <c r="D32" i="1"/>
  <c r="E147" i="1" s="1"/>
  <c r="D33" i="1"/>
  <c r="E68" i="1" s="1"/>
  <c r="D34" i="1"/>
  <c r="E69" i="1" s="1"/>
  <c r="D35" i="1"/>
  <c r="E213" i="1" s="1"/>
  <c r="D36" i="1"/>
  <c r="E149" i="1" s="1"/>
  <c r="D37" i="1"/>
  <c r="E127" i="1" s="1"/>
  <c r="D38" i="1"/>
  <c r="E150" i="1" s="1"/>
  <c r="D8" i="1"/>
  <c r="E20" i="1" l="1"/>
  <c r="E15" i="1"/>
  <c r="E28" i="1"/>
  <c r="E32" i="1"/>
  <c r="E31" i="1"/>
  <c r="E29" i="1"/>
  <c r="E27" i="1"/>
  <c r="E26" i="1"/>
  <c r="E24" i="1"/>
  <c r="E17" i="1"/>
  <c r="E18" i="1"/>
  <c r="E21" i="1"/>
  <c r="E22" i="1"/>
  <c r="E16" i="1"/>
  <c r="E14" i="1"/>
  <c r="E25" i="1"/>
  <c r="E38" i="1"/>
  <c r="E35" i="1"/>
  <c r="E30" i="1"/>
  <c r="E12" i="1"/>
  <c r="E113" i="1"/>
  <c r="E19" i="1"/>
  <c r="E161" i="1"/>
  <c r="E160" i="1"/>
  <c r="E131" i="1"/>
  <c r="E129" i="1"/>
  <c r="E125" i="1"/>
  <c r="E124" i="1"/>
  <c r="E23" i="1"/>
  <c r="E114" i="1"/>
  <c r="E136" i="1"/>
  <c r="E162" i="1"/>
  <c r="E155" i="1"/>
  <c r="E151" i="1"/>
  <c r="E37" i="1"/>
  <c r="E34" i="1"/>
  <c r="E146" i="1"/>
  <c r="E121" i="1"/>
  <c r="E119" i="1"/>
  <c r="E115" i="1"/>
  <c r="E205" i="1"/>
  <c r="E140" i="1"/>
  <c r="E141" i="1"/>
  <c r="E9" i="1"/>
  <c r="E191" i="1"/>
  <c r="E190" i="1"/>
  <c r="E189" i="1"/>
  <c r="E193" i="1"/>
  <c r="E158" i="1"/>
  <c r="E153" i="1"/>
  <c r="E152" i="1"/>
  <c r="E128" i="1"/>
  <c r="E36" i="1"/>
  <c r="E198" i="1"/>
  <c r="E206" i="1"/>
  <c r="E139" i="1"/>
  <c r="E138" i="1"/>
  <c r="E137" i="1"/>
  <c r="E202" i="1"/>
  <c r="E126" i="1"/>
  <c r="E33" i="1"/>
  <c r="E78" i="1"/>
  <c r="E84" i="1"/>
  <c r="E85" i="1"/>
  <c r="E96" i="1"/>
  <c r="E95" i="1"/>
  <c r="E93" i="1"/>
  <c r="E90" i="1"/>
  <c r="E89" i="1"/>
  <c r="E56" i="1"/>
  <c r="E87" i="1"/>
  <c r="E52" i="1"/>
  <c r="E50" i="1"/>
  <c r="E49" i="1"/>
  <c r="E83" i="1"/>
  <c r="E44" i="1"/>
  <c r="E99" i="1"/>
  <c r="E67" i="1"/>
  <c r="E94" i="1"/>
  <c r="E92" i="1"/>
  <c r="E57" i="1"/>
  <c r="E82" i="1"/>
  <c r="E43" i="1"/>
  <c r="E109" i="1"/>
  <c r="E64" i="1"/>
  <c r="E71" i="1"/>
  <c r="E65" i="1"/>
  <c r="E62" i="1"/>
  <c r="E81" i="1"/>
  <c r="E224" i="1"/>
  <c r="E98" i="1"/>
  <c r="E107" i="1"/>
  <c r="E110" i="1"/>
  <c r="E80" i="1"/>
  <c r="E63" i="1"/>
  <c r="E220" i="1"/>
  <c r="E221" i="1"/>
  <c r="E223" i="1"/>
  <c r="E218" i="1"/>
  <c r="E100" i="1"/>
  <c r="E97" i="1"/>
  <c r="E10" i="1"/>
  <c r="E59" i="1"/>
  <c r="E77" i="1"/>
  <c r="E188" i="1"/>
</calcChain>
</file>

<file path=xl/connections.xml><?xml version="1.0" encoding="utf-8"?>
<connections xmlns="http://schemas.openxmlformats.org/spreadsheetml/2006/main">
  <connection id="1" name="diffOriresult" type="6" refreshedVersion="5" background="1" saveData="1">
    <textPr codePage="850" sourceFile="E:\knit\outputPics\Workspace\diffOriresult.dat" decimal="," thousands=" " tab="0" comma="1">
      <textFields count="3">
        <textField/>
        <textField/>
        <textField/>
      </textFields>
    </textPr>
  </connection>
  <connection id="2" name="equilibrate" type="6" refreshedVersion="5" background="1" saveData="1">
    <textPr codePage="850" sourceFile="E:\knit\outputPics\Workspace\equilibrate.dat" decimal="," thousands=" " tab="0" comma="1">
      <textFields count="3">
        <textField/>
        <textField/>
        <textField/>
      </textFields>
    </textPr>
  </connection>
  <connection id="3" name="wheigtedExtremity3" type="6" refreshedVersion="5" background="1" saveData="1">
    <textPr codePage="850" sourceFile="E:\knit\outputPics\Workspace\wheigtedExtremity3.dat" decimal=",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<sst xmlns="http://schemas.openxmlformats.org/spreadsheetml/2006/main" count="733" uniqueCount="39">
  <si>
    <t>image</t>
  </si>
  <si>
    <t>strings</t>
  </si>
  <si>
    <t>error</t>
  </si>
  <si>
    <t>abstract1</t>
  </si>
  <si>
    <t>city1</t>
  </si>
  <si>
    <t>dance1</t>
  </si>
  <si>
    <t>elgreco1</t>
  </si>
  <si>
    <t>starik1</t>
  </si>
  <si>
    <t>tree3</t>
  </si>
  <si>
    <t>tree4</t>
  </si>
  <si>
    <t>Alberic</t>
  </si>
  <si>
    <t>W</t>
  </si>
  <si>
    <t>D</t>
  </si>
  <si>
    <t>L</t>
  </si>
  <si>
    <t>Antoine</t>
  </si>
  <si>
    <t>Florian</t>
  </si>
  <si>
    <t>Lê</t>
  </si>
  <si>
    <t>Clotilde</t>
  </si>
  <si>
    <t>Charlotte</t>
  </si>
  <si>
    <t>IMAGE</t>
  </si>
  <si>
    <t>abstract</t>
  </si>
  <si>
    <t>city</t>
  </si>
  <si>
    <t>dance</t>
  </si>
  <si>
    <t>elgreco</t>
  </si>
  <si>
    <t>starik</t>
  </si>
  <si>
    <t>W: wheightedLineScore</t>
  </si>
  <si>
    <t>D:diffOriResult</t>
  </si>
  <si>
    <t>L:equilibrate</t>
  </si>
  <si>
    <t>19D</t>
  </si>
  <si>
    <t>19W</t>
  </si>
  <si>
    <t>4L</t>
  </si>
  <si>
    <t xml:space="preserve">Human Preferences </t>
  </si>
  <si>
    <t>Equilibrate (L)</t>
  </si>
  <si>
    <t>DiffOriResult (D)</t>
  </si>
  <si>
    <t>Wheightedextremity3 (W)</t>
  </si>
  <si>
    <t>error in percent</t>
  </si>
  <si>
    <t>L-D</t>
  </si>
  <si>
    <t>L-D in percent</t>
  </si>
  <si>
    <t>decrease error per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</si>
</sst>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Abstract1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Feuil1!$C$8:$C$38</c:f>
              <c:numCache>
                <c:formatCode>General</c:formatCode>
                <c:ptCount val="31"/>
                <c:pt idx="0">
                  <c:v>116531434</c:v>
                </c:pt>
                <c:pt idx="1">
                  <c:v>116530831</c:v>
                </c:pt>
                <c:pt idx="2">
                  <c:v>113872420</c:v>
                </c:pt>
                <c:pt idx="3">
                  <c:v>109427486</c:v>
                </c:pt>
                <c:pt idx="4">
                  <c:v>104758670</c:v>
                </c:pt>
                <c:pt idx="5">
                  <c:v>100151659</c:v>
                </c:pt>
                <c:pt idx="6">
                  <c:v>95565866</c:v>
                </c:pt>
                <c:pt idx="7">
                  <c:v>91095945</c:v>
                </c:pt>
                <c:pt idx="8">
                  <c:v>86689247</c:v>
                </c:pt>
                <c:pt idx="9">
                  <c:v>82516621</c:v>
                </c:pt>
                <c:pt idx="10">
                  <c:v>78276345</c:v>
                </c:pt>
                <c:pt idx="11">
                  <c:v>74228665</c:v>
                </c:pt>
                <c:pt idx="12">
                  <c:v>70135474</c:v>
                </c:pt>
                <c:pt idx="13">
                  <c:v>66273795</c:v>
                </c:pt>
                <c:pt idx="14">
                  <c:v>62383278</c:v>
                </c:pt>
                <c:pt idx="15">
                  <c:v>58691735</c:v>
                </c:pt>
                <c:pt idx="16">
                  <c:v>55110431</c:v>
                </c:pt>
                <c:pt idx="17">
                  <c:v>51702331</c:v>
                </c:pt>
                <c:pt idx="18">
                  <c:v>48442624</c:v>
                </c:pt>
                <c:pt idx="19">
                  <c:v>45441524</c:v>
                </c:pt>
                <c:pt idx="20">
                  <c:v>42720919</c:v>
                </c:pt>
                <c:pt idx="21">
                  <c:v>40256826</c:v>
                </c:pt>
                <c:pt idx="22">
                  <c:v>38133939</c:v>
                </c:pt>
                <c:pt idx="23">
                  <c:v>36437074</c:v>
                </c:pt>
                <c:pt idx="24">
                  <c:v>35072259</c:v>
                </c:pt>
                <c:pt idx="25">
                  <c:v>34134255</c:v>
                </c:pt>
                <c:pt idx="26">
                  <c:v>33611964</c:v>
                </c:pt>
                <c:pt idx="27">
                  <c:v>33501210</c:v>
                </c:pt>
                <c:pt idx="28">
                  <c:v>33801207</c:v>
                </c:pt>
                <c:pt idx="29">
                  <c:v>34438151</c:v>
                </c:pt>
                <c:pt idx="30">
                  <c:v>35368843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Feuil1!$I$8:$I$38</c:f>
              <c:numCache>
                <c:formatCode>General</c:formatCode>
                <c:ptCount val="31"/>
                <c:pt idx="0">
                  <c:v>116531434</c:v>
                </c:pt>
                <c:pt idx="1">
                  <c:v>116530831</c:v>
                </c:pt>
                <c:pt idx="2">
                  <c:v>113890156</c:v>
                </c:pt>
                <c:pt idx="3">
                  <c:v>109433059</c:v>
                </c:pt>
                <c:pt idx="4">
                  <c:v>104732729</c:v>
                </c:pt>
                <c:pt idx="5">
                  <c:v>100172499</c:v>
                </c:pt>
                <c:pt idx="6">
                  <c:v>95543077</c:v>
                </c:pt>
                <c:pt idx="7">
                  <c:v>91001628</c:v>
                </c:pt>
                <c:pt idx="8">
                  <c:v>86548367</c:v>
                </c:pt>
                <c:pt idx="9">
                  <c:v>82191407</c:v>
                </c:pt>
                <c:pt idx="10">
                  <c:v>78023233</c:v>
                </c:pt>
                <c:pt idx="11">
                  <c:v>73837717</c:v>
                </c:pt>
                <c:pt idx="12">
                  <c:v>69835701</c:v>
                </c:pt>
                <c:pt idx="13">
                  <c:v>65833706</c:v>
                </c:pt>
                <c:pt idx="14">
                  <c:v>62013655</c:v>
                </c:pt>
                <c:pt idx="15">
                  <c:v>58200143</c:v>
                </c:pt>
                <c:pt idx="16">
                  <c:v>54691025</c:v>
                </c:pt>
                <c:pt idx="17">
                  <c:v>51186770</c:v>
                </c:pt>
                <c:pt idx="18">
                  <c:v>47961949</c:v>
                </c:pt>
                <c:pt idx="19">
                  <c:v>44940106</c:v>
                </c:pt>
                <c:pt idx="20">
                  <c:v>42210739</c:v>
                </c:pt>
                <c:pt idx="21">
                  <c:v>39760624</c:v>
                </c:pt>
                <c:pt idx="22">
                  <c:v>37652554</c:v>
                </c:pt>
                <c:pt idx="23">
                  <c:v>35889533</c:v>
                </c:pt>
                <c:pt idx="24">
                  <c:v>34507232</c:v>
                </c:pt>
                <c:pt idx="25">
                  <c:v>33484740</c:v>
                </c:pt>
                <c:pt idx="26">
                  <c:v>32828922</c:v>
                </c:pt>
                <c:pt idx="27">
                  <c:v>32553305</c:v>
                </c:pt>
                <c:pt idx="28">
                  <c:v>32553305</c:v>
                </c:pt>
                <c:pt idx="29">
                  <c:v>32553305</c:v>
                </c:pt>
                <c:pt idx="30">
                  <c:v>32553305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Feuil1!$N$8:$N$38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Feuil1!$O$8:$O$38</c:f>
              <c:numCache>
                <c:formatCode>General</c:formatCode>
                <c:ptCount val="31"/>
                <c:pt idx="0">
                  <c:v>116531434</c:v>
                </c:pt>
                <c:pt idx="1">
                  <c:v>116530831</c:v>
                </c:pt>
                <c:pt idx="2">
                  <c:v>113615165</c:v>
                </c:pt>
                <c:pt idx="3">
                  <c:v>109100673</c:v>
                </c:pt>
                <c:pt idx="4">
                  <c:v>104515871</c:v>
                </c:pt>
                <c:pt idx="5">
                  <c:v>100020803</c:v>
                </c:pt>
                <c:pt idx="6">
                  <c:v>95590828</c:v>
                </c:pt>
                <c:pt idx="7">
                  <c:v>91188660</c:v>
                </c:pt>
                <c:pt idx="8">
                  <c:v>86907434</c:v>
                </c:pt>
                <c:pt idx="9">
                  <c:v>82623727</c:v>
                </c:pt>
                <c:pt idx="10">
                  <c:v>78440724</c:v>
                </c:pt>
                <c:pt idx="11">
                  <c:v>74348270</c:v>
                </c:pt>
                <c:pt idx="12">
                  <c:v>70303643</c:v>
                </c:pt>
                <c:pt idx="13">
                  <c:v>66320275</c:v>
                </c:pt>
                <c:pt idx="14">
                  <c:v>62448129</c:v>
                </c:pt>
                <c:pt idx="15">
                  <c:v>58644738</c:v>
                </c:pt>
                <c:pt idx="16">
                  <c:v>55016795</c:v>
                </c:pt>
                <c:pt idx="17">
                  <c:v>51549707</c:v>
                </c:pt>
                <c:pt idx="18">
                  <c:v>48244989</c:v>
                </c:pt>
                <c:pt idx="19">
                  <c:v>45181791</c:v>
                </c:pt>
                <c:pt idx="20">
                  <c:v>42377585</c:v>
                </c:pt>
                <c:pt idx="21">
                  <c:v>39927811</c:v>
                </c:pt>
                <c:pt idx="22">
                  <c:v>37830032</c:v>
                </c:pt>
                <c:pt idx="23">
                  <c:v>36096103</c:v>
                </c:pt>
                <c:pt idx="24">
                  <c:v>34726153</c:v>
                </c:pt>
                <c:pt idx="25">
                  <c:v>33736283</c:v>
                </c:pt>
                <c:pt idx="26">
                  <c:v>33091326</c:v>
                </c:pt>
                <c:pt idx="27">
                  <c:v>32893624</c:v>
                </c:pt>
                <c:pt idx="28">
                  <c:v>32893624</c:v>
                </c:pt>
                <c:pt idx="29">
                  <c:v>32893624</c:v>
                </c:pt>
                <c:pt idx="30">
                  <c:v>32893624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26800"/>
        <c:axId val="135927360"/>
      </c:barChart>
      <c:catAx>
        <c:axId val="1359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7360"/>
        <c:crosses val="autoZero"/>
        <c:auto val="1"/>
        <c:lblAlgn val="ctr"/>
        <c:lblOffset val="100"/>
        <c:noMultiLvlLbl val="0"/>
      </c:catAx>
      <c:valAx>
        <c:axId val="1359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Feuil1!$C$39:$C$69</c:f>
              <c:numCache>
                <c:formatCode>General</c:formatCode>
                <c:ptCount val="31"/>
                <c:pt idx="0">
                  <c:v>137266450</c:v>
                </c:pt>
                <c:pt idx="1">
                  <c:v>137259079</c:v>
                </c:pt>
                <c:pt idx="2">
                  <c:v>133354364</c:v>
                </c:pt>
                <c:pt idx="3">
                  <c:v>128287190</c:v>
                </c:pt>
                <c:pt idx="4">
                  <c:v>122944722</c:v>
                </c:pt>
                <c:pt idx="5">
                  <c:v>117560946</c:v>
                </c:pt>
                <c:pt idx="6">
                  <c:v>112380335</c:v>
                </c:pt>
                <c:pt idx="7">
                  <c:v>107345158</c:v>
                </c:pt>
                <c:pt idx="8">
                  <c:v>102381495</c:v>
                </c:pt>
                <c:pt idx="9">
                  <c:v>97725678</c:v>
                </c:pt>
                <c:pt idx="10">
                  <c:v>93051560</c:v>
                </c:pt>
                <c:pt idx="11">
                  <c:v>88352264</c:v>
                </c:pt>
                <c:pt idx="12">
                  <c:v>83781918</c:v>
                </c:pt>
                <c:pt idx="13">
                  <c:v>79207177</c:v>
                </c:pt>
                <c:pt idx="14">
                  <c:v>74593508</c:v>
                </c:pt>
                <c:pt idx="15">
                  <c:v>70025902</c:v>
                </c:pt>
                <c:pt idx="16">
                  <c:v>65551208</c:v>
                </c:pt>
                <c:pt idx="17">
                  <c:v>61038368</c:v>
                </c:pt>
                <c:pt idx="18">
                  <c:v>56789158</c:v>
                </c:pt>
                <c:pt idx="19">
                  <c:v>52347386</c:v>
                </c:pt>
                <c:pt idx="20">
                  <c:v>48186354</c:v>
                </c:pt>
                <c:pt idx="21">
                  <c:v>44078217</c:v>
                </c:pt>
                <c:pt idx="22">
                  <c:v>40216960</c:v>
                </c:pt>
                <c:pt idx="23">
                  <c:v>36738177</c:v>
                </c:pt>
                <c:pt idx="24">
                  <c:v>33353815</c:v>
                </c:pt>
                <c:pt idx="25">
                  <c:v>30414467</c:v>
                </c:pt>
                <c:pt idx="26">
                  <c:v>27763844</c:v>
                </c:pt>
                <c:pt idx="27">
                  <c:v>25592640</c:v>
                </c:pt>
                <c:pt idx="28">
                  <c:v>23924799</c:v>
                </c:pt>
                <c:pt idx="29">
                  <c:v>22774979</c:v>
                </c:pt>
                <c:pt idx="30">
                  <c:v>22157369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Feuil1!$I$39:$I$69</c:f>
              <c:numCache>
                <c:formatCode>General</c:formatCode>
                <c:ptCount val="31"/>
                <c:pt idx="0">
                  <c:v>137266450</c:v>
                </c:pt>
                <c:pt idx="1">
                  <c:v>137259079</c:v>
                </c:pt>
                <c:pt idx="2">
                  <c:v>133392676</c:v>
                </c:pt>
                <c:pt idx="3">
                  <c:v>128314113</c:v>
                </c:pt>
                <c:pt idx="4">
                  <c:v>122989349</c:v>
                </c:pt>
                <c:pt idx="5">
                  <c:v>117548488</c:v>
                </c:pt>
                <c:pt idx="6">
                  <c:v>112341672</c:v>
                </c:pt>
                <c:pt idx="7">
                  <c:v>107260895</c:v>
                </c:pt>
                <c:pt idx="8">
                  <c:v>102412545</c:v>
                </c:pt>
                <c:pt idx="9">
                  <c:v>97614720</c:v>
                </c:pt>
                <c:pt idx="10">
                  <c:v>92831406</c:v>
                </c:pt>
                <c:pt idx="11">
                  <c:v>88129066</c:v>
                </c:pt>
                <c:pt idx="12">
                  <c:v>83468853</c:v>
                </c:pt>
                <c:pt idx="13">
                  <c:v>78848276</c:v>
                </c:pt>
                <c:pt idx="14">
                  <c:v>74317242</c:v>
                </c:pt>
                <c:pt idx="15">
                  <c:v>69698000</c:v>
                </c:pt>
                <c:pt idx="16">
                  <c:v>65148855</c:v>
                </c:pt>
                <c:pt idx="17">
                  <c:v>60596903</c:v>
                </c:pt>
                <c:pt idx="18">
                  <c:v>56148920</c:v>
                </c:pt>
                <c:pt idx="19">
                  <c:v>51854603</c:v>
                </c:pt>
                <c:pt idx="20">
                  <c:v>47682296</c:v>
                </c:pt>
                <c:pt idx="21">
                  <c:v>43568231</c:v>
                </c:pt>
                <c:pt idx="22">
                  <c:v>39734246</c:v>
                </c:pt>
                <c:pt idx="23">
                  <c:v>36181784</c:v>
                </c:pt>
                <c:pt idx="24">
                  <c:v>32926634</c:v>
                </c:pt>
                <c:pt idx="25">
                  <c:v>29933273</c:v>
                </c:pt>
                <c:pt idx="26">
                  <c:v>27398560</c:v>
                </c:pt>
                <c:pt idx="27">
                  <c:v>25329890</c:v>
                </c:pt>
                <c:pt idx="28">
                  <c:v>23807956</c:v>
                </c:pt>
                <c:pt idx="29">
                  <c:v>22764615</c:v>
                </c:pt>
                <c:pt idx="30">
                  <c:v>22183428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Feuil1!$N$8:$N$38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Feuil1!$O$39:$O$69</c:f>
              <c:numCache>
                <c:formatCode>General</c:formatCode>
                <c:ptCount val="31"/>
                <c:pt idx="0">
                  <c:v>137266450</c:v>
                </c:pt>
                <c:pt idx="1">
                  <c:v>137259079</c:v>
                </c:pt>
                <c:pt idx="2">
                  <c:v>133408924</c:v>
                </c:pt>
                <c:pt idx="3">
                  <c:v>128379146</c:v>
                </c:pt>
                <c:pt idx="4">
                  <c:v>123193898</c:v>
                </c:pt>
                <c:pt idx="5">
                  <c:v>117890162</c:v>
                </c:pt>
                <c:pt idx="6">
                  <c:v>112779148</c:v>
                </c:pt>
                <c:pt idx="7">
                  <c:v>107781066</c:v>
                </c:pt>
                <c:pt idx="8">
                  <c:v>102952500</c:v>
                </c:pt>
                <c:pt idx="9">
                  <c:v>98134373</c:v>
                </c:pt>
                <c:pt idx="10">
                  <c:v>93463393</c:v>
                </c:pt>
                <c:pt idx="11">
                  <c:v>88834507</c:v>
                </c:pt>
                <c:pt idx="12">
                  <c:v>84202544</c:v>
                </c:pt>
                <c:pt idx="13">
                  <c:v>79586377</c:v>
                </c:pt>
                <c:pt idx="14">
                  <c:v>74932898</c:v>
                </c:pt>
                <c:pt idx="15">
                  <c:v>70385230</c:v>
                </c:pt>
                <c:pt idx="16">
                  <c:v>65881097</c:v>
                </c:pt>
                <c:pt idx="17">
                  <c:v>61415163</c:v>
                </c:pt>
                <c:pt idx="18">
                  <c:v>57052256</c:v>
                </c:pt>
                <c:pt idx="19">
                  <c:v>52682314</c:v>
                </c:pt>
                <c:pt idx="20">
                  <c:v>48435836</c:v>
                </c:pt>
                <c:pt idx="21">
                  <c:v>44246218</c:v>
                </c:pt>
                <c:pt idx="22">
                  <c:v>40286329</c:v>
                </c:pt>
                <c:pt idx="23">
                  <c:v>36566946</c:v>
                </c:pt>
                <c:pt idx="24">
                  <c:v>33201093</c:v>
                </c:pt>
                <c:pt idx="25">
                  <c:v>30248329</c:v>
                </c:pt>
                <c:pt idx="26">
                  <c:v>27650177</c:v>
                </c:pt>
                <c:pt idx="27">
                  <c:v>25585084</c:v>
                </c:pt>
                <c:pt idx="28">
                  <c:v>24037539</c:v>
                </c:pt>
                <c:pt idx="29">
                  <c:v>23015019</c:v>
                </c:pt>
                <c:pt idx="30">
                  <c:v>22425507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31840"/>
        <c:axId val="135932400"/>
      </c:barChart>
      <c:catAx>
        <c:axId val="13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2400"/>
        <c:crosses val="autoZero"/>
        <c:auto val="1"/>
        <c:lblAlgn val="ctr"/>
        <c:lblOffset val="100"/>
        <c:noMultiLvlLbl val="0"/>
      </c:catAx>
      <c:valAx>
        <c:axId val="1359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Dance1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Feuil1!$C$70:$C$100</c:f>
              <c:numCache>
                <c:formatCode>General</c:formatCode>
                <c:ptCount val="31"/>
                <c:pt idx="0">
                  <c:v>139305335</c:v>
                </c:pt>
                <c:pt idx="1">
                  <c:v>139299683</c:v>
                </c:pt>
                <c:pt idx="2">
                  <c:v>134854807</c:v>
                </c:pt>
                <c:pt idx="3">
                  <c:v>129919401</c:v>
                </c:pt>
                <c:pt idx="4">
                  <c:v>125025466</c:v>
                </c:pt>
                <c:pt idx="5">
                  <c:v>119958022</c:v>
                </c:pt>
                <c:pt idx="6">
                  <c:v>114787049</c:v>
                </c:pt>
                <c:pt idx="7">
                  <c:v>109540608</c:v>
                </c:pt>
                <c:pt idx="8">
                  <c:v>104289292</c:v>
                </c:pt>
                <c:pt idx="9">
                  <c:v>99131873</c:v>
                </c:pt>
                <c:pt idx="10">
                  <c:v>94048429</c:v>
                </c:pt>
                <c:pt idx="11">
                  <c:v>88898703</c:v>
                </c:pt>
                <c:pt idx="12">
                  <c:v>83796482</c:v>
                </c:pt>
                <c:pt idx="13">
                  <c:v>78750754</c:v>
                </c:pt>
                <c:pt idx="14">
                  <c:v>73842226</c:v>
                </c:pt>
                <c:pt idx="15">
                  <c:v>68884446</c:v>
                </c:pt>
                <c:pt idx="16">
                  <c:v>64168130</c:v>
                </c:pt>
                <c:pt idx="17">
                  <c:v>59459874</c:v>
                </c:pt>
                <c:pt idx="18">
                  <c:v>54827306</c:v>
                </c:pt>
                <c:pt idx="19">
                  <c:v>50306497</c:v>
                </c:pt>
                <c:pt idx="20">
                  <c:v>46028172</c:v>
                </c:pt>
                <c:pt idx="21">
                  <c:v>41929921</c:v>
                </c:pt>
                <c:pt idx="22">
                  <c:v>38101929</c:v>
                </c:pt>
                <c:pt idx="23">
                  <c:v>34550128</c:v>
                </c:pt>
                <c:pt idx="24">
                  <c:v>31390121</c:v>
                </c:pt>
                <c:pt idx="25">
                  <c:v>28579779</c:v>
                </c:pt>
                <c:pt idx="26">
                  <c:v>26201011</c:v>
                </c:pt>
                <c:pt idx="27">
                  <c:v>24203691</c:v>
                </c:pt>
                <c:pt idx="28">
                  <c:v>22705721</c:v>
                </c:pt>
                <c:pt idx="29">
                  <c:v>21609831</c:v>
                </c:pt>
                <c:pt idx="30">
                  <c:v>20908029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Feuil1!$I$70:$I$100</c:f>
              <c:numCache>
                <c:formatCode>General</c:formatCode>
                <c:ptCount val="31"/>
                <c:pt idx="0">
                  <c:v>139305335</c:v>
                </c:pt>
                <c:pt idx="1">
                  <c:v>139299683</c:v>
                </c:pt>
                <c:pt idx="2">
                  <c:v>134854807</c:v>
                </c:pt>
                <c:pt idx="3">
                  <c:v>129957346</c:v>
                </c:pt>
                <c:pt idx="4">
                  <c:v>124987753</c:v>
                </c:pt>
                <c:pt idx="5">
                  <c:v>119804195</c:v>
                </c:pt>
                <c:pt idx="6">
                  <c:v>114640621</c:v>
                </c:pt>
                <c:pt idx="7">
                  <c:v>109386133</c:v>
                </c:pt>
                <c:pt idx="8">
                  <c:v>104159687</c:v>
                </c:pt>
                <c:pt idx="9">
                  <c:v>98990706</c:v>
                </c:pt>
                <c:pt idx="10">
                  <c:v>93881432</c:v>
                </c:pt>
                <c:pt idx="11">
                  <c:v>88618565</c:v>
                </c:pt>
                <c:pt idx="12">
                  <c:v>83452343</c:v>
                </c:pt>
                <c:pt idx="13">
                  <c:v>78276749</c:v>
                </c:pt>
                <c:pt idx="14">
                  <c:v>73253442</c:v>
                </c:pt>
                <c:pt idx="15">
                  <c:v>68320141</c:v>
                </c:pt>
                <c:pt idx="16">
                  <c:v>63495020</c:v>
                </c:pt>
                <c:pt idx="17">
                  <c:v>58826168</c:v>
                </c:pt>
                <c:pt idx="18">
                  <c:v>54135973</c:v>
                </c:pt>
                <c:pt idx="19">
                  <c:v>49648035</c:v>
                </c:pt>
                <c:pt idx="20">
                  <c:v>45302336</c:v>
                </c:pt>
                <c:pt idx="21">
                  <c:v>41304966</c:v>
                </c:pt>
                <c:pt idx="22">
                  <c:v>37542937</c:v>
                </c:pt>
                <c:pt idx="23">
                  <c:v>34011687</c:v>
                </c:pt>
                <c:pt idx="24">
                  <c:v>30961435</c:v>
                </c:pt>
                <c:pt idx="25">
                  <c:v>28219861</c:v>
                </c:pt>
                <c:pt idx="26">
                  <c:v>25916739</c:v>
                </c:pt>
                <c:pt idx="27">
                  <c:v>23980571</c:v>
                </c:pt>
                <c:pt idx="28">
                  <c:v>22375546</c:v>
                </c:pt>
                <c:pt idx="29">
                  <c:v>21121380</c:v>
                </c:pt>
                <c:pt idx="30">
                  <c:v>20214554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Feuil1!$N$8:$N$38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Feuil1!$O$70:$O$100</c:f>
              <c:numCache>
                <c:formatCode>General</c:formatCode>
                <c:ptCount val="31"/>
                <c:pt idx="0">
                  <c:v>139305335</c:v>
                </c:pt>
                <c:pt idx="1">
                  <c:v>139299683</c:v>
                </c:pt>
                <c:pt idx="2">
                  <c:v>134789978</c:v>
                </c:pt>
                <c:pt idx="3">
                  <c:v>129929254</c:v>
                </c:pt>
                <c:pt idx="4">
                  <c:v>124967833</c:v>
                </c:pt>
                <c:pt idx="5">
                  <c:v>119930072</c:v>
                </c:pt>
                <c:pt idx="6">
                  <c:v>114788765</c:v>
                </c:pt>
                <c:pt idx="7">
                  <c:v>109667373</c:v>
                </c:pt>
                <c:pt idx="8">
                  <c:v>104377559</c:v>
                </c:pt>
                <c:pt idx="9">
                  <c:v>99174229</c:v>
                </c:pt>
                <c:pt idx="10">
                  <c:v>94182474</c:v>
                </c:pt>
                <c:pt idx="11">
                  <c:v>89022461</c:v>
                </c:pt>
                <c:pt idx="12">
                  <c:v>83903064</c:v>
                </c:pt>
                <c:pt idx="13">
                  <c:v>78828503</c:v>
                </c:pt>
                <c:pt idx="14">
                  <c:v>73802829</c:v>
                </c:pt>
                <c:pt idx="15">
                  <c:v>68803754</c:v>
                </c:pt>
                <c:pt idx="16">
                  <c:v>63920768</c:v>
                </c:pt>
                <c:pt idx="17">
                  <c:v>59094958</c:v>
                </c:pt>
                <c:pt idx="18">
                  <c:v>54489442</c:v>
                </c:pt>
                <c:pt idx="19">
                  <c:v>49951225</c:v>
                </c:pt>
                <c:pt idx="20">
                  <c:v>45541388</c:v>
                </c:pt>
                <c:pt idx="21">
                  <c:v>41437827</c:v>
                </c:pt>
                <c:pt idx="22">
                  <c:v>37560974</c:v>
                </c:pt>
                <c:pt idx="23">
                  <c:v>34065631</c:v>
                </c:pt>
                <c:pt idx="24">
                  <c:v>30916919</c:v>
                </c:pt>
                <c:pt idx="25">
                  <c:v>28191447</c:v>
                </c:pt>
                <c:pt idx="26">
                  <c:v>25845589</c:v>
                </c:pt>
                <c:pt idx="27">
                  <c:v>23939363</c:v>
                </c:pt>
                <c:pt idx="28">
                  <c:v>22361057</c:v>
                </c:pt>
                <c:pt idx="29">
                  <c:v>21129952</c:v>
                </c:pt>
                <c:pt idx="30">
                  <c:v>20245917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27408"/>
        <c:axId val="184026848"/>
      </c:barChart>
      <c:catAx>
        <c:axId val="184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6848"/>
        <c:crosses val="autoZero"/>
        <c:auto val="1"/>
        <c:lblAlgn val="ctr"/>
        <c:lblOffset val="100"/>
        <c:noMultiLvlLbl val="0"/>
      </c:catAx>
      <c:valAx>
        <c:axId val="1840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Elgreco1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Feuil1!$C$101:$C$131</c:f>
              <c:numCache>
                <c:formatCode>General</c:formatCode>
                <c:ptCount val="31"/>
                <c:pt idx="0">
                  <c:v>111890614</c:v>
                </c:pt>
                <c:pt idx="1">
                  <c:v>111886879</c:v>
                </c:pt>
                <c:pt idx="2">
                  <c:v>109497597</c:v>
                </c:pt>
                <c:pt idx="3">
                  <c:v>105634129</c:v>
                </c:pt>
                <c:pt idx="4">
                  <c:v>100663114</c:v>
                </c:pt>
                <c:pt idx="5">
                  <c:v>95514400</c:v>
                </c:pt>
                <c:pt idx="6">
                  <c:v>90483163</c:v>
                </c:pt>
                <c:pt idx="7">
                  <c:v>85408436</c:v>
                </c:pt>
                <c:pt idx="8">
                  <c:v>80372406</c:v>
                </c:pt>
                <c:pt idx="9">
                  <c:v>75473810</c:v>
                </c:pt>
                <c:pt idx="10">
                  <c:v>70739796</c:v>
                </c:pt>
                <c:pt idx="11">
                  <c:v>66018510</c:v>
                </c:pt>
                <c:pt idx="12">
                  <c:v>61291978</c:v>
                </c:pt>
                <c:pt idx="13">
                  <c:v>56641231</c:v>
                </c:pt>
                <c:pt idx="14">
                  <c:v>52182811</c:v>
                </c:pt>
                <c:pt idx="15">
                  <c:v>47846036</c:v>
                </c:pt>
                <c:pt idx="16">
                  <c:v>43510143</c:v>
                </c:pt>
                <c:pt idx="17">
                  <c:v>39422273</c:v>
                </c:pt>
                <c:pt idx="18">
                  <c:v>35577726</c:v>
                </c:pt>
                <c:pt idx="19">
                  <c:v>32136886</c:v>
                </c:pt>
                <c:pt idx="20">
                  <c:v>29158249</c:v>
                </c:pt>
                <c:pt idx="21">
                  <c:v>26646629</c:v>
                </c:pt>
                <c:pt idx="22">
                  <c:v>24662678</c:v>
                </c:pt>
                <c:pt idx="23">
                  <c:v>23310441</c:v>
                </c:pt>
                <c:pt idx="24">
                  <c:v>22587375</c:v>
                </c:pt>
                <c:pt idx="25">
                  <c:v>22516793</c:v>
                </c:pt>
                <c:pt idx="26">
                  <c:v>23028282</c:v>
                </c:pt>
                <c:pt idx="27">
                  <c:v>24106365</c:v>
                </c:pt>
                <c:pt idx="28">
                  <c:v>25619192</c:v>
                </c:pt>
                <c:pt idx="29">
                  <c:v>27449567</c:v>
                </c:pt>
                <c:pt idx="30">
                  <c:v>29540128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Feuil1!$I$101:$I$131</c:f>
              <c:numCache>
                <c:formatCode>General</c:formatCode>
                <c:ptCount val="31"/>
                <c:pt idx="0">
                  <c:v>111890614</c:v>
                </c:pt>
                <c:pt idx="1">
                  <c:v>111886879</c:v>
                </c:pt>
                <c:pt idx="2">
                  <c:v>109619136</c:v>
                </c:pt>
                <c:pt idx="3">
                  <c:v>105679970</c:v>
                </c:pt>
                <c:pt idx="4">
                  <c:v>100644648</c:v>
                </c:pt>
                <c:pt idx="5">
                  <c:v>95498958</c:v>
                </c:pt>
                <c:pt idx="6">
                  <c:v>90333998</c:v>
                </c:pt>
                <c:pt idx="7">
                  <c:v>85188828</c:v>
                </c:pt>
                <c:pt idx="8">
                  <c:v>80115768</c:v>
                </c:pt>
                <c:pt idx="9">
                  <c:v>75095250</c:v>
                </c:pt>
                <c:pt idx="10">
                  <c:v>70246658</c:v>
                </c:pt>
                <c:pt idx="11">
                  <c:v>65355257</c:v>
                </c:pt>
                <c:pt idx="12">
                  <c:v>60499550</c:v>
                </c:pt>
                <c:pt idx="13">
                  <c:v>55837845</c:v>
                </c:pt>
                <c:pt idx="14">
                  <c:v>51317172</c:v>
                </c:pt>
                <c:pt idx="15">
                  <c:v>46797722</c:v>
                </c:pt>
                <c:pt idx="16">
                  <c:v>42469716</c:v>
                </c:pt>
                <c:pt idx="17">
                  <c:v>38315057</c:v>
                </c:pt>
                <c:pt idx="18">
                  <c:v>34558596</c:v>
                </c:pt>
                <c:pt idx="19">
                  <c:v>31209392</c:v>
                </c:pt>
                <c:pt idx="20">
                  <c:v>28337981</c:v>
                </c:pt>
                <c:pt idx="21">
                  <c:v>26027704</c:v>
                </c:pt>
                <c:pt idx="22">
                  <c:v>24277072</c:v>
                </c:pt>
                <c:pt idx="23">
                  <c:v>23129478</c:v>
                </c:pt>
                <c:pt idx="24">
                  <c:v>22536287</c:v>
                </c:pt>
                <c:pt idx="25">
                  <c:v>22440902</c:v>
                </c:pt>
                <c:pt idx="26">
                  <c:v>22805612</c:v>
                </c:pt>
                <c:pt idx="27">
                  <c:v>23473193</c:v>
                </c:pt>
                <c:pt idx="28">
                  <c:v>23611214</c:v>
                </c:pt>
                <c:pt idx="29">
                  <c:v>23611214</c:v>
                </c:pt>
                <c:pt idx="30">
                  <c:v>23611214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Feuil1!$N$8:$N$38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Feuil1!$O$101:$O$131</c:f>
              <c:numCache>
                <c:formatCode>General</c:formatCode>
                <c:ptCount val="31"/>
                <c:pt idx="0">
                  <c:v>111890614</c:v>
                </c:pt>
                <c:pt idx="1">
                  <c:v>111886879</c:v>
                </c:pt>
                <c:pt idx="2">
                  <c:v>109667458</c:v>
                </c:pt>
                <c:pt idx="3">
                  <c:v>105251934</c:v>
                </c:pt>
                <c:pt idx="4">
                  <c:v>100353062</c:v>
                </c:pt>
                <c:pt idx="5">
                  <c:v>95315449</c:v>
                </c:pt>
                <c:pt idx="6">
                  <c:v>90269117</c:v>
                </c:pt>
                <c:pt idx="7">
                  <c:v>85312532</c:v>
                </c:pt>
                <c:pt idx="8">
                  <c:v>80336439</c:v>
                </c:pt>
                <c:pt idx="9">
                  <c:v>75373729</c:v>
                </c:pt>
                <c:pt idx="10">
                  <c:v>70624165</c:v>
                </c:pt>
                <c:pt idx="11">
                  <c:v>65820647</c:v>
                </c:pt>
                <c:pt idx="12">
                  <c:v>60993032</c:v>
                </c:pt>
                <c:pt idx="13">
                  <c:v>56234874</c:v>
                </c:pt>
                <c:pt idx="14">
                  <c:v>51613330</c:v>
                </c:pt>
                <c:pt idx="15">
                  <c:v>47119063</c:v>
                </c:pt>
                <c:pt idx="16">
                  <c:v>42675779</c:v>
                </c:pt>
                <c:pt idx="17">
                  <c:v>38566691</c:v>
                </c:pt>
                <c:pt idx="18">
                  <c:v>34729573</c:v>
                </c:pt>
                <c:pt idx="19">
                  <c:v>31304993</c:v>
                </c:pt>
                <c:pt idx="20">
                  <c:v>28430965</c:v>
                </c:pt>
                <c:pt idx="21">
                  <c:v>26037668</c:v>
                </c:pt>
                <c:pt idx="22">
                  <c:v>24278789</c:v>
                </c:pt>
                <c:pt idx="23">
                  <c:v>23151511</c:v>
                </c:pt>
                <c:pt idx="24">
                  <c:v>22585158</c:v>
                </c:pt>
                <c:pt idx="25">
                  <c:v>22515411</c:v>
                </c:pt>
                <c:pt idx="26">
                  <c:v>22844484</c:v>
                </c:pt>
                <c:pt idx="27">
                  <c:v>23390853</c:v>
                </c:pt>
                <c:pt idx="28">
                  <c:v>23390853</c:v>
                </c:pt>
                <c:pt idx="29">
                  <c:v>23390853</c:v>
                </c:pt>
                <c:pt idx="30">
                  <c:v>23390853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79680"/>
        <c:axId val="186780240"/>
      </c:barChart>
      <c:catAx>
        <c:axId val="1867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0240"/>
        <c:crosses val="autoZero"/>
        <c:auto val="1"/>
        <c:lblAlgn val="ctr"/>
        <c:lblOffset val="100"/>
        <c:noMultiLvlLbl val="0"/>
      </c:catAx>
      <c:valAx>
        <c:axId val="1867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Starik1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Feuil1!$C$132:$C$162</c:f>
              <c:numCache>
                <c:formatCode>General</c:formatCode>
                <c:ptCount val="31"/>
                <c:pt idx="0">
                  <c:v>76644701</c:v>
                </c:pt>
                <c:pt idx="1">
                  <c:v>76637366</c:v>
                </c:pt>
                <c:pt idx="2">
                  <c:v>73361838</c:v>
                </c:pt>
                <c:pt idx="3">
                  <c:v>68503781</c:v>
                </c:pt>
                <c:pt idx="4">
                  <c:v>63540010</c:v>
                </c:pt>
                <c:pt idx="5">
                  <c:v>58690403</c:v>
                </c:pt>
                <c:pt idx="6">
                  <c:v>54036549</c:v>
                </c:pt>
                <c:pt idx="7">
                  <c:v>49629629</c:v>
                </c:pt>
                <c:pt idx="8">
                  <c:v>45732231</c:v>
                </c:pt>
                <c:pt idx="9">
                  <c:v>42083001</c:v>
                </c:pt>
                <c:pt idx="10">
                  <c:v>38897477</c:v>
                </c:pt>
                <c:pt idx="11">
                  <c:v>36065012</c:v>
                </c:pt>
                <c:pt idx="12">
                  <c:v>33659310</c:v>
                </c:pt>
                <c:pt idx="13">
                  <c:v>31728090</c:v>
                </c:pt>
                <c:pt idx="14">
                  <c:v>30258927</c:v>
                </c:pt>
                <c:pt idx="15">
                  <c:v>29341936</c:v>
                </c:pt>
                <c:pt idx="16">
                  <c:v>28908683</c:v>
                </c:pt>
                <c:pt idx="17">
                  <c:v>28973932</c:v>
                </c:pt>
                <c:pt idx="18">
                  <c:v>29528942</c:v>
                </c:pt>
                <c:pt idx="19">
                  <c:v>30577406</c:v>
                </c:pt>
                <c:pt idx="20">
                  <c:v>32096076</c:v>
                </c:pt>
                <c:pt idx="21">
                  <c:v>33976014</c:v>
                </c:pt>
                <c:pt idx="22">
                  <c:v>36263619</c:v>
                </c:pt>
                <c:pt idx="23">
                  <c:v>38833022</c:v>
                </c:pt>
                <c:pt idx="24">
                  <c:v>41603649</c:v>
                </c:pt>
                <c:pt idx="25">
                  <c:v>44651170</c:v>
                </c:pt>
                <c:pt idx="26">
                  <c:v>47736890</c:v>
                </c:pt>
                <c:pt idx="27">
                  <c:v>50798671</c:v>
                </c:pt>
                <c:pt idx="28">
                  <c:v>53843895</c:v>
                </c:pt>
                <c:pt idx="29">
                  <c:v>56910557</c:v>
                </c:pt>
                <c:pt idx="30">
                  <c:v>59805087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Feuil1!$I$132:$I$162</c:f>
              <c:numCache>
                <c:formatCode>General</c:formatCode>
                <c:ptCount val="31"/>
                <c:pt idx="0">
                  <c:v>76644701</c:v>
                </c:pt>
                <c:pt idx="1">
                  <c:v>76637366</c:v>
                </c:pt>
                <c:pt idx="2">
                  <c:v>73308265</c:v>
                </c:pt>
                <c:pt idx="3">
                  <c:v>68396567</c:v>
                </c:pt>
                <c:pt idx="4">
                  <c:v>63402325</c:v>
                </c:pt>
                <c:pt idx="5">
                  <c:v>58484274</c:v>
                </c:pt>
                <c:pt idx="6">
                  <c:v>53727300</c:v>
                </c:pt>
                <c:pt idx="7">
                  <c:v>49292195</c:v>
                </c:pt>
                <c:pt idx="8">
                  <c:v>45267703</c:v>
                </c:pt>
                <c:pt idx="9">
                  <c:v>41542692</c:v>
                </c:pt>
                <c:pt idx="10">
                  <c:v>38273473</c:v>
                </c:pt>
                <c:pt idx="11">
                  <c:v>35447456</c:v>
                </c:pt>
                <c:pt idx="12">
                  <c:v>33092262</c:v>
                </c:pt>
                <c:pt idx="13">
                  <c:v>31255929</c:v>
                </c:pt>
                <c:pt idx="14">
                  <c:v>29942740</c:v>
                </c:pt>
                <c:pt idx="15">
                  <c:v>29098769</c:v>
                </c:pt>
                <c:pt idx="16">
                  <c:v>28719286</c:v>
                </c:pt>
                <c:pt idx="17">
                  <c:v>28805070</c:v>
                </c:pt>
                <c:pt idx="18">
                  <c:v>28890044</c:v>
                </c:pt>
                <c:pt idx="19">
                  <c:v>28890044</c:v>
                </c:pt>
                <c:pt idx="20">
                  <c:v>28890044</c:v>
                </c:pt>
                <c:pt idx="21">
                  <c:v>28890044</c:v>
                </c:pt>
                <c:pt idx="22">
                  <c:v>28890044</c:v>
                </c:pt>
                <c:pt idx="23">
                  <c:v>28890044</c:v>
                </c:pt>
                <c:pt idx="24">
                  <c:v>28890044</c:v>
                </c:pt>
                <c:pt idx="25">
                  <c:v>28890044</c:v>
                </c:pt>
                <c:pt idx="26">
                  <c:v>28890044</c:v>
                </c:pt>
                <c:pt idx="27">
                  <c:v>28890044</c:v>
                </c:pt>
                <c:pt idx="28">
                  <c:v>28890044</c:v>
                </c:pt>
                <c:pt idx="29">
                  <c:v>28890044</c:v>
                </c:pt>
                <c:pt idx="30">
                  <c:v>28890044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Feuil1!$N$8:$N$38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Feuil1!$O$132:$O$162</c:f>
              <c:numCache>
                <c:formatCode>General</c:formatCode>
                <c:ptCount val="31"/>
                <c:pt idx="0">
                  <c:v>76644701</c:v>
                </c:pt>
                <c:pt idx="1">
                  <c:v>76637357</c:v>
                </c:pt>
                <c:pt idx="2">
                  <c:v>73185006</c:v>
                </c:pt>
                <c:pt idx="3">
                  <c:v>68273523</c:v>
                </c:pt>
                <c:pt idx="4">
                  <c:v>63317019</c:v>
                </c:pt>
                <c:pt idx="5">
                  <c:v>58449597</c:v>
                </c:pt>
                <c:pt idx="6">
                  <c:v>53760182</c:v>
                </c:pt>
                <c:pt idx="7">
                  <c:v>49312795</c:v>
                </c:pt>
                <c:pt idx="8">
                  <c:v>45293965</c:v>
                </c:pt>
                <c:pt idx="9">
                  <c:v>41625716</c:v>
                </c:pt>
                <c:pt idx="10">
                  <c:v>38381418</c:v>
                </c:pt>
                <c:pt idx="11">
                  <c:v>35572657</c:v>
                </c:pt>
                <c:pt idx="12">
                  <c:v>33238530</c:v>
                </c:pt>
                <c:pt idx="13">
                  <c:v>31426605</c:v>
                </c:pt>
                <c:pt idx="14">
                  <c:v>30142544</c:v>
                </c:pt>
                <c:pt idx="15">
                  <c:v>29386640</c:v>
                </c:pt>
                <c:pt idx="16">
                  <c:v>29106644</c:v>
                </c:pt>
                <c:pt idx="17">
                  <c:v>29281481</c:v>
                </c:pt>
                <c:pt idx="18">
                  <c:v>29325208</c:v>
                </c:pt>
                <c:pt idx="19">
                  <c:v>29325208</c:v>
                </c:pt>
                <c:pt idx="20">
                  <c:v>29325208</c:v>
                </c:pt>
                <c:pt idx="21">
                  <c:v>29325208</c:v>
                </c:pt>
                <c:pt idx="22">
                  <c:v>29325208</c:v>
                </c:pt>
                <c:pt idx="23">
                  <c:v>29325208</c:v>
                </c:pt>
                <c:pt idx="24">
                  <c:v>29325208</c:v>
                </c:pt>
                <c:pt idx="25">
                  <c:v>29325208</c:v>
                </c:pt>
                <c:pt idx="26">
                  <c:v>29325208</c:v>
                </c:pt>
                <c:pt idx="27">
                  <c:v>29325208</c:v>
                </c:pt>
                <c:pt idx="28">
                  <c:v>29325208</c:v>
                </c:pt>
                <c:pt idx="29">
                  <c:v>29325208</c:v>
                </c:pt>
                <c:pt idx="30">
                  <c:v>29325208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84160"/>
        <c:axId val="94585824"/>
      </c:barChart>
      <c:catAx>
        <c:axId val="18678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5824"/>
        <c:crosses val="autoZero"/>
        <c:auto val="1"/>
        <c:lblAlgn val="ctr"/>
        <c:lblOffset val="100"/>
        <c:noMultiLvlLbl val="0"/>
      </c:catAx>
      <c:valAx>
        <c:axId val="945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Feuil1!$C$163:$C$193</c:f>
              <c:numCache>
                <c:formatCode>General</c:formatCode>
                <c:ptCount val="31"/>
                <c:pt idx="0">
                  <c:v>69063910</c:v>
                </c:pt>
                <c:pt idx="1">
                  <c:v>69056623</c:v>
                </c:pt>
                <c:pt idx="2">
                  <c:v>65526954</c:v>
                </c:pt>
                <c:pt idx="3">
                  <c:v>60693729</c:v>
                </c:pt>
                <c:pt idx="4">
                  <c:v>55915231</c:v>
                </c:pt>
                <c:pt idx="5">
                  <c:v>51407014</c:v>
                </c:pt>
                <c:pt idx="6">
                  <c:v>47081767</c:v>
                </c:pt>
                <c:pt idx="7">
                  <c:v>43076126</c:v>
                </c:pt>
                <c:pt idx="8">
                  <c:v>39393760</c:v>
                </c:pt>
                <c:pt idx="9">
                  <c:v>36045374</c:v>
                </c:pt>
                <c:pt idx="10">
                  <c:v>33068750</c:v>
                </c:pt>
                <c:pt idx="11">
                  <c:v>30468151</c:v>
                </c:pt>
                <c:pt idx="12">
                  <c:v>28391202</c:v>
                </c:pt>
                <c:pt idx="13">
                  <c:v>26821687</c:v>
                </c:pt>
                <c:pt idx="14">
                  <c:v>25861812</c:v>
                </c:pt>
                <c:pt idx="15">
                  <c:v>25516864</c:v>
                </c:pt>
                <c:pt idx="16">
                  <c:v>25785287</c:v>
                </c:pt>
                <c:pt idx="17">
                  <c:v>26696063</c:v>
                </c:pt>
                <c:pt idx="18">
                  <c:v>28208506</c:v>
                </c:pt>
                <c:pt idx="19">
                  <c:v>30216030</c:v>
                </c:pt>
                <c:pt idx="20">
                  <c:v>32631390</c:v>
                </c:pt>
                <c:pt idx="21">
                  <c:v>35487357</c:v>
                </c:pt>
                <c:pt idx="22">
                  <c:v>38546279</c:v>
                </c:pt>
                <c:pt idx="23">
                  <c:v>41851175</c:v>
                </c:pt>
                <c:pt idx="24">
                  <c:v>45348655</c:v>
                </c:pt>
                <c:pt idx="25">
                  <c:v>48795570</c:v>
                </c:pt>
                <c:pt idx="26">
                  <c:v>52219604</c:v>
                </c:pt>
                <c:pt idx="27">
                  <c:v>55629997</c:v>
                </c:pt>
                <c:pt idx="28">
                  <c:v>58980815</c:v>
                </c:pt>
                <c:pt idx="29">
                  <c:v>62109958</c:v>
                </c:pt>
                <c:pt idx="30">
                  <c:v>65133206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Feuil1!$I$163:$I$193</c:f>
              <c:numCache>
                <c:formatCode>General</c:formatCode>
                <c:ptCount val="31"/>
                <c:pt idx="0">
                  <c:v>69063910</c:v>
                </c:pt>
                <c:pt idx="1">
                  <c:v>69056623</c:v>
                </c:pt>
                <c:pt idx="2">
                  <c:v>65437085</c:v>
                </c:pt>
                <c:pt idx="3">
                  <c:v>60577014</c:v>
                </c:pt>
                <c:pt idx="4">
                  <c:v>55671105</c:v>
                </c:pt>
                <c:pt idx="5">
                  <c:v>51125323</c:v>
                </c:pt>
                <c:pt idx="6">
                  <c:v>46756767</c:v>
                </c:pt>
                <c:pt idx="7">
                  <c:v>42701301</c:v>
                </c:pt>
                <c:pt idx="8">
                  <c:v>39003701</c:v>
                </c:pt>
                <c:pt idx="9">
                  <c:v>35544309</c:v>
                </c:pt>
                <c:pt idx="10">
                  <c:v>32426336</c:v>
                </c:pt>
                <c:pt idx="11">
                  <c:v>29863226</c:v>
                </c:pt>
                <c:pt idx="12">
                  <c:v>27711930</c:v>
                </c:pt>
                <c:pt idx="13">
                  <c:v>26130724</c:v>
                </c:pt>
                <c:pt idx="14">
                  <c:v>25170300</c:v>
                </c:pt>
                <c:pt idx="15">
                  <c:v>24874137</c:v>
                </c:pt>
                <c:pt idx="16">
                  <c:v>25250083</c:v>
                </c:pt>
                <c:pt idx="17">
                  <c:v>26223460</c:v>
                </c:pt>
                <c:pt idx="18">
                  <c:v>27767127</c:v>
                </c:pt>
                <c:pt idx="19">
                  <c:v>29683850</c:v>
                </c:pt>
                <c:pt idx="20">
                  <c:v>31978258</c:v>
                </c:pt>
                <c:pt idx="21">
                  <c:v>34505874</c:v>
                </c:pt>
                <c:pt idx="22">
                  <c:v>37213945</c:v>
                </c:pt>
                <c:pt idx="23">
                  <c:v>40027915</c:v>
                </c:pt>
                <c:pt idx="24">
                  <c:v>40776122</c:v>
                </c:pt>
                <c:pt idx="25">
                  <c:v>40776122</c:v>
                </c:pt>
                <c:pt idx="26">
                  <c:v>40776122</c:v>
                </c:pt>
                <c:pt idx="27">
                  <c:v>40776122</c:v>
                </c:pt>
                <c:pt idx="28">
                  <c:v>40776122</c:v>
                </c:pt>
                <c:pt idx="29">
                  <c:v>40776122</c:v>
                </c:pt>
                <c:pt idx="30">
                  <c:v>40776122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Feuil1!$N$8:$N$38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Feuil1!$O$163:$O$193</c:f>
              <c:numCache>
                <c:formatCode>General</c:formatCode>
                <c:ptCount val="31"/>
                <c:pt idx="0">
                  <c:v>69063910</c:v>
                </c:pt>
                <c:pt idx="1">
                  <c:v>69056623</c:v>
                </c:pt>
                <c:pt idx="2">
                  <c:v>64836500</c:v>
                </c:pt>
                <c:pt idx="3">
                  <c:v>59833214</c:v>
                </c:pt>
                <c:pt idx="4">
                  <c:v>54979987</c:v>
                </c:pt>
                <c:pt idx="5">
                  <c:v>50267281</c:v>
                </c:pt>
                <c:pt idx="6">
                  <c:v>45987616</c:v>
                </c:pt>
                <c:pt idx="7">
                  <c:v>42065435</c:v>
                </c:pt>
                <c:pt idx="8">
                  <c:v>38503075</c:v>
                </c:pt>
                <c:pt idx="9">
                  <c:v>35221454</c:v>
                </c:pt>
                <c:pt idx="10">
                  <c:v>32349654</c:v>
                </c:pt>
                <c:pt idx="11">
                  <c:v>29888050</c:v>
                </c:pt>
                <c:pt idx="12">
                  <c:v>27900840</c:v>
                </c:pt>
                <c:pt idx="13">
                  <c:v>26348917</c:v>
                </c:pt>
                <c:pt idx="14">
                  <c:v>25440262</c:v>
                </c:pt>
                <c:pt idx="15">
                  <c:v>25212955</c:v>
                </c:pt>
                <c:pt idx="16">
                  <c:v>25714789</c:v>
                </c:pt>
                <c:pt idx="17">
                  <c:v>26846173</c:v>
                </c:pt>
                <c:pt idx="18">
                  <c:v>28411824</c:v>
                </c:pt>
                <c:pt idx="19">
                  <c:v>30427291</c:v>
                </c:pt>
                <c:pt idx="20">
                  <c:v>32754250</c:v>
                </c:pt>
                <c:pt idx="21">
                  <c:v>35252324</c:v>
                </c:pt>
                <c:pt idx="22">
                  <c:v>37814234</c:v>
                </c:pt>
                <c:pt idx="23">
                  <c:v>38155915</c:v>
                </c:pt>
                <c:pt idx="24">
                  <c:v>38155915</c:v>
                </c:pt>
                <c:pt idx="25">
                  <c:v>38155915</c:v>
                </c:pt>
                <c:pt idx="26">
                  <c:v>38155915</c:v>
                </c:pt>
                <c:pt idx="27">
                  <c:v>38155915</c:v>
                </c:pt>
                <c:pt idx="28">
                  <c:v>38155915</c:v>
                </c:pt>
                <c:pt idx="29">
                  <c:v>38155915</c:v>
                </c:pt>
                <c:pt idx="30">
                  <c:v>38155915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93600"/>
        <c:axId val="137488560"/>
      </c:barChart>
      <c:catAx>
        <c:axId val="1374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8560"/>
        <c:crosses val="autoZero"/>
        <c:auto val="1"/>
        <c:lblAlgn val="ctr"/>
        <c:lblOffset val="100"/>
        <c:noMultiLvlLbl val="0"/>
      </c:catAx>
      <c:valAx>
        <c:axId val="1374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Feuil1!$C$194:$C$224</c:f>
              <c:numCache>
                <c:formatCode>General</c:formatCode>
                <c:ptCount val="31"/>
                <c:pt idx="0">
                  <c:v>75156191</c:v>
                </c:pt>
                <c:pt idx="1">
                  <c:v>75156155</c:v>
                </c:pt>
                <c:pt idx="2">
                  <c:v>73324244</c:v>
                </c:pt>
                <c:pt idx="3">
                  <c:v>70583855</c:v>
                </c:pt>
                <c:pt idx="4">
                  <c:v>67329869</c:v>
                </c:pt>
                <c:pt idx="5">
                  <c:v>63771690</c:v>
                </c:pt>
                <c:pt idx="6">
                  <c:v>60161123</c:v>
                </c:pt>
                <c:pt idx="7">
                  <c:v>56448381</c:v>
                </c:pt>
                <c:pt idx="8">
                  <c:v>52605975</c:v>
                </c:pt>
                <c:pt idx="9">
                  <c:v>48709897</c:v>
                </c:pt>
                <c:pt idx="10">
                  <c:v>44816071</c:v>
                </c:pt>
                <c:pt idx="11">
                  <c:v>40971417</c:v>
                </c:pt>
                <c:pt idx="12">
                  <c:v>37322967</c:v>
                </c:pt>
                <c:pt idx="13">
                  <c:v>33947599</c:v>
                </c:pt>
                <c:pt idx="14">
                  <c:v>30962722</c:v>
                </c:pt>
                <c:pt idx="15">
                  <c:v>28385753</c:v>
                </c:pt>
                <c:pt idx="16">
                  <c:v>26394999</c:v>
                </c:pt>
                <c:pt idx="17">
                  <c:v>25012479</c:v>
                </c:pt>
                <c:pt idx="18">
                  <c:v>24239807</c:v>
                </c:pt>
                <c:pt idx="19">
                  <c:v>24159965</c:v>
                </c:pt>
                <c:pt idx="20">
                  <c:v>24702771</c:v>
                </c:pt>
                <c:pt idx="21">
                  <c:v>25886080</c:v>
                </c:pt>
                <c:pt idx="22">
                  <c:v>27606801</c:v>
                </c:pt>
                <c:pt idx="23">
                  <c:v>29815037</c:v>
                </c:pt>
                <c:pt idx="24">
                  <c:v>32414795</c:v>
                </c:pt>
                <c:pt idx="25">
                  <c:v>35274935</c:v>
                </c:pt>
                <c:pt idx="26">
                  <c:v>38516873</c:v>
                </c:pt>
                <c:pt idx="27">
                  <c:v>41883155</c:v>
                </c:pt>
                <c:pt idx="28">
                  <c:v>45401526</c:v>
                </c:pt>
                <c:pt idx="29">
                  <c:v>48995089</c:v>
                </c:pt>
                <c:pt idx="30">
                  <c:v>52551323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Feuil1!$I$194:$I$224</c:f>
              <c:numCache>
                <c:formatCode>General</c:formatCode>
                <c:ptCount val="31"/>
                <c:pt idx="0">
                  <c:v>75156191</c:v>
                </c:pt>
                <c:pt idx="1">
                  <c:v>75156155</c:v>
                </c:pt>
                <c:pt idx="2">
                  <c:v>73288739</c:v>
                </c:pt>
                <c:pt idx="3">
                  <c:v>70369795</c:v>
                </c:pt>
                <c:pt idx="4">
                  <c:v>67070146</c:v>
                </c:pt>
                <c:pt idx="5">
                  <c:v>63539986</c:v>
                </c:pt>
                <c:pt idx="6">
                  <c:v>59737097</c:v>
                </c:pt>
                <c:pt idx="7">
                  <c:v>55774332</c:v>
                </c:pt>
                <c:pt idx="8">
                  <c:v>51692065</c:v>
                </c:pt>
                <c:pt idx="9">
                  <c:v>47361402</c:v>
                </c:pt>
                <c:pt idx="10">
                  <c:v>43078179</c:v>
                </c:pt>
                <c:pt idx="11">
                  <c:v>38955898</c:v>
                </c:pt>
                <c:pt idx="12">
                  <c:v>35059723</c:v>
                </c:pt>
                <c:pt idx="13">
                  <c:v>31585335</c:v>
                </c:pt>
                <c:pt idx="14">
                  <c:v>28532105</c:v>
                </c:pt>
                <c:pt idx="15">
                  <c:v>26099441</c:v>
                </c:pt>
                <c:pt idx="16">
                  <c:v>24327928</c:v>
                </c:pt>
                <c:pt idx="17">
                  <c:v>23301940</c:v>
                </c:pt>
                <c:pt idx="18">
                  <c:v>23024993</c:v>
                </c:pt>
                <c:pt idx="19">
                  <c:v>23368402</c:v>
                </c:pt>
                <c:pt idx="20">
                  <c:v>23368402</c:v>
                </c:pt>
                <c:pt idx="21">
                  <c:v>23368402</c:v>
                </c:pt>
                <c:pt idx="22">
                  <c:v>23368402</c:v>
                </c:pt>
                <c:pt idx="23">
                  <c:v>23368402</c:v>
                </c:pt>
                <c:pt idx="24">
                  <c:v>23368402</c:v>
                </c:pt>
                <c:pt idx="25">
                  <c:v>23368402</c:v>
                </c:pt>
                <c:pt idx="26">
                  <c:v>23368402</c:v>
                </c:pt>
                <c:pt idx="27">
                  <c:v>23368402</c:v>
                </c:pt>
                <c:pt idx="28">
                  <c:v>23368402</c:v>
                </c:pt>
                <c:pt idx="29">
                  <c:v>23368402</c:v>
                </c:pt>
                <c:pt idx="30">
                  <c:v>23368402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Feuil1!$N$8:$N$38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Feuil1!$O$194:$O$224</c:f>
              <c:numCache>
                <c:formatCode>General</c:formatCode>
                <c:ptCount val="31"/>
                <c:pt idx="0">
                  <c:v>75156191</c:v>
                </c:pt>
                <c:pt idx="1">
                  <c:v>75156155</c:v>
                </c:pt>
                <c:pt idx="2">
                  <c:v>73239451</c:v>
                </c:pt>
                <c:pt idx="3">
                  <c:v>70145944</c:v>
                </c:pt>
                <c:pt idx="4">
                  <c:v>66686235</c:v>
                </c:pt>
                <c:pt idx="5">
                  <c:v>63137872</c:v>
                </c:pt>
                <c:pt idx="6">
                  <c:v>59453069</c:v>
                </c:pt>
                <c:pt idx="7">
                  <c:v>55621324</c:v>
                </c:pt>
                <c:pt idx="8">
                  <c:v>51801650</c:v>
                </c:pt>
                <c:pt idx="9">
                  <c:v>47918611</c:v>
                </c:pt>
                <c:pt idx="10">
                  <c:v>43872194</c:v>
                </c:pt>
                <c:pt idx="11">
                  <c:v>39866079</c:v>
                </c:pt>
                <c:pt idx="12">
                  <c:v>36063949</c:v>
                </c:pt>
                <c:pt idx="13">
                  <c:v>32478108</c:v>
                </c:pt>
                <c:pt idx="14">
                  <c:v>29279506</c:v>
                </c:pt>
                <c:pt idx="15">
                  <c:v>26697838</c:v>
                </c:pt>
                <c:pt idx="16">
                  <c:v>24786245</c:v>
                </c:pt>
                <c:pt idx="17">
                  <c:v>23653825</c:v>
                </c:pt>
                <c:pt idx="18">
                  <c:v>23374125</c:v>
                </c:pt>
                <c:pt idx="19">
                  <c:v>23683091</c:v>
                </c:pt>
                <c:pt idx="20">
                  <c:v>23683091</c:v>
                </c:pt>
                <c:pt idx="21">
                  <c:v>23683091</c:v>
                </c:pt>
                <c:pt idx="22">
                  <c:v>23683091</c:v>
                </c:pt>
                <c:pt idx="23">
                  <c:v>23683091</c:v>
                </c:pt>
                <c:pt idx="24">
                  <c:v>23683091</c:v>
                </c:pt>
                <c:pt idx="25">
                  <c:v>23683091</c:v>
                </c:pt>
                <c:pt idx="26">
                  <c:v>23683091</c:v>
                </c:pt>
                <c:pt idx="27">
                  <c:v>23683091</c:v>
                </c:pt>
                <c:pt idx="28">
                  <c:v>23683091</c:v>
                </c:pt>
                <c:pt idx="29">
                  <c:v>23683091</c:v>
                </c:pt>
                <c:pt idx="30">
                  <c:v>23683091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62272"/>
        <c:axId val="185162832"/>
      </c:barChart>
      <c:catAx>
        <c:axId val="1851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2832"/>
        <c:crosses val="autoZero"/>
        <c:auto val="1"/>
        <c:lblAlgn val="ctr"/>
        <c:lblOffset val="100"/>
        <c:noMultiLvlLbl val="0"/>
      </c:catAx>
      <c:valAx>
        <c:axId val="1851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138672</xdr:colOff>
      <xdr:row>7</xdr:row>
      <xdr:rowOff>38099</xdr:rowOff>
    </xdr:from>
    <xdr:to>
      <xdr:col>30</xdr:col>
      <xdr:colOff>61912</xdr:colOff>
      <xdr:row>37</xdr:row>
      <xdr:rowOff>180974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200025</xdr:colOff>
      <xdr:row>38</xdr:row>
      <xdr:rowOff>80963</xdr:rowOff>
    </xdr:from>
    <xdr:to>
      <xdr:col>30</xdr:col>
      <xdr:colOff>123265</xdr:colOff>
      <xdr:row>67</xdr:row>
      <xdr:rowOff>176213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314325</xdr:colOff>
      <xdr:row>70</xdr:row>
      <xdr:rowOff>19050</xdr:rowOff>
    </xdr:from>
    <xdr:to>
      <xdr:col>30</xdr:col>
      <xdr:colOff>237565</xdr:colOff>
      <xdr:row>99</xdr:row>
      <xdr:rowOff>114300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303068</xdr:colOff>
      <xdr:row>100</xdr:row>
      <xdr:rowOff>138545</xdr:rowOff>
    </xdr:from>
    <xdr:to>
      <xdr:col>30</xdr:col>
      <xdr:colOff>399490</xdr:colOff>
      <xdr:row>130</xdr:row>
      <xdr:rowOff>95250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381000</xdr:colOff>
      <xdr:row>132</xdr:row>
      <xdr:rowOff>107373</xdr:rowOff>
    </xdr:from>
    <xdr:to>
      <xdr:col>30</xdr:col>
      <xdr:colOff>477422</xdr:colOff>
      <xdr:row>162</xdr:row>
      <xdr:rowOff>64078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476250</xdr:colOff>
      <xdr:row>163</xdr:row>
      <xdr:rowOff>0</xdr:rowOff>
    </xdr:from>
    <xdr:to>
      <xdr:col>30</xdr:col>
      <xdr:colOff>572672</xdr:colOff>
      <xdr:row>192</xdr:row>
      <xdr:rowOff>147205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476250</xdr:colOff>
      <xdr:row>194</xdr:row>
      <xdr:rowOff>0</xdr:rowOff>
    </xdr:from>
    <xdr:to>
      <xdr:col>30</xdr:col>
      <xdr:colOff>572672</xdr:colOff>
      <xdr:row>223</xdr:row>
      <xdr:rowOff>147205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heigtedExtremity3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ffOriresul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quilibrat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241"/>
  <sheetViews>
    <sheetView tabSelected="1" topLeftCell="A13" zoomScale="85" zoomScaleNormal="85" workbookViewId="0">
      <selection activeCell="Q32" sqref="Q32"/>
    </sheetView>
  </sheetViews>
  <sheetFormatPr baseColWidth="10" defaultRowHeight="15" x14ac:dyDescent="0.25"/>
  <cols>
    <col min="1" max="2" width="9" customWidth="1"/>
    <col min="3" max="3" width="10" customWidth="1"/>
    <col min="4" max="4" width="10" style="2" customWidth="1"/>
    <col min="5" max="5" width="15.140625" style="2" customWidth="1"/>
    <col min="7" max="7" width="9" customWidth="1"/>
    <col min="8" max="8" width="10.28515625" customWidth="1"/>
    <col min="9" max="9" width="10" customWidth="1"/>
    <col min="10" max="10" width="10" style="2" customWidth="1"/>
    <col min="11" max="11" width="15.7109375" style="2" customWidth="1"/>
    <col min="13" max="13" width="9" customWidth="1"/>
    <col min="14" max="14" width="12" customWidth="1"/>
    <col min="15" max="15" width="10" customWidth="1"/>
    <col min="16" max="16" width="10" style="2" customWidth="1"/>
    <col min="19" max="19" width="11.42578125" style="2"/>
  </cols>
  <sheetData>
    <row r="5" spans="1:19" x14ac:dyDescent="0.25">
      <c r="A5" t="s">
        <v>32</v>
      </c>
      <c r="G5" t="s">
        <v>33</v>
      </c>
      <c r="M5" t="s">
        <v>34</v>
      </c>
    </row>
    <row r="7" spans="1:19" s="6" customFormat="1" ht="30" x14ac:dyDescent="0.25">
      <c r="A7" s="6" t="s">
        <v>0</v>
      </c>
      <c r="B7" s="6" t="s">
        <v>1</v>
      </c>
      <c r="C7" s="6" t="s">
        <v>2</v>
      </c>
      <c r="D7" s="7" t="s">
        <v>35</v>
      </c>
      <c r="E7" s="7" t="s">
        <v>38</v>
      </c>
      <c r="G7" s="6" t="s">
        <v>0</v>
      </c>
      <c r="H7" s="6" t="s">
        <v>1</v>
      </c>
      <c r="I7" s="6" t="s">
        <v>2</v>
      </c>
      <c r="J7" s="7" t="s">
        <v>35</v>
      </c>
      <c r="K7" s="7" t="s">
        <v>38</v>
      </c>
      <c r="M7" s="6" t="s">
        <v>0</v>
      </c>
      <c r="N7" s="6" t="s">
        <v>1</v>
      </c>
      <c r="O7" s="6" t="s">
        <v>2</v>
      </c>
      <c r="P7" s="7" t="s">
        <v>35</v>
      </c>
      <c r="R7" s="6" t="s">
        <v>36</v>
      </c>
      <c r="S7" s="7" t="s">
        <v>37</v>
      </c>
    </row>
    <row r="8" spans="1:19" x14ac:dyDescent="0.25">
      <c r="A8" t="s">
        <v>3</v>
      </c>
      <c r="B8">
        <v>1</v>
      </c>
      <c r="C8">
        <v>116531434</v>
      </c>
      <c r="D8" s="2">
        <f>(C8/$C$8) * 100</f>
        <v>100</v>
      </c>
      <c r="G8" t="s">
        <v>3</v>
      </c>
      <c r="H8">
        <v>1</v>
      </c>
      <c r="I8">
        <v>116531434</v>
      </c>
      <c r="J8" s="2">
        <f>(I8/$I$8) * 100</f>
        <v>100</v>
      </c>
      <c r="M8" t="s">
        <v>3</v>
      </c>
      <c r="N8">
        <v>1</v>
      </c>
      <c r="O8">
        <v>116531434</v>
      </c>
      <c r="P8" s="2">
        <f>(O8/$O$8) * 100</f>
        <v>100</v>
      </c>
      <c r="R8">
        <f>C8-I8</f>
        <v>0</v>
      </c>
      <c r="S8" s="2">
        <f>((C8-I8)/$C$8) * 100</f>
        <v>0</v>
      </c>
    </row>
    <row r="9" spans="1:19" x14ac:dyDescent="0.25">
      <c r="A9" t="s">
        <v>3</v>
      </c>
      <c r="B9">
        <v>1001</v>
      </c>
      <c r="C9">
        <v>116530831</v>
      </c>
      <c r="D9" s="2">
        <f>(C9/$C$8) * 100</f>
        <v>99.999482543053574</v>
      </c>
      <c r="E9" s="2">
        <f>D8-D9</f>
        <v>5.1745694642590934E-4</v>
      </c>
      <c r="G9" t="s">
        <v>3</v>
      </c>
      <c r="H9">
        <v>1001</v>
      </c>
      <c r="I9">
        <v>116530831</v>
      </c>
      <c r="J9" s="2">
        <f>(I9/$I$8) * 100</f>
        <v>99.999482543053574</v>
      </c>
      <c r="K9" s="2">
        <f>J8-J9</f>
        <v>5.1745694642590934E-4</v>
      </c>
      <c r="M9" t="s">
        <v>3</v>
      </c>
      <c r="N9">
        <v>1001</v>
      </c>
      <c r="O9">
        <v>116530831</v>
      </c>
      <c r="P9" s="2">
        <f>(O9/$O$8) * 100</f>
        <v>99.999482543053574</v>
      </c>
      <c r="R9">
        <f>C9-I9</f>
        <v>0</v>
      </c>
      <c r="S9" s="2">
        <f>((C9-I9)/$C$8) * 100</f>
        <v>0</v>
      </c>
    </row>
    <row r="10" spans="1:19" x14ac:dyDescent="0.25">
      <c r="A10" t="s">
        <v>3</v>
      </c>
      <c r="B10">
        <v>2001</v>
      </c>
      <c r="C10">
        <v>113872420</v>
      </c>
      <c r="D10" s="2">
        <f>(C10/$C$8) * 100</f>
        <v>97.718200223984198</v>
      </c>
      <c r="E10" s="2">
        <f>D9-D10</f>
        <v>2.2812823190693763</v>
      </c>
      <c r="G10" t="s">
        <v>3</v>
      </c>
      <c r="H10">
        <v>2001</v>
      </c>
      <c r="I10">
        <v>113890156</v>
      </c>
      <c r="J10" s="2">
        <f>(I10/$I$8) * 100</f>
        <v>97.733420151681997</v>
      </c>
      <c r="K10" s="2">
        <f t="shared" ref="K10:K73" si="0">J9-J10</f>
        <v>2.2660623913715767</v>
      </c>
      <c r="M10" t="s">
        <v>3</v>
      </c>
      <c r="N10">
        <v>2001</v>
      </c>
      <c r="O10">
        <v>113615165</v>
      </c>
      <c r="P10" s="2">
        <f>(O10/$O$8) * 100</f>
        <v>97.497440046949052</v>
      </c>
      <c r="R10">
        <f>C10-I10</f>
        <v>-17736</v>
      </c>
      <c r="S10" s="2">
        <f>((C10-I10)/$C$8) * 100</f>
        <v>-1.5219927697791825E-2</v>
      </c>
    </row>
    <row r="11" spans="1:19" x14ac:dyDescent="0.25">
      <c r="A11" t="s">
        <v>3</v>
      </c>
      <c r="B11">
        <v>3001</v>
      </c>
      <c r="C11">
        <v>109427486</v>
      </c>
      <c r="D11" s="2">
        <f>(C11/$C$8) * 100</f>
        <v>93.903835423496119</v>
      </c>
      <c r="E11" s="2">
        <f>D10-D11</f>
        <v>3.8143648004880788</v>
      </c>
      <c r="G11" t="s">
        <v>3</v>
      </c>
      <c r="H11">
        <v>3001</v>
      </c>
      <c r="I11">
        <v>109433059</v>
      </c>
      <c r="J11" s="2">
        <f>(I11/$I$8) * 100</f>
        <v>93.908617824097135</v>
      </c>
      <c r="K11" s="2">
        <f t="shared" si="0"/>
        <v>3.8248023275848624</v>
      </c>
      <c r="M11" t="s">
        <v>3</v>
      </c>
      <c r="N11">
        <v>3001</v>
      </c>
      <c r="O11">
        <v>109100673</v>
      </c>
      <c r="P11" s="2">
        <f>(O11/$O$8) * 100</f>
        <v>93.62338491432277</v>
      </c>
      <c r="R11">
        <f>C11-I11</f>
        <v>-5573</v>
      </c>
      <c r="S11" s="2">
        <f>((C11-I11)/$C$8) * 100</f>
        <v>-4.7824006010258142E-3</v>
      </c>
    </row>
    <row r="12" spans="1:19" x14ac:dyDescent="0.25">
      <c r="A12" t="s">
        <v>3</v>
      </c>
      <c r="B12">
        <v>4001</v>
      </c>
      <c r="C12">
        <v>104758670</v>
      </c>
      <c r="D12" s="2">
        <f>(C12/$C$8) * 100</f>
        <v>89.897349070637887</v>
      </c>
      <c r="E12" s="2">
        <f>D11-D12</f>
        <v>4.0064863528582322</v>
      </c>
      <c r="G12" t="s">
        <v>3</v>
      </c>
      <c r="H12">
        <v>4001</v>
      </c>
      <c r="I12">
        <v>104732729</v>
      </c>
      <c r="J12" s="2">
        <f>(I12/$I$8) * 100</f>
        <v>89.875088124290997</v>
      </c>
      <c r="K12" s="2">
        <f t="shared" si="0"/>
        <v>4.0335296998061381</v>
      </c>
      <c r="M12" t="s">
        <v>3</v>
      </c>
      <c r="N12">
        <v>4001</v>
      </c>
      <c r="O12">
        <v>104515871</v>
      </c>
      <c r="P12" s="2">
        <f>(O12/$O$8) * 100</f>
        <v>89.688994130116001</v>
      </c>
      <c r="R12">
        <f>C12-I12</f>
        <v>25941</v>
      </c>
      <c r="S12" s="2">
        <f>((C12-I12)/$C$8) * 100</f>
        <v>2.2260946346888685E-2</v>
      </c>
    </row>
    <row r="13" spans="1:19" x14ac:dyDescent="0.25">
      <c r="A13" t="s">
        <v>3</v>
      </c>
      <c r="B13">
        <v>5001</v>
      </c>
      <c r="C13">
        <v>100151659</v>
      </c>
      <c r="D13" s="2">
        <f>(C13/$C$8) * 100</f>
        <v>85.943899909444184</v>
      </c>
      <c r="E13" s="2">
        <f>D12-D13</f>
        <v>3.9534491611937028</v>
      </c>
      <c r="G13" t="s">
        <v>3</v>
      </c>
      <c r="H13">
        <v>5001</v>
      </c>
      <c r="I13">
        <v>100172499</v>
      </c>
      <c r="J13" s="2">
        <f>(I13/$I$8) * 100</f>
        <v>85.961783496116595</v>
      </c>
      <c r="K13" s="2">
        <f t="shared" si="0"/>
        <v>3.9133046281744015</v>
      </c>
      <c r="M13" t="s">
        <v>3</v>
      </c>
      <c r="N13">
        <v>5001</v>
      </c>
      <c r="O13">
        <v>100020803</v>
      </c>
      <c r="P13" s="2">
        <f>(O13/$O$8) * 100</f>
        <v>85.831607461382475</v>
      </c>
      <c r="R13">
        <f>C13-I13</f>
        <v>-20840</v>
      </c>
      <c r="S13" s="2">
        <f>((C13-I13)/$C$8) * 100</f>
        <v>-1.7883586672416647E-2</v>
      </c>
    </row>
    <row r="14" spans="1:19" x14ac:dyDescent="0.25">
      <c r="A14" t="s">
        <v>3</v>
      </c>
      <c r="B14">
        <v>6001</v>
      </c>
      <c r="C14">
        <v>95565866</v>
      </c>
      <c r="D14" s="2">
        <f>(C14/$C$8) * 100</f>
        <v>82.00865871091915</v>
      </c>
      <c r="E14" s="2">
        <f>D13-D14</f>
        <v>3.9352411985250342</v>
      </c>
      <c r="G14" t="s">
        <v>3</v>
      </c>
      <c r="H14">
        <v>6001</v>
      </c>
      <c r="I14">
        <v>95543077</v>
      </c>
      <c r="J14" s="2">
        <f>(I14/$I$8) * 100</f>
        <v>81.989102614149587</v>
      </c>
      <c r="K14" s="2">
        <f t="shared" si="0"/>
        <v>3.9726808819670083</v>
      </c>
      <c r="M14" t="s">
        <v>3</v>
      </c>
      <c r="N14">
        <v>6001</v>
      </c>
      <c r="O14">
        <v>95590828</v>
      </c>
      <c r="P14" s="2">
        <f>(O14/$O$8) * 100</f>
        <v>82.030079540598464</v>
      </c>
      <c r="R14">
        <f>C14-I14</f>
        <v>22789</v>
      </c>
      <c r="S14" s="2">
        <f>((C14-I14)/$C$8) * 100</f>
        <v>1.9556096769563481E-2</v>
      </c>
    </row>
    <row r="15" spans="1:19" x14ac:dyDescent="0.25">
      <c r="A15" t="s">
        <v>3</v>
      </c>
      <c r="B15">
        <v>7001</v>
      </c>
      <c r="C15">
        <v>91095945</v>
      </c>
      <c r="D15" s="2">
        <f>(C15/$C$8) * 100</f>
        <v>78.172851627312838</v>
      </c>
      <c r="E15" s="2">
        <f>D14-D15</f>
        <v>3.8358070836063121</v>
      </c>
      <c r="G15" t="s">
        <v>3</v>
      </c>
      <c r="H15">
        <v>7001</v>
      </c>
      <c r="I15">
        <v>91001628</v>
      </c>
      <c r="J15" s="2">
        <f>(I15/$I$8) * 100</f>
        <v>78.09191466741926</v>
      </c>
      <c r="K15" s="2">
        <f t="shared" si="0"/>
        <v>3.8971879467303268</v>
      </c>
      <c r="M15" t="s">
        <v>3</v>
      </c>
      <c r="N15">
        <v>7001</v>
      </c>
      <c r="O15">
        <v>91188660</v>
      </c>
      <c r="P15" s="2">
        <f>(O15/$O$8) * 100</f>
        <v>78.252413850841307</v>
      </c>
      <c r="R15">
        <f>C15-I15</f>
        <v>94317</v>
      </c>
      <c r="S15" s="2">
        <f>((C15-I15)/$C$8) * 100</f>
        <v>8.0936959893585445E-2</v>
      </c>
    </row>
    <row r="16" spans="1:19" x14ac:dyDescent="0.25">
      <c r="A16" t="s">
        <v>3</v>
      </c>
      <c r="B16">
        <v>8001</v>
      </c>
      <c r="C16">
        <v>86689247</v>
      </c>
      <c r="D16" s="2">
        <f>(C16/$C$8) * 100</f>
        <v>74.391298574425846</v>
      </c>
      <c r="E16" s="2">
        <f>D15-D16</f>
        <v>3.7815530528869914</v>
      </c>
      <c r="G16" t="s">
        <v>3</v>
      </c>
      <c r="H16">
        <v>8001</v>
      </c>
      <c r="I16">
        <v>86548367</v>
      </c>
      <c r="J16" s="2">
        <f>(I16/$I$8) * 100</f>
        <v>74.270404155500231</v>
      </c>
      <c r="K16" s="2">
        <f t="shared" si="0"/>
        <v>3.8215105119190298</v>
      </c>
      <c r="M16" t="s">
        <v>3</v>
      </c>
      <c r="N16">
        <v>8001</v>
      </c>
      <c r="O16">
        <v>86907434</v>
      </c>
      <c r="P16" s="2">
        <f>(O16/$O$8) * 100</f>
        <v>74.578533033413109</v>
      </c>
      <c r="R16">
        <f>C16-I16</f>
        <v>140880</v>
      </c>
      <c r="S16" s="2">
        <f>((C16-I16)/$C$8) * 100</f>
        <v>0.12089441892562654</v>
      </c>
    </row>
    <row r="17" spans="1:19" x14ac:dyDescent="0.25">
      <c r="A17" t="s">
        <v>3</v>
      </c>
      <c r="B17">
        <v>9001</v>
      </c>
      <c r="C17">
        <v>82516621</v>
      </c>
      <c r="D17" s="2">
        <f>(C17/$C$8) * 100</f>
        <v>70.810611495607262</v>
      </c>
      <c r="E17" s="2">
        <f>D16-D17</f>
        <v>3.5806870788185847</v>
      </c>
      <c r="G17" t="s">
        <v>3</v>
      </c>
      <c r="H17">
        <v>9001</v>
      </c>
      <c r="I17">
        <v>82191407</v>
      </c>
      <c r="J17" s="2">
        <f>(I17/$I$8) * 100</f>
        <v>70.531533148386387</v>
      </c>
      <c r="K17" s="2">
        <f t="shared" si="0"/>
        <v>3.7388710071138433</v>
      </c>
      <c r="M17" t="s">
        <v>3</v>
      </c>
      <c r="N17">
        <v>9001</v>
      </c>
      <c r="O17">
        <v>82623727</v>
      </c>
      <c r="P17" s="2">
        <f>(O17/$O$8) * 100</f>
        <v>70.902523176707845</v>
      </c>
      <c r="R17">
        <f>C17-I17</f>
        <v>325214</v>
      </c>
      <c r="S17" s="2">
        <f>((C17-I17)/$C$8) * 100</f>
        <v>0.27907834722088809</v>
      </c>
    </row>
    <row r="18" spans="1:19" x14ac:dyDescent="0.25">
      <c r="A18" t="s">
        <v>3</v>
      </c>
      <c r="B18">
        <v>10001</v>
      </c>
      <c r="C18">
        <v>78276345</v>
      </c>
      <c r="D18" s="2">
        <f>(C18/$C$8) * 100</f>
        <v>67.171871411107844</v>
      </c>
      <c r="E18" s="2">
        <f>D17-D18</f>
        <v>3.6387400844994175</v>
      </c>
      <c r="G18" t="s">
        <v>3</v>
      </c>
      <c r="H18">
        <v>10001</v>
      </c>
      <c r="I18">
        <v>78023233</v>
      </c>
      <c r="J18" s="2">
        <f>(I18/$I$8) * 100</f>
        <v>66.954666497968262</v>
      </c>
      <c r="K18" s="2">
        <f t="shared" si="0"/>
        <v>3.5768666504181255</v>
      </c>
      <c r="M18" t="s">
        <v>3</v>
      </c>
      <c r="N18">
        <v>10001</v>
      </c>
      <c r="O18">
        <v>78440724</v>
      </c>
      <c r="P18" s="2">
        <f>(O18/$O$8) * 100</f>
        <v>67.312931204467972</v>
      </c>
      <c r="R18">
        <f>C18-I18</f>
        <v>253112</v>
      </c>
      <c r="S18" s="2">
        <f>((C18-I18)/$C$8) * 100</f>
        <v>0.21720491313957399</v>
      </c>
    </row>
    <row r="19" spans="1:19" x14ac:dyDescent="0.25">
      <c r="A19" t="s">
        <v>3</v>
      </c>
      <c r="B19">
        <v>11001</v>
      </c>
      <c r="C19">
        <v>74228665</v>
      </c>
      <c r="D19" s="2">
        <f>(C19/$C$8) * 100</f>
        <v>63.698405187393469</v>
      </c>
      <c r="E19" s="2">
        <f>D18-D19</f>
        <v>3.4734662237143752</v>
      </c>
      <c r="G19" t="s">
        <v>3</v>
      </c>
      <c r="H19">
        <v>11001</v>
      </c>
      <c r="I19">
        <v>73837717</v>
      </c>
      <c r="J19" s="2">
        <f>(I19/$I$8) * 100</f>
        <v>63.36291802604952</v>
      </c>
      <c r="K19" s="2">
        <f t="shared" si="0"/>
        <v>3.5917484719187414</v>
      </c>
      <c r="M19" t="s">
        <v>3</v>
      </c>
      <c r="N19">
        <v>11001</v>
      </c>
      <c r="O19">
        <v>74348270</v>
      </c>
      <c r="P19" s="2">
        <f>(O19/$O$8) * 100</f>
        <v>63.801042729809708</v>
      </c>
      <c r="R19">
        <f>C19-I19</f>
        <v>390948</v>
      </c>
      <c r="S19" s="2">
        <f>((C19-I19)/$C$8) * 100</f>
        <v>0.33548716134395118</v>
      </c>
    </row>
    <row r="20" spans="1:19" x14ac:dyDescent="0.25">
      <c r="A20" t="s">
        <v>3</v>
      </c>
      <c r="B20">
        <v>12001</v>
      </c>
      <c r="C20">
        <v>70135474</v>
      </c>
      <c r="D20" s="2">
        <f>(C20/$C$8) * 100</f>
        <v>60.18588426535625</v>
      </c>
      <c r="E20" s="2">
        <f>D19-D20</f>
        <v>3.5125209220372184</v>
      </c>
      <c r="G20" t="s">
        <v>3</v>
      </c>
      <c r="H20">
        <v>12001</v>
      </c>
      <c r="I20">
        <v>69835701</v>
      </c>
      <c r="J20" s="2">
        <f>(I20/$I$8) * 100</f>
        <v>59.92863779570412</v>
      </c>
      <c r="K20" s="2">
        <f t="shared" si="0"/>
        <v>3.4342802303454008</v>
      </c>
      <c r="M20" t="s">
        <v>3</v>
      </c>
      <c r="N20">
        <v>12001</v>
      </c>
      <c r="O20">
        <v>70303643</v>
      </c>
      <c r="P20" s="2">
        <f>(O20/$O$8) * 100</f>
        <v>60.330196400054604</v>
      </c>
      <c r="R20">
        <f>C20-I20</f>
        <v>299773</v>
      </c>
      <c r="S20" s="2">
        <f>((C20-I20)/$C$8) * 100</f>
        <v>0.25724646965212838</v>
      </c>
    </row>
    <row r="21" spans="1:19" x14ac:dyDescent="0.25">
      <c r="A21" t="s">
        <v>3</v>
      </c>
      <c r="B21">
        <v>13001</v>
      </c>
      <c r="C21">
        <v>66273795</v>
      </c>
      <c r="D21" s="2">
        <f>(C21/$C$8) * 100</f>
        <v>56.87203248524343</v>
      </c>
      <c r="E21" s="2">
        <f>D20-D21</f>
        <v>3.3138517801128202</v>
      </c>
      <c r="G21" t="s">
        <v>3</v>
      </c>
      <c r="H21">
        <v>13001</v>
      </c>
      <c r="I21">
        <v>65833706</v>
      </c>
      <c r="J21" s="2">
        <f>(I21/$I$8) * 100</f>
        <v>56.494375586247401</v>
      </c>
      <c r="K21" s="2">
        <f t="shared" si="0"/>
        <v>3.434262209456719</v>
      </c>
      <c r="M21" t="s">
        <v>3</v>
      </c>
      <c r="N21">
        <v>13001</v>
      </c>
      <c r="O21">
        <v>66320275</v>
      </c>
      <c r="P21" s="2">
        <f>(O21/$O$8) * 100</f>
        <v>56.911918718858303</v>
      </c>
      <c r="R21">
        <f>C21-I21</f>
        <v>440089</v>
      </c>
      <c r="S21" s="2">
        <f>((C21-I21)/$C$8) * 100</f>
        <v>0.37765689899602539</v>
      </c>
    </row>
    <row r="22" spans="1:19" x14ac:dyDescent="0.25">
      <c r="A22" t="s">
        <v>3</v>
      </c>
      <c r="B22">
        <v>14001</v>
      </c>
      <c r="C22">
        <v>62383278</v>
      </c>
      <c r="D22" s="2">
        <f>(C22/$C$8) * 100</f>
        <v>53.533433734283228</v>
      </c>
      <c r="E22" s="2">
        <f>D21-D22</f>
        <v>3.3385987509602018</v>
      </c>
      <c r="G22" t="s">
        <v>3</v>
      </c>
      <c r="H22">
        <v>14001</v>
      </c>
      <c r="I22">
        <v>62013655</v>
      </c>
      <c r="J22" s="2">
        <f>(I22/$I$8) * 100</f>
        <v>53.216246356326479</v>
      </c>
      <c r="K22" s="2">
        <f t="shared" si="0"/>
        <v>3.2781292299209213</v>
      </c>
      <c r="M22" t="s">
        <v>3</v>
      </c>
      <c r="N22">
        <v>14001</v>
      </c>
      <c r="O22">
        <v>62448129</v>
      </c>
      <c r="P22" s="2">
        <f>(O22/$O$8) * 100</f>
        <v>53.589084812944122</v>
      </c>
      <c r="R22">
        <f>C22-I22</f>
        <v>369623</v>
      </c>
      <c r="S22" s="2">
        <f>((C22-I22)/$C$8) * 100</f>
        <v>0.31718737795674945</v>
      </c>
    </row>
    <row r="23" spans="1:19" x14ac:dyDescent="0.25">
      <c r="A23" t="s">
        <v>3</v>
      </c>
      <c r="B23">
        <v>15001</v>
      </c>
      <c r="C23">
        <v>58691735</v>
      </c>
      <c r="D23" s="2">
        <f>(C23/$C$8) * 100</f>
        <v>50.365582045441911</v>
      </c>
      <c r="E23" s="2">
        <f>D22-D23</f>
        <v>3.1678516888413171</v>
      </c>
      <c r="G23" t="s">
        <v>3</v>
      </c>
      <c r="H23">
        <v>15001</v>
      </c>
      <c r="I23">
        <v>58200143</v>
      </c>
      <c r="J23" s="2">
        <f>(I23/$I$8) * 100</f>
        <v>49.943728487885934</v>
      </c>
      <c r="K23" s="2">
        <f t="shared" si="0"/>
        <v>3.2725178684405449</v>
      </c>
      <c r="M23" t="s">
        <v>3</v>
      </c>
      <c r="N23">
        <v>15001</v>
      </c>
      <c r="O23">
        <v>58644738</v>
      </c>
      <c r="P23" s="2">
        <f>(O23/$O$8) * 100</f>
        <v>50.325252154710462</v>
      </c>
      <c r="R23">
        <f>C23-I23</f>
        <v>491592</v>
      </c>
      <c r="S23" s="2">
        <f>((C23-I23)/$C$8) * 100</f>
        <v>0.42185355755598097</v>
      </c>
    </row>
    <row r="24" spans="1:19" x14ac:dyDescent="0.25">
      <c r="A24" t="s">
        <v>3</v>
      </c>
      <c r="B24">
        <v>16001</v>
      </c>
      <c r="C24">
        <v>55110431</v>
      </c>
      <c r="D24" s="2">
        <f>(C24/$C$8) * 100</f>
        <v>47.292330582664931</v>
      </c>
      <c r="E24" s="2">
        <f>D23-D24</f>
        <v>3.0732514627769802</v>
      </c>
      <c r="G24" t="s">
        <v>3</v>
      </c>
      <c r="H24">
        <v>16001</v>
      </c>
      <c r="I24">
        <v>54691025</v>
      </c>
      <c r="J24" s="2">
        <f>(I24/$I$8) * 100</f>
        <v>46.932422542744987</v>
      </c>
      <c r="K24" s="2">
        <f t="shared" si="0"/>
        <v>3.011305945140947</v>
      </c>
      <c r="M24" t="s">
        <v>3</v>
      </c>
      <c r="N24">
        <v>16001</v>
      </c>
      <c r="O24">
        <v>55016795</v>
      </c>
      <c r="P24" s="2">
        <f>(O24/$O$8) * 100</f>
        <v>47.211978014447162</v>
      </c>
      <c r="R24">
        <f>C24-I24</f>
        <v>419406</v>
      </c>
      <c r="S24" s="2">
        <f>((C24-I24)/$C$8) * 100</f>
        <v>0.35990803991994125</v>
      </c>
    </row>
    <row r="25" spans="1:19" x14ac:dyDescent="0.25">
      <c r="A25" t="s">
        <v>3</v>
      </c>
      <c r="B25">
        <v>17001</v>
      </c>
      <c r="C25">
        <v>51702331</v>
      </c>
      <c r="D25" s="2">
        <f>(C25/$C$8) * 100</f>
        <v>44.367711977182054</v>
      </c>
      <c r="E25" s="2">
        <f>D24-D25</f>
        <v>2.9246186054828769</v>
      </c>
      <c r="G25" t="s">
        <v>3</v>
      </c>
      <c r="H25">
        <v>17001</v>
      </c>
      <c r="I25">
        <v>51186770</v>
      </c>
      <c r="J25" s="2">
        <f>(I25/$I$8) * 100</f>
        <v>43.925289720540121</v>
      </c>
      <c r="K25" s="2">
        <f t="shared" si="0"/>
        <v>3.0071328222048663</v>
      </c>
      <c r="M25" t="s">
        <v>3</v>
      </c>
      <c r="N25">
        <v>17001</v>
      </c>
      <c r="O25">
        <v>51549707</v>
      </c>
      <c r="P25" s="2">
        <f>(O25/$O$8) * 100</f>
        <v>44.236739590795729</v>
      </c>
      <c r="R25">
        <f>C25-I25</f>
        <v>515561</v>
      </c>
      <c r="S25" s="2">
        <f>((C25-I25)/$C$8) * 100</f>
        <v>0.44242225664192891</v>
      </c>
    </row>
    <row r="26" spans="1:19" x14ac:dyDescent="0.25">
      <c r="A26" t="s">
        <v>3</v>
      </c>
      <c r="B26">
        <v>18001</v>
      </c>
      <c r="C26">
        <v>48442624</v>
      </c>
      <c r="D26" s="2">
        <f>(C26/$C$8) * 100</f>
        <v>41.570434978084968</v>
      </c>
      <c r="E26" s="2">
        <f>D25-D26</f>
        <v>2.797276999097086</v>
      </c>
      <c r="G26" t="s">
        <v>3</v>
      </c>
      <c r="H26">
        <v>18001</v>
      </c>
      <c r="I26">
        <v>47961949</v>
      </c>
      <c r="J26" s="2">
        <f>(I26/$I$8) * 100</f>
        <v>41.15794970823066</v>
      </c>
      <c r="K26" s="2">
        <f t="shared" si="0"/>
        <v>2.7673400123094609</v>
      </c>
      <c r="M26" t="s">
        <v>3</v>
      </c>
      <c r="N26">
        <v>18001</v>
      </c>
      <c r="O26">
        <v>48244989</v>
      </c>
      <c r="P26" s="2">
        <f>(O26/$O$8) * 100</f>
        <v>41.400836962153917</v>
      </c>
      <c r="R26">
        <f>C26-I26</f>
        <v>480675</v>
      </c>
      <c r="S26" s="2">
        <f>((C26-I26)/$C$8) * 100</f>
        <v>0.41248526985431244</v>
      </c>
    </row>
    <row r="27" spans="1:19" x14ac:dyDescent="0.25">
      <c r="A27" t="s">
        <v>3</v>
      </c>
      <c r="B27">
        <v>19001</v>
      </c>
      <c r="C27">
        <v>45441524</v>
      </c>
      <c r="D27" s="2">
        <f>(C27/$C$8) * 100</f>
        <v>38.995078357999098</v>
      </c>
      <c r="E27" s="2">
        <f>D26-D27</f>
        <v>2.57535662008587</v>
      </c>
      <c r="G27" t="s">
        <v>3</v>
      </c>
      <c r="H27">
        <v>19001</v>
      </c>
      <c r="I27">
        <v>44940106</v>
      </c>
      <c r="J27" s="2">
        <f>(I27/$I$8) * 100</f>
        <v>38.564792740815321</v>
      </c>
      <c r="K27" s="2">
        <f t="shared" si="0"/>
        <v>2.5931569674153394</v>
      </c>
      <c r="M27" t="s">
        <v>3</v>
      </c>
      <c r="N27">
        <v>19001</v>
      </c>
      <c r="O27">
        <v>45181791</v>
      </c>
      <c r="P27" s="2">
        <f>(O27/$O$8) * 100</f>
        <v>38.772191716099535</v>
      </c>
      <c r="R27">
        <f>C27-I27</f>
        <v>501418</v>
      </c>
      <c r="S27" s="2">
        <f>((C27-I27)/$C$8) * 100</f>
        <v>0.43028561718377212</v>
      </c>
    </row>
    <row r="28" spans="1:19" x14ac:dyDescent="0.25">
      <c r="A28" t="s">
        <v>3</v>
      </c>
      <c r="B28">
        <v>20001</v>
      </c>
      <c r="C28">
        <v>42720919</v>
      </c>
      <c r="D28" s="2">
        <f>(C28/$C$8) * 100</f>
        <v>36.660425031755814</v>
      </c>
      <c r="E28" s="2">
        <f>D27-D28</f>
        <v>2.3346533262432843</v>
      </c>
      <c r="G28" t="s">
        <v>3</v>
      </c>
      <c r="H28">
        <v>20001</v>
      </c>
      <c r="I28">
        <v>42210739</v>
      </c>
      <c r="J28" s="2">
        <f>(I28/$I$8) * 100</f>
        <v>36.222620413304107</v>
      </c>
      <c r="K28" s="2">
        <f t="shared" si="0"/>
        <v>2.3421723275112143</v>
      </c>
      <c r="M28" t="s">
        <v>3</v>
      </c>
      <c r="N28">
        <v>20001</v>
      </c>
      <c r="O28">
        <v>42377585</v>
      </c>
      <c r="P28" s="2">
        <f>(O28/$O$8) * 100</f>
        <v>36.365797232015531</v>
      </c>
      <c r="R28">
        <f>C28-I28</f>
        <v>510180</v>
      </c>
      <c r="S28" s="2">
        <f>((C28-I28)/$C$8) * 100</f>
        <v>0.43780461845170465</v>
      </c>
    </row>
    <row r="29" spans="1:19" x14ac:dyDescent="0.25">
      <c r="A29" t="s">
        <v>3</v>
      </c>
      <c r="B29">
        <v>21001</v>
      </c>
      <c r="C29">
        <v>40256826</v>
      </c>
      <c r="D29" s="2">
        <f>(C29/$C$8) * 100</f>
        <v>34.545894286343376</v>
      </c>
      <c r="E29" s="2">
        <f>D28-D29</f>
        <v>2.1145307454124378</v>
      </c>
      <c r="G29" t="s">
        <v>3</v>
      </c>
      <c r="H29">
        <v>21001</v>
      </c>
      <c r="I29">
        <v>39760624</v>
      </c>
      <c r="J29" s="2">
        <f>(I29/$I$8) * 100</f>
        <v>34.120084714653046</v>
      </c>
      <c r="K29" s="2">
        <f t="shared" si="0"/>
        <v>2.1025356986510602</v>
      </c>
      <c r="M29" t="s">
        <v>3</v>
      </c>
      <c r="N29">
        <v>21001</v>
      </c>
      <c r="O29">
        <v>39927811</v>
      </c>
      <c r="P29" s="2">
        <f>(O29/$O$8) * 100</f>
        <v>34.263554158271148</v>
      </c>
      <c r="R29">
        <f>C29-I29</f>
        <v>496202</v>
      </c>
      <c r="S29" s="2">
        <f>((C29-I29)/$C$8) * 100</f>
        <v>0.42580957169033029</v>
      </c>
    </row>
    <row r="30" spans="1:19" x14ac:dyDescent="0.25">
      <c r="A30" t="s">
        <v>3</v>
      </c>
      <c r="B30">
        <v>22001</v>
      </c>
      <c r="C30">
        <v>38133939</v>
      </c>
      <c r="D30" s="2">
        <f>(C30/$C$8) * 100</f>
        <v>32.724165223951509</v>
      </c>
      <c r="E30" s="2">
        <f>D29-D30</f>
        <v>1.8217290623918672</v>
      </c>
      <c r="G30" t="s">
        <v>3</v>
      </c>
      <c r="H30">
        <v>22001</v>
      </c>
      <c r="I30">
        <v>37652554</v>
      </c>
      <c r="J30" s="2">
        <f>(I30/$I$8) * 100</f>
        <v>32.311070676432252</v>
      </c>
      <c r="K30" s="2">
        <f t="shared" si="0"/>
        <v>1.8090140382207949</v>
      </c>
      <c r="M30" t="s">
        <v>3</v>
      </c>
      <c r="N30">
        <v>22001</v>
      </c>
      <c r="O30">
        <v>37830032</v>
      </c>
      <c r="P30" s="2">
        <f>(O30/$O$8) * 100</f>
        <v>32.463371213641807</v>
      </c>
      <c r="R30">
        <f>C30-I30</f>
        <v>481385</v>
      </c>
      <c r="S30" s="2">
        <f>((C30-I30)/$C$8) * 100</f>
        <v>0.41309454751925556</v>
      </c>
    </row>
    <row r="31" spans="1:19" x14ac:dyDescent="0.25">
      <c r="A31" t="s">
        <v>3</v>
      </c>
      <c r="B31">
        <v>23001</v>
      </c>
      <c r="C31">
        <v>36437074</v>
      </c>
      <c r="D31" s="2">
        <f>(C31/$C$8) * 100</f>
        <v>31.26802163955178</v>
      </c>
      <c r="E31" s="2">
        <f>D30-D31</f>
        <v>1.4561435843997295</v>
      </c>
      <c r="G31" t="s">
        <v>3</v>
      </c>
      <c r="H31">
        <v>23001</v>
      </c>
      <c r="I31">
        <v>35889533</v>
      </c>
      <c r="J31" s="2">
        <f>(I31/$I$8) * 100</f>
        <v>30.798156143860723</v>
      </c>
      <c r="K31" s="2">
        <f t="shared" si="0"/>
        <v>1.5129145325715285</v>
      </c>
      <c r="M31" t="s">
        <v>3</v>
      </c>
      <c r="N31">
        <v>23001</v>
      </c>
      <c r="O31">
        <v>36096103</v>
      </c>
      <c r="P31" s="2">
        <f>(O31/$O$8) * 100</f>
        <v>30.975421618856934</v>
      </c>
      <c r="R31">
        <f>C31-I31</f>
        <v>547541</v>
      </c>
      <c r="S31" s="2">
        <f>((C31-I31)/$C$8) * 100</f>
        <v>0.46986549569105962</v>
      </c>
    </row>
    <row r="32" spans="1:19" x14ac:dyDescent="0.25">
      <c r="A32" t="s">
        <v>3</v>
      </c>
      <c r="B32">
        <v>24001</v>
      </c>
      <c r="C32">
        <v>35072259</v>
      </c>
      <c r="D32" s="2">
        <f>(C32/$C$8) * 100</f>
        <v>30.096822630707521</v>
      </c>
      <c r="E32" s="2">
        <f>D31-D32</f>
        <v>1.1711990088442583</v>
      </c>
      <c r="G32" t="s">
        <v>3</v>
      </c>
      <c r="H32">
        <v>24001</v>
      </c>
      <c r="I32">
        <v>34507232</v>
      </c>
      <c r="J32" s="2">
        <f>(I32/$I$8) * 100</f>
        <v>29.611951741707738</v>
      </c>
      <c r="K32" s="2">
        <f t="shared" si="0"/>
        <v>1.1862044021529847</v>
      </c>
      <c r="M32" t="s">
        <v>3</v>
      </c>
      <c r="N32">
        <v>24001</v>
      </c>
      <c r="O32">
        <v>34726153</v>
      </c>
      <c r="P32" s="2">
        <f>(O32/$O$8) * 100</f>
        <v>29.79981607366129</v>
      </c>
      <c r="R32">
        <f>C32-I32</f>
        <v>565027</v>
      </c>
      <c r="S32" s="2">
        <f>((C32-I32)/$C$8) * 100</f>
        <v>0.48487088899978698</v>
      </c>
    </row>
    <row r="33" spans="1:19" x14ac:dyDescent="0.25">
      <c r="A33" t="s">
        <v>3</v>
      </c>
      <c r="B33">
        <v>25001</v>
      </c>
      <c r="C33">
        <v>34134255</v>
      </c>
      <c r="D33" s="2">
        <f>(C33/$C$8) * 100</f>
        <v>29.291886170387301</v>
      </c>
      <c r="E33" s="2">
        <f>D32-D33</f>
        <v>0.8049364603202207</v>
      </c>
      <c r="G33" t="s">
        <v>3</v>
      </c>
      <c r="H33">
        <v>25001</v>
      </c>
      <c r="I33">
        <v>33484740</v>
      </c>
      <c r="J33" s="2">
        <f>(I33/$I$8) * 100</f>
        <v>28.734512955534385</v>
      </c>
      <c r="K33" s="2">
        <f t="shared" si="0"/>
        <v>0.87743878617335369</v>
      </c>
      <c r="M33" t="s">
        <v>3</v>
      </c>
      <c r="N33">
        <v>25001</v>
      </c>
      <c r="O33">
        <v>33736283</v>
      </c>
      <c r="P33" s="2">
        <f>(O33/$O$8) * 100</f>
        <v>28.950371450848188</v>
      </c>
      <c r="R33">
        <f>C33-I33</f>
        <v>649515</v>
      </c>
      <c r="S33" s="2">
        <f>((C33-I33)/$C$8) * 100</f>
        <v>0.55737321485291258</v>
      </c>
    </row>
    <row r="34" spans="1:19" x14ac:dyDescent="0.25">
      <c r="A34" t="s">
        <v>3</v>
      </c>
      <c r="B34">
        <v>26001</v>
      </c>
      <c r="C34">
        <v>33611964</v>
      </c>
      <c r="D34" s="2">
        <f>(C34/$C$8) * 100</f>
        <v>28.843688647991751</v>
      </c>
      <c r="E34" s="2">
        <f>D33-D34</f>
        <v>0.44819752239554944</v>
      </c>
      <c r="G34" t="s">
        <v>3</v>
      </c>
      <c r="H34">
        <v>26001</v>
      </c>
      <c r="I34">
        <v>32828922</v>
      </c>
      <c r="J34" s="2">
        <f>(I34/$I$8) * 100</f>
        <v>28.171730899664375</v>
      </c>
      <c r="K34" s="2">
        <f t="shared" si="0"/>
        <v>0.5627820558700094</v>
      </c>
      <c r="M34" t="s">
        <v>3</v>
      </c>
      <c r="N34">
        <v>26001</v>
      </c>
      <c r="O34">
        <v>33091326</v>
      </c>
      <c r="P34" s="2">
        <f>(O34/$O$8) * 100</f>
        <v>28.396909626976701</v>
      </c>
      <c r="R34">
        <f>C34-I34</f>
        <v>783042</v>
      </c>
      <c r="S34" s="2">
        <f>((C34-I34)/$C$8) * 100</f>
        <v>0.67195774832737409</v>
      </c>
    </row>
    <row r="35" spans="1:19" x14ac:dyDescent="0.25">
      <c r="A35" s="1" t="s">
        <v>3</v>
      </c>
      <c r="B35" s="1">
        <v>27001</v>
      </c>
      <c r="C35" s="1">
        <v>33501210</v>
      </c>
      <c r="D35" s="3">
        <f>(C35/$C$8) * 100</f>
        <v>28.748646481085956</v>
      </c>
      <c r="E35" s="2">
        <f>D34-D35</f>
        <v>9.5042166905795256E-2</v>
      </c>
      <c r="F35" s="1"/>
      <c r="G35" s="1" t="s">
        <v>3</v>
      </c>
      <c r="H35" s="1">
        <v>27001</v>
      </c>
      <c r="I35" s="1">
        <v>32553305</v>
      </c>
      <c r="J35" s="3">
        <f>(I35/$I$8) * 100</f>
        <v>27.935213600821218</v>
      </c>
      <c r="K35" s="2">
        <f t="shared" si="0"/>
        <v>0.23651729884315742</v>
      </c>
      <c r="L35" s="1"/>
      <c r="M35" s="1" t="s">
        <v>3</v>
      </c>
      <c r="N35" s="1">
        <v>27001</v>
      </c>
      <c r="O35" s="1">
        <v>32893624</v>
      </c>
      <c r="P35" s="3">
        <f>(O35/$O$8) * 100</f>
        <v>28.227254115829382</v>
      </c>
      <c r="Q35" s="1"/>
      <c r="R35" s="1">
        <f>C35-I35</f>
        <v>947905</v>
      </c>
      <c r="S35" s="3">
        <f>((C35-I35)/$C$8) * 100</f>
        <v>0.81343288026473615</v>
      </c>
    </row>
    <row r="36" spans="1:19" x14ac:dyDescent="0.25">
      <c r="A36" t="s">
        <v>3</v>
      </c>
      <c r="B36">
        <v>28001</v>
      </c>
      <c r="C36">
        <v>33801207</v>
      </c>
      <c r="D36" s="2">
        <f>(C36/$C$8) * 100</f>
        <v>29.006085173550684</v>
      </c>
      <c r="E36" s="2">
        <f>D35-D36</f>
        <v>-0.25743869246472784</v>
      </c>
      <c r="G36" t="s">
        <v>3</v>
      </c>
      <c r="H36">
        <v>28001</v>
      </c>
      <c r="I36">
        <v>32553305</v>
      </c>
      <c r="J36" s="2">
        <f>(I36/$I$8) * 100</f>
        <v>27.935213600821218</v>
      </c>
      <c r="K36" s="2">
        <f t="shared" si="0"/>
        <v>0</v>
      </c>
      <c r="M36" t="s">
        <v>3</v>
      </c>
      <c r="N36">
        <v>28001</v>
      </c>
      <c r="O36">
        <v>32893624</v>
      </c>
      <c r="P36" s="2">
        <f>(O36/$O$8) * 100</f>
        <v>28.227254115829382</v>
      </c>
      <c r="R36">
        <f>C36-I36</f>
        <v>1247902</v>
      </c>
      <c r="S36" s="2">
        <f>((C36-I36)/$C$8) * 100</f>
        <v>1.0708715727294662</v>
      </c>
    </row>
    <row r="37" spans="1:19" x14ac:dyDescent="0.25">
      <c r="A37" t="s">
        <v>3</v>
      </c>
      <c r="B37">
        <v>29001</v>
      </c>
      <c r="C37">
        <v>34438151</v>
      </c>
      <c r="D37" s="2">
        <f>(C37/$C$8) * 100</f>
        <v>29.552670741183878</v>
      </c>
      <c r="E37" s="2">
        <f>D36-D37</f>
        <v>-0.5465855676331941</v>
      </c>
      <c r="G37" t="s">
        <v>3</v>
      </c>
      <c r="H37">
        <v>29001</v>
      </c>
      <c r="I37">
        <v>32553305</v>
      </c>
      <c r="J37" s="2">
        <f>(I37/$I$8) * 100</f>
        <v>27.935213600821218</v>
      </c>
      <c r="K37" s="2">
        <f t="shared" si="0"/>
        <v>0</v>
      </c>
      <c r="M37" t="s">
        <v>3</v>
      </c>
      <c r="N37">
        <v>29001</v>
      </c>
      <c r="O37">
        <v>32893624</v>
      </c>
      <c r="P37" s="2">
        <f>(O37/$O$8) * 100</f>
        <v>28.227254115829382</v>
      </c>
      <c r="R37">
        <f>C37-I37</f>
        <v>1884846</v>
      </c>
      <c r="S37" s="2">
        <f>((C37-I37)/$C$8) * 100</f>
        <v>1.6174571403626596</v>
      </c>
    </row>
    <row r="38" spans="1:19" x14ac:dyDescent="0.25">
      <c r="A38" t="s">
        <v>3</v>
      </c>
      <c r="B38">
        <v>30001</v>
      </c>
      <c r="C38">
        <v>35368843</v>
      </c>
      <c r="D38" s="2">
        <f>(C38/$C$8) * 100</f>
        <v>30.351332499692745</v>
      </c>
      <c r="E38" s="2">
        <f>D37-D38</f>
        <v>-0.79866175850886734</v>
      </c>
      <c r="G38" t="s">
        <v>3</v>
      </c>
      <c r="H38">
        <v>30001</v>
      </c>
      <c r="I38">
        <v>32553305</v>
      </c>
      <c r="J38" s="2">
        <f>(I38/$I$8) * 100</f>
        <v>27.935213600821218</v>
      </c>
      <c r="K38" s="2">
        <f t="shared" si="0"/>
        <v>0</v>
      </c>
      <c r="M38" t="s">
        <v>3</v>
      </c>
      <c r="N38">
        <v>30001</v>
      </c>
      <c r="O38">
        <v>32893624</v>
      </c>
      <c r="P38" s="2">
        <f>(O38/$O$8) * 100</f>
        <v>28.227254115829382</v>
      </c>
      <c r="R38">
        <f>C38-I38</f>
        <v>2815538</v>
      </c>
      <c r="S38" s="2">
        <f>((C38-I38)/$C$8) * 100</f>
        <v>2.416118898871527</v>
      </c>
    </row>
    <row r="39" spans="1:19" x14ac:dyDescent="0.25">
      <c r="A39" t="s">
        <v>4</v>
      </c>
      <c r="B39">
        <v>1</v>
      </c>
      <c r="C39">
        <v>137266450</v>
      </c>
      <c r="D39" s="2">
        <f>(C39/$C$39) * 100</f>
        <v>100</v>
      </c>
      <c r="G39" t="s">
        <v>4</v>
      </c>
      <c r="H39">
        <v>1</v>
      </c>
      <c r="I39">
        <v>137266450</v>
      </c>
      <c r="J39" s="2">
        <f>(I39/$I$39) * 100</f>
        <v>100</v>
      </c>
      <c r="M39" t="s">
        <v>4</v>
      </c>
      <c r="N39">
        <v>1</v>
      </c>
      <c r="O39">
        <v>137266450</v>
      </c>
      <c r="P39" s="2">
        <f>(O39/$O$39) * 100</f>
        <v>100</v>
      </c>
      <c r="R39">
        <f>C39-I39</f>
        <v>0</v>
      </c>
      <c r="S39" s="2">
        <f>((C39-I39)/$C$39) * 100</f>
        <v>0</v>
      </c>
    </row>
    <row r="40" spans="1:19" x14ac:dyDescent="0.25">
      <c r="A40" t="s">
        <v>4</v>
      </c>
      <c r="B40">
        <v>1001</v>
      </c>
      <c r="C40">
        <v>137259079</v>
      </c>
      <c r="D40" s="2">
        <f>(C40/$C$39) * 100</f>
        <v>99.994630151796017</v>
      </c>
      <c r="E40" s="2">
        <f>D39-D40</f>
        <v>5.3698482039834516E-3</v>
      </c>
      <c r="G40" t="s">
        <v>4</v>
      </c>
      <c r="H40">
        <v>1001</v>
      </c>
      <c r="I40">
        <v>137259079</v>
      </c>
      <c r="J40" s="2">
        <f>(I40/$I$39) * 100</f>
        <v>99.994630151796017</v>
      </c>
      <c r="K40" s="2">
        <f t="shared" si="0"/>
        <v>5.3698482039834516E-3</v>
      </c>
      <c r="M40" t="s">
        <v>4</v>
      </c>
      <c r="N40">
        <v>1001</v>
      </c>
      <c r="O40">
        <v>137259079</v>
      </c>
      <c r="P40" s="2">
        <f>(O40/$O$39) * 100</f>
        <v>99.994630151796017</v>
      </c>
      <c r="R40">
        <f>C40-I40</f>
        <v>0</v>
      </c>
      <c r="S40" s="2">
        <f>((C40-I40)/$C$39) * 100</f>
        <v>0</v>
      </c>
    </row>
    <row r="41" spans="1:19" x14ac:dyDescent="0.25">
      <c r="A41" t="s">
        <v>4</v>
      </c>
      <c r="B41">
        <v>2001</v>
      </c>
      <c r="C41">
        <v>133354364</v>
      </c>
      <c r="D41" s="2">
        <f>(C41/$C$39) * 100</f>
        <v>97.150005700591805</v>
      </c>
      <c r="E41" s="2">
        <f>D40-D41</f>
        <v>2.8446244512042114</v>
      </c>
      <c r="G41" t="s">
        <v>4</v>
      </c>
      <c r="H41">
        <v>2001</v>
      </c>
      <c r="I41">
        <v>133392676</v>
      </c>
      <c r="J41" s="2">
        <f>(I41/$I$39) * 100</f>
        <v>97.177916380878216</v>
      </c>
      <c r="K41" s="2">
        <f t="shared" si="0"/>
        <v>2.8167137709178007</v>
      </c>
      <c r="M41" t="s">
        <v>4</v>
      </c>
      <c r="N41">
        <v>2001</v>
      </c>
      <c r="O41">
        <v>133408924</v>
      </c>
      <c r="P41" s="2">
        <f>(O41/$O$39) * 100</f>
        <v>97.189753213549267</v>
      </c>
      <c r="R41">
        <f>C41-I41</f>
        <v>-38312</v>
      </c>
      <c r="S41" s="2">
        <f>((C41-I41)/$C$39) * 100</f>
        <v>-2.7910680286406472E-2</v>
      </c>
    </row>
    <row r="42" spans="1:19" x14ac:dyDescent="0.25">
      <c r="A42" t="s">
        <v>4</v>
      </c>
      <c r="B42">
        <v>3001</v>
      </c>
      <c r="C42">
        <v>128287190</v>
      </c>
      <c r="D42" s="2">
        <f>(C42/$C$39) * 100</f>
        <v>93.458518086538987</v>
      </c>
      <c r="E42" s="2">
        <f>D41-D42</f>
        <v>3.6914876140528179</v>
      </c>
      <c r="G42" t="s">
        <v>4</v>
      </c>
      <c r="H42">
        <v>3001</v>
      </c>
      <c r="I42">
        <v>128314113</v>
      </c>
      <c r="J42" s="2">
        <f>(I42/$I$39) * 100</f>
        <v>93.478131764899587</v>
      </c>
      <c r="K42" s="2">
        <f t="shared" si="0"/>
        <v>3.6997846159786292</v>
      </c>
      <c r="M42" t="s">
        <v>4</v>
      </c>
      <c r="N42">
        <v>3001</v>
      </c>
      <c r="O42">
        <v>128379146</v>
      </c>
      <c r="P42" s="2">
        <f>(O42/$O$39) * 100</f>
        <v>93.525508964499338</v>
      </c>
      <c r="R42">
        <f>C42-I42</f>
        <v>-26923</v>
      </c>
      <c r="S42" s="2">
        <f>((C42-I42)/$C$39) * 100</f>
        <v>-1.9613678360589932E-2</v>
      </c>
    </row>
    <row r="43" spans="1:19" x14ac:dyDescent="0.25">
      <c r="A43" t="s">
        <v>4</v>
      </c>
      <c r="B43">
        <v>4001</v>
      </c>
      <c r="C43">
        <v>122944722</v>
      </c>
      <c r="D43" s="2">
        <f>(C43/$C$39) * 100</f>
        <v>89.566476003422551</v>
      </c>
      <c r="E43" s="2">
        <f>D42-D43</f>
        <v>3.8920420831164364</v>
      </c>
      <c r="G43" t="s">
        <v>4</v>
      </c>
      <c r="H43">
        <v>4001</v>
      </c>
      <c r="I43">
        <v>122989349</v>
      </c>
      <c r="J43" s="2">
        <f>(I43/$I$39) * 100</f>
        <v>89.598987225210536</v>
      </c>
      <c r="K43" s="2">
        <f t="shared" si="0"/>
        <v>3.8791445396890509</v>
      </c>
      <c r="M43" t="s">
        <v>4</v>
      </c>
      <c r="N43">
        <v>4001</v>
      </c>
      <c r="O43">
        <v>123193898</v>
      </c>
      <c r="P43" s="2">
        <f>(O43/$O$39) * 100</f>
        <v>89.74800324478413</v>
      </c>
      <c r="R43">
        <f>C43-I43</f>
        <v>-44627</v>
      </c>
      <c r="S43" s="2">
        <f>((C43-I43)/$C$39) * 100</f>
        <v>-3.2511221787989708E-2</v>
      </c>
    </row>
    <row r="44" spans="1:19" x14ac:dyDescent="0.25">
      <c r="A44" t="s">
        <v>4</v>
      </c>
      <c r="B44">
        <v>5001</v>
      </c>
      <c r="C44">
        <v>117560946</v>
      </c>
      <c r="D44" s="2">
        <f>(C44/$C$39) * 100</f>
        <v>85.644340623655665</v>
      </c>
      <c r="E44" s="2">
        <f>D43-D44</f>
        <v>3.9221353797668854</v>
      </c>
      <c r="G44" t="s">
        <v>4</v>
      </c>
      <c r="H44">
        <v>5001</v>
      </c>
      <c r="I44">
        <v>117548488</v>
      </c>
      <c r="J44" s="2">
        <f>(I44/$I$39) * 100</f>
        <v>85.635264844395692</v>
      </c>
      <c r="K44" s="2">
        <f t="shared" si="0"/>
        <v>3.9637223808148434</v>
      </c>
      <c r="M44" t="s">
        <v>4</v>
      </c>
      <c r="N44">
        <v>5001</v>
      </c>
      <c r="O44">
        <v>117890162</v>
      </c>
      <c r="P44" s="2">
        <f>(O44/$O$39) * 100</f>
        <v>85.884177816210737</v>
      </c>
      <c r="R44">
        <f>C44-I44</f>
        <v>12458</v>
      </c>
      <c r="S44" s="2">
        <f>((C44-I44)/$C$39) * 100</f>
        <v>9.0757792599721211E-3</v>
      </c>
    </row>
    <row r="45" spans="1:19" x14ac:dyDescent="0.25">
      <c r="A45" t="s">
        <v>4</v>
      </c>
      <c r="B45">
        <v>6001</v>
      </c>
      <c r="C45">
        <v>112380335</v>
      </c>
      <c r="D45" s="2">
        <f>(C45/$C$39) * 100</f>
        <v>81.870213005435772</v>
      </c>
      <c r="E45" s="2">
        <f>D44-D45</f>
        <v>3.7741276182198931</v>
      </c>
      <c r="G45" t="s">
        <v>4</v>
      </c>
      <c r="H45">
        <v>6001</v>
      </c>
      <c r="I45">
        <v>112341672</v>
      </c>
      <c r="J45" s="2">
        <f>(I45/$I$39) * 100</f>
        <v>81.842046618092041</v>
      </c>
      <c r="K45" s="2">
        <f t="shared" si="0"/>
        <v>3.7932182263036509</v>
      </c>
      <c r="M45" t="s">
        <v>4</v>
      </c>
      <c r="N45">
        <v>6001</v>
      </c>
      <c r="O45">
        <v>112779148</v>
      </c>
      <c r="P45" s="2">
        <f>(O45/$O$39) * 100</f>
        <v>82.160752317846047</v>
      </c>
      <c r="R45">
        <f>C45-I45</f>
        <v>38663</v>
      </c>
      <c r="S45" s="2">
        <f>((C45-I45)/$C$39) * 100</f>
        <v>2.8166387343739129E-2</v>
      </c>
    </row>
    <row r="46" spans="1:19" x14ac:dyDescent="0.25">
      <c r="A46" t="s">
        <v>4</v>
      </c>
      <c r="B46">
        <v>7001</v>
      </c>
      <c r="C46">
        <v>107345158</v>
      </c>
      <c r="D46" s="2">
        <f>(C46/$C$39) * 100</f>
        <v>78.202035530167791</v>
      </c>
      <c r="E46" s="2">
        <f>D45-D46</f>
        <v>3.6681774752679814</v>
      </c>
      <c r="G46" t="s">
        <v>4</v>
      </c>
      <c r="H46">
        <v>7001</v>
      </c>
      <c r="I46">
        <v>107260895</v>
      </c>
      <c r="J46" s="2">
        <f>(I46/$I$39) * 100</f>
        <v>78.140649080674848</v>
      </c>
      <c r="K46" s="2">
        <f t="shared" si="0"/>
        <v>3.7013975374171935</v>
      </c>
      <c r="M46" t="s">
        <v>4</v>
      </c>
      <c r="N46">
        <v>7001</v>
      </c>
      <c r="O46">
        <v>107781066</v>
      </c>
      <c r="P46" s="2">
        <f>(O46/$O$39) * 100</f>
        <v>78.519598926030355</v>
      </c>
      <c r="R46">
        <f>C46-I46</f>
        <v>84263</v>
      </c>
      <c r="S46" s="2">
        <f>((C46-I46)/$C$39) * 100</f>
        <v>6.1386449492938727E-2</v>
      </c>
    </row>
    <row r="47" spans="1:19" x14ac:dyDescent="0.25">
      <c r="A47" t="s">
        <v>4</v>
      </c>
      <c r="B47">
        <v>8001</v>
      </c>
      <c r="C47">
        <v>102381495</v>
      </c>
      <c r="D47" s="2">
        <f>(C47/$C$39) * 100</f>
        <v>74.585956728683527</v>
      </c>
      <c r="E47" s="2">
        <f>D46-D47</f>
        <v>3.6160788014842637</v>
      </c>
      <c r="G47" t="s">
        <v>4</v>
      </c>
      <c r="H47">
        <v>8001</v>
      </c>
      <c r="I47">
        <v>102412545</v>
      </c>
      <c r="J47" s="2">
        <f>(I47/$I$39) * 100</f>
        <v>74.608576968370642</v>
      </c>
      <c r="K47" s="2">
        <f t="shared" si="0"/>
        <v>3.5320721123042063</v>
      </c>
      <c r="M47" t="s">
        <v>4</v>
      </c>
      <c r="N47">
        <v>8001</v>
      </c>
      <c r="O47">
        <v>102952500</v>
      </c>
      <c r="P47" s="2">
        <f>(O47/$O$39) * 100</f>
        <v>75.001939658234036</v>
      </c>
      <c r="R47">
        <f>C47-I47</f>
        <v>-31050</v>
      </c>
      <c r="S47" s="2">
        <f>((C47-I47)/$C$39) * 100</f>
        <v>-2.2620239687119469E-2</v>
      </c>
    </row>
    <row r="48" spans="1:19" x14ac:dyDescent="0.25">
      <c r="A48" t="s">
        <v>4</v>
      </c>
      <c r="B48">
        <v>9001</v>
      </c>
      <c r="C48">
        <v>97725678</v>
      </c>
      <c r="D48" s="2">
        <f>(C48/$C$39) * 100</f>
        <v>71.194146858172559</v>
      </c>
      <c r="E48" s="2">
        <f>D47-D48</f>
        <v>3.3918098705109685</v>
      </c>
      <c r="G48" t="s">
        <v>4</v>
      </c>
      <c r="H48">
        <v>9001</v>
      </c>
      <c r="I48">
        <v>97614720</v>
      </c>
      <c r="J48" s="2">
        <f>(I48/$I$39) * 100</f>
        <v>71.113312830629766</v>
      </c>
      <c r="K48" s="2">
        <f t="shared" si="0"/>
        <v>3.4952641377408753</v>
      </c>
      <c r="M48" t="s">
        <v>4</v>
      </c>
      <c r="N48">
        <v>9001</v>
      </c>
      <c r="O48">
        <v>98134373</v>
      </c>
      <c r="P48" s="2">
        <f>(O48/$O$39) * 100</f>
        <v>71.49188530773543</v>
      </c>
      <c r="R48">
        <f>C48-I48</f>
        <v>110958</v>
      </c>
      <c r="S48" s="2">
        <f>((C48-I48)/$C$39) * 100</f>
        <v>8.0834027542782669E-2</v>
      </c>
    </row>
    <row r="49" spans="1:19" x14ac:dyDescent="0.25">
      <c r="A49" t="s">
        <v>4</v>
      </c>
      <c r="B49">
        <v>10001</v>
      </c>
      <c r="C49">
        <v>93051560</v>
      </c>
      <c r="D49" s="2">
        <f>(C49/$C$39) * 100</f>
        <v>67.789004523683687</v>
      </c>
      <c r="E49" s="2">
        <f>D48-D49</f>
        <v>3.4051423344888718</v>
      </c>
      <c r="G49" t="s">
        <v>4</v>
      </c>
      <c r="H49">
        <v>10001</v>
      </c>
      <c r="I49">
        <v>92831406</v>
      </c>
      <c r="J49" s="2">
        <f>(I49/$I$39) * 100</f>
        <v>67.628620103455731</v>
      </c>
      <c r="K49" s="2">
        <f t="shared" si="0"/>
        <v>3.4846927271740356</v>
      </c>
      <c r="M49" t="s">
        <v>4</v>
      </c>
      <c r="N49">
        <v>10001</v>
      </c>
      <c r="O49">
        <v>93463393</v>
      </c>
      <c r="P49" s="2">
        <f>(O49/$O$39) * 100</f>
        <v>68.089029038049716</v>
      </c>
      <c r="R49">
        <f>C49-I49</f>
        <v>220154</v>
      </c>
      <c r="S49" s="2">
        <f>((C49-I49)/$C$39) * 100</f>
        <v>0.1603844202279581</v>
      </c>
    </row>
    <row r="50" spans="1:19" x14ac:dyDescent="0.25">
      <c r="A50" t="s">
        <v>4</v>
      </c>
      <c r="B50">
        <v>11001</v>
      </c>
      <c r="C50">
        <v>88352264</v>
      </c>
      <c r="D50" s="2">
        <f>(C50/$C$39) * 100</f>
        <v>64.365519761019542</v>
      </c>
      <c r="E50" s="2">
        <f>D49-D50</f>
        <v>3.4234847626641454</v>
      </c>
      <c r="G50" t="s">
        <v>4</v>
      </c>
      <c r="H50">
        <v>11001</v>
      </c>
      <c r="I50">
        <v>88129066</v>
      </c>
      <c r="J50" s="2">
        <f>(I50/$I$39) * 100</f>
        <v>64.202917755941087</v>
      </c>
      <c r="K50" s="2">
        <f t="shared" si="0"/>
        <v>3.425702347514644</v>
      </c>
      <c r="M50" t="s">
        <v>4</v>
      </c>
      <c r="N50">
        <v>11001</v>
      </c>
      <c r="O50">
        <v>88834507</v>
      </c>
      <c r="P50" s="2">
        <f>(O50/$O$39) * 100</f>
        <v>64.716838673980419</v>
      </c>
      <c r="R50">
        <f>C50-I50</f>
        <v>223198</v>
      </c>
      <c r="S50" s="2">
        <f>((C50-I50)/$C$39) * 100</f>
        <v>0.16260200507844413</v>
      </c>
    </row>
    <row r="51" spans="1:19" x14ac:dyDescent="0.25">
      <c r="A51" t="s">
        <v>4</v>
      </c>
      <c r="B51">
        <v>12001</v>
      </c>
      <c r="C51">
        <v>83781918</v>
      </c>
      <c r="D51" s="2">
        <f>(C51/$C$39) * 100</f>
        <v>61.035976380244406</v>
      </c>
      <c r="E51" s="2">
        <f>D50-D51</f>
        <v>3.3295433807751351</v>
      </c>
      <c r="G51" t="s">
        <v>4</v>
      </c>
      <c r="H51">
        <v>12001</v>
      </c>
      <c r="I51">
        <v>83468853</v>
      </c>
      <c r="J51" s="2">
        <f>(I51/$I$39) * 100</f>
        <v>60.80790535487732</v>
      </c>
      <c r="K51" s="2">
        <f t="shared" si="0"/>
        <v>3.3950124010637666</v>
      </c>
      <c r="M51" t="s">
        <v>4</v>
      </c>
      <c r="N51">
        <v>12001</v>
      </c>
      <c r="O51">
        <v>84202544</v>
      </c>
      <c r="P51" s="2">
        <f>(O51/$O$39) * 100</f>
        <v>61.342406684226191</v>
      </c>
      <c r="R51">
        <f>C51-I51</f>
        <v>313065</v>
      </c>
      <c r="S51" s="2">
        <f>((C51-I51)/$C$39) * 100</f>
        <v>0.22807102536708718</v>
      </c>
    </row>
    <row r="52" spans="1:19" x14ac:dyDescent="0.25">
      <c r="A52" t="s">
        <v>4</v>
      </c>
      <c r="B52">
        <v>13001</v>
      </c>
      <c r="C52">
        <v>79207177</v>
      </c>
      <c r="D52" s="2">
        <f>(C52/$C$39) * 100</f>
        <v>57.703231197426611</v>
      </c>
      <c r="E52" s="2">
        <f>D51-D52</f>
        <v>3.3327451828177956</v>
      </c>
      <c r="G52" t="s">
        <v>4</v>
      </c>
      <c r="H52">
        <v>13001</v>
      </c>
      <c r="I52">
        <v>78848276</v>
      </c>
      <c r="J52" s="2">
        <f>(I52/$I$39) * 100</f>
        <v>57.441768181518505</v>
      </c>
      <c r="K52" s="2">
        <f t="shared" si="0"/>
        <v>3.3661371733588155</v>
      </c>
      <c r="M52" t="s">
        <v>4</v>
      </c>
      <c r="N52">
        <v>13001</v>
      </c>
      <c r="O52">
        <v>79586377</v>
      </c>
      <c r="P52" s="2">
        <f>(O52/$O$39) * 100</f>
        <v>57.979482240562064</v>
      </c>
      <c r="R52">
        <f>C52-I52</f>
        <v>358901</v>
      </c>
      <c r="S52" s="2">
        <f>((C52-I52)/$C$39) * 100</f>
        <v>0.26146301590811155</v>
      </c>
    </row>
    <row r="53" spans="1:19" x14ac:dyDescent="0.25">
      <c r="A53" t="s">
        <v>4</v>
      </c>
      <c r="B53">
        <v>14001</v>
      </c>
      <c r="C53">
        <v>74593508</v>
      </c>
      <c r="D53" s="2">
        <f>(C53/$C$39) * 100</f>
        <v>54.342126572079344</v>
      </c>
      <c r="E53" s="2">
        <f>D52-D53</f>
        <v>3.3611046253472665</v>
      </c>
      <c r="G53" t="s">
        <v>4</v>
      </c>
      <c r="H53">
        <v>14001</v>
      </c>
      <c r="I53">
        <v>74317242</v>
      </c>
      <c r="J53" s="2">
        <f>(I53/$I$39) * 100</f>
        <v>54.140863991164636</v>
      </c>
      <c r="K53" s="2">
        <f t="shared" si="0"/>
        <v>3.3009041903538687</v>
      </c>
      <c r="M53" t="s">
        <v>4</v>
      </c>
      <c r="N53">
        <v>14001</v>
      </c>
      <c r="O53">
        <v>74932898</v>
      </c>
      <c r="P53" s="2">
        <f>(O53/$O$39) * 100</f>
        <v>54.589375626746374</v>
      </c>
      <c r="R53">
        <f>C53-I53</f>
        <v>276266</v>
      </c>
      <c r="S53" s="2">
        <f>((C53-I53)/$C$39) * 100</f>
        <v>0.20126258091471005</v>
      </c>
    </row>
    <row r="54" spans="1:19" x14ac:dyDescent="0.25">
      <c r="A54" t="s">
        <v>4</v>
      </c>
      <c r="B54">
        <v>15001</v>
      </c>
      <c r="C54">
        <v>70025902</v>
      </c>
      <c r="D54" s="2">
        <f>(C54/$C$39) * 100</f>
        <v>51.014579309073703</v>
      </c>
      <c r="E54" s="2">
        <f>D53-D54</f>
        <v>3.3275472630056413</v>
      </c>
      <c r="G54" t="s">
        <v>4</v>
      </c>
      <c r="H54">
        <v>15001</v>
      </c>
      <c r="I54">
        <v>69698000</v>
      </c>
      <c r="J54" s="2">
        <f>(I54/$I$39) * 100</f>
        <v>50.775699378835839</v>
      </c>
      <c r="K54" s="2">
        <f t="shared" si="0"/>
        <v>3.3651646123287975</v>
      </c>
      <c r="M54" t="s">
        <v>4</v>
      </c>
      <c r="N54">
        <v>15001</v>
      </c>
      <c r="O54">
        <v>70385230</v>
      </c>
      <c r="P54" s="2">
        <f>(O54/$O$39) * 100</f>
        <v>51.276353398809391</v>
      </c>
      <c r="R54">
        <f>C54-I54</f>
        <v>327902</v>
      </c>
      <c r="S54" s="2">
        <f>((C54-I54)/$C$39) * 100</f>
        <v>0.23887993023786949</v>
      </c>
    </row>
    <row r="55" spans="1:19" x14ac:dyDescent="0.25">
      <c r="A55" t="s">
        <v>4</v>
      </c>
      <c r="B55">
        <v>16001</v>
      </c>
      <c r="C55">
        <v>65551208</v>
      </c>
      <c r="D55" s="2">
        <f>(C55/$C$39) * 100</f>
        <v>47.754719379717329</v>
      </c>
      <c r="E55" s="2">
        <f>D54-D55</f>
        <v>3.2598599293563737</v>
      </c>
      <c r="G55" t="s">
        <v>4</v>
      </c>
      <c r="H55">
        <v>16001</v>
      </c>
      <c r="I55">
        <v>65148855</v>
      </c>
      <c r="J55" s="2">
        <f>(I55/$I$39) * 100</f>
        <v>47.461601141429675</v>
      </c>
      <c r="K55" s="2">
        <f t="shared" si="0"/>
        <v>3.3140982374061636</v>
      </c>
      <c r="M55" t="s">
        <v>4</v>
      </c>
      <c r="N55">
        <v>16001</v>
      </c>
      <c r="O55">
        <v>65881097</v>
      </c>
      <c r="P55" s="2">
        <f>(O55/$O$39) * 100</f>
        <v>47.995046859593145</v>
      </c>
      <c r="R55">
        <f>C55-I55</f>
        <v>402353</v>
      </c>
      <c r="S55" s="2">
        <f>((C55-I55)/$C$39) * 100</f>
        <v>0.29311823828765149</v>
      </c>
    </row>
    <row r="56" spans="1:19" x14ac:dyDescent="0.25">
      <c r="A56" t="s">
        <v>4</v>
      </c>
      <c r="B56">
        <v>17001</v>
      </c>
      <c r="C56">
        <v>61038368</v>
      </c>
      <c r="D56" s="2">
        <f>(C56/$C$39) * 100</f>
        <v>44.467069702756937</v>
      </c>
      <c r="E56" s="2">
        <f>D55-D56</f>
        <v>3.2876496769603918</v>
      </c>
      <c r="G56" t="s">
        <v>4</v>
      </c>
      <c r="H56">
        <v>17001</v>
      </c>
      <c r="I56">
        <v>60596903</v>
      </c>
      <c r="J56" s="2">
        <f>(I56/$I$39) * 100</f>
        <v>44.145457976075001</v>
      </c>
      <c r="K56" s="2">
        <f t="shared" si="0"/>
        <v>3.3161431653546742</v>
      </c>
      <c r="M56" t="s">
        <v>4</v>
      </c>
      <c r="N56">
        <v>17001</v>
      </c>
      <c r="O56">
        <v>61415163</v>
      </c>
      <c r="P56" s="2">
        <f>(O56/$O$39) * 100</f>
        <v>44.741568679018066</v>
      </c>
      <c r="R56">
        <f>C56-I56</f>
        <v>441465</v>
      </c>
      <c r="S56" s="2">
        <f>((C56-I56)/$C$39) * 100</f>
        <v>0.32161172668193866</v>
      </c>
    </row>
    <row r="57" spans="1:19" x14ac:dyDescent="0.25">
      <c r="A57" t="s">
        <v>4</v>
      </c>
      <c r="B57">
        <v>18001</v>
      </c>
      <c r="C57">
        <v>56789158</v>
      </c>
      <c r="D57" s="2">
        <f>(C57/$C$39) * 100</f>
        <v>41.37147715264728</v>
      </c>
      <c r="E57" s="2">
        <f>D56-D57</f>
        <v>3.0955925501096573</v>
      </c>
      <c r="G57" t="s">
        <v>4</v>
      </c>
      <c r="H57">
        <v>18001</v>
      </c>
      <c r="I57">
        <v>56148920</v>
      </c>
      <c r="J57" s="2">
        <f>(I57/$I$39) * 100</f>
        <v>40.905057280930627</v>
      </c>
      <c r="K57" s="2">
        <f t="shared" si="0"/>
        <v>3.2404006951443733</v>
      </c>
      <c r="M57" t="s">
        <v>4</v>
      </c>
      <c r="N57">
        <v>18001</v>
      </c>
      <c r="O57">
        <v>57052256</v>
      </c>
      <c r="P57" s="2">
        <f>(O57/$O$39) * 100</f>
        <v>41.563146712106274</v>
      </c>
      <c r="R57">
        <f>C57-I57</f>
        <v>640238</v>
      </c>
      <c r="S57" s="2">
        <f>((C57-I57)/$C$39) * 100</f>
        <v>0.46641987171665039</v>
      </c>
    </row>
    <row r="58" spans="1:19" x14ac:dyDescent="0.25">
      <c r="A58" t="s">
        <v>4</v>
      </c>
      <c r="B58">
        <v>19001</v>
      </c>
      <c r="C58">
        <v>52347386</v>
      </c>
      <c r="D58" s="2">
        <f>(C58/$C$39) * 100</f>
        <v>38.135601233950467</v>
      </c>
      <c r="E58" s="2">
        <f>D57-D58</f>
        <v>3.2358759186968129</v>
      </c>
      <c r="G58" t="s">
        <v>4</v>
      </c>
      <c r="H58">
        <v>19001</v>
      </c>
      <c r="I58">
        <v>51854603</v>
      </c>
      <c r="J58" s="2">
        <f>(I58/$I$39) * 100</f>
        <v>37.776603824168255</v>
      </c>
      <c r="K58" s="2">
        <f t="shared" si="0"/>
        <v>3.1284534567623723</v>
      </c>
      <c r="M58" t="s">
        <v>4</v>
      </c>
      <c r="N58">
        <v>19001</v>
      </c>
      <c r="O58">
        <v>52682314</v>
      </c>
      <c r="P58" s="2">
        <f>(O58/$O$39) * 100</f>
        <v>38.379599676395799</v>
      </c>
      <c r="R58">
        <f>C58-I58</f>
        <v>492783</v>
      </c>
      <c r="S58" s="2">
        <f>((C58-I58)/$C$39) * 100</f>
        <v>0.35899740978221556</v>
      </c>
    </row>
    <row r="59" spans="1:19" x14ac:dyDescent="0.25">
      <c r="A59" t="s">
        <v>4</v>
      </c>
      <c r="B59">
        <v>20001</v>
      </c>
      <c r="C59">
        <v>48186354</v>
      </c>
      <c r="D59" s="2">
        <f>(C59/$C$39) * 100</f>
        <v>35.10424725051169</v>
      </c>
      <c r="E59" s="2">
        <f>D58-D59</f>
        <v>3.0313539834387768</v>
      </c>
      <c r="G59" t="s">
        <v>4</v>
      </c>
      <c r="H59">
        <v>20001</v>
      </c>
      <c r="I59">
        <v>47682296</v>
      </c>
      <c r="J59" s="2">
        <f>(I59/$I$39) * 100</f>
        <v>34.737035888959028</v>
      </c>
      <c r="K59" s="2">
        <f t="shared" si="0"/>
        <v>3.0395679352092273</v>
      </c>
      <c r="M59" t="s">
        <v>4</v>
      </c>
      <c r="N59">
        <v>20001</v>
      </c>
      <c r="O59">
        <v>48435836</v>
      </c>
      <c r="P59" s="2">
        <f>(O59/$O$39) * 100</f>
        <v>35.285997415974549</v>
      </c>
      <c r="R59">
        <f>C59-I59</f>
        <v>504058</v>
      </c>
      <c r="S59" s="2">
        <f>((C59-I59)/$C$39) * 100</f>
        <v>0.3672113615526591</v>
      </c>
    </row>
    <row r="60" spans="1:19" x14ac:dyDescent="0.25">
      <c r="A60" t="s">
        <v>4</v>
      </c>
      <c r="B60">
        <v>21001</v>
      </c>
      <c r="C60">
        <v>44078217</v>
      </c>
      <c r="D60" s="2">
        <f>(C60/$C$39) * 100</f>
        <v>32.111427810655847</v>
      </c>
      <c r="E60" s="2">
        <f>D59-D60</f>
        <v>2.9928194398558432</v>
      </c>
      <c r="G60" t="s">
        <v>4</v>
      </c>
      <c r="H60">
        <v>21001</v>
      </c>
      <c r="I60">
        <v>43568231</v>
      </c>
      <c r="J60" s="2">
        <f>(I60/$I$39) * 100</f>
        <v>31.73989784102379</v>
      </c>
      <c r="K60" s="2">
        <f t="shared" si="0"/>
        <v>2.9971380479352376</v>
      </c>
      <c r="M60" t="s">
        <v>4</v>
      </c>
      <c r="N60">
        <v>21001</v>
      </c>
      <c r="O60">
        <v>44246218</v>
      </c>
      <c r="P60" s="2">
        <f>(O60/$O$39) * 100</f>
        <v>32.233818241820927</v>
      </c>
      <c r="R60">
        <f>C60-I60</f>
        <v>509986</v>
      </c>
      <c r="S60" s="2">
        <f>((C60-I60)/$C$39) * 100</f>
        <v>0.37152996963205503</v>
      </c>
    </row>
    <row r="61" spans="1:19" x14ac:dyDescent="0.25">
      <c r="A61" t="s">
        <v>4</v>
      </c>
      <c r="B61">
        <v>22001</v>
      </c>
      <c r="C61">
        <v>40216960</v>
      </c>
      <c r="D61" s="2">
        <f>(C61/$C$39) * 100</f>
        <v>29.298462952891985</v>
      </c>
      <c r="E61" s="2">
        <f>D60-D61</f>
        <v>2.8129648577638626</v>
      </c>
      <c r="G61" t="s">
        <v>4</v>
      </c>
      <c r="H61">
        <v>22001</v>
      </c>
      <c r="I61">
        <v>39734246</v>
      </c>
      <c r="J61" s="2">
        <f>(I61/$I$39) * 100</f>
        <v>28.946800911657583</v>
      </c>
      <c r="K61" s="2">
        <f t="shared" si="0"/>
        <v>2.7930969293662073</v>
      </c>
      <c r="M61" t="s">
        <v>4</v>
      </c>
      <c r="N61">
        <v>22001</v>
      </c>
      <c r="O61">
        <v>40286329</v>
      </c>
      <c r="P61" s="2">
        <f>(O61/$O$39) * 100</f>
        <v>29.348998972436458</v>
      </c>
      <c r="R61">
        <f>C61-I61</f>
        <v>482714</v>
      </c>
      <c r="S61" s="2">
        <f>((C61-I61)/$C$39) * 100</f>
        <v>0.35166204123440215</v>
      </c>
    </row>
    <row r="62" spans="1:19" x14ac:dyDescent="0.25">
      <c r="A62" t="s">
        <v>4</v>
      </c>
      <c r="B62">
        <v>23001</v>
      </c>
      <c r="C62">
        <v>36738177</v>
      </c>
      <c r="D62" s="2">
        <f>(C62/$C$39) * 100</f>
        <v>26.764134280445074</v>
      </c>
      <c r="E62" s="2">
        <f>D61-D62</f>
        <v>2.534328672446911</v>
      </c>
      <c r="G62" t="s">
        <v>4</v>
      </c>
      <c r="H62">
        <v>23001</v>
      </c>
      <c r="I62">
        <v>36181784</v>
      </c>
      <c r="J62" s="2">
        <f>(I62/$I$39) * 100</f>
        <v>26.358796340984998</v>
      </c>
      <c r="K62" s="2">
        <f t="shared" si="0"/>
        <v>2.5880045706725845</v>
      </c>
      <c r="M62" t="s">
        <v>4</v>
      </c>
      <c r="N62">
        <v>23001</v>
      </c>
      <c r="O62">
        <v>36566946</v>
      </c>
      <c r="P62" s="2">
        <f>(O62/$O$39) * 100</f>
        <v>26.63939076154443</v>
      </c>
      <c r="R62">
        <f>C62-I62</f>
        <v>556393</v>
      </c>
      <c r="S62" s="2">
        <f>((C62-I62)/$C$39) * 100</f>
        <v>0.40533793946007934</v>
      </c>
    </row>
    <row r="63" spans="1:19" x14ac:dyDescent="0.25">
      <c r="A63" t="s">
        <v>4</v>
      </c>
      <c r="B63">
        <v>24001</v>
      </c>
      <c r="C63">
        <v>33353815</v>
      </c>
      <c r="D63" s="2">
        <f>(C63/$C$39) * 100</f>
        <v>24.29859226344092</v>
      </c>
      <c r="E63" s="2">
        <f>D62-D63</f>
        <v>2.4655420170041538</v>
      </c>
      <c r="G63" t="s">
        <v>4</v>
      </c>
      <c r="H63">
        <v>24001</v>
      </c>
      <c r="I63">
        <v>32926634</v>
      </c>
      <c r="J63" s="2">
        <f>(I63/$I$39) * 100</f>
        <v>23.987386575525189</v>
      </c>
      <c r="K63" s="2">
        <f t="shared" si="0"/>
        <v>2.3714097654598092</v>
      </c>
      <c r="M63" t="s">
        <v>4</v>
      </c>
      <c r="N63">
        <v>24001</v>
      </c>
      <c r="O63">
        <v>33201093</v>
      </c>
      <c r="P63" s="2">
        <f>(O63/$O$39) * 100</f>
        <v>24.187332738626228</v>
      </c>
      <c r="R63">
        <f>C63-I63</f>
        <v>427181</v>
      </c>
      <c r="S63" s="2">
        <f>((C63-I63)/$C$39) * 100</f>
        <v>0.31120568791572889</v>
      </c>
    </row>
    <row r="64" spans="1:19" x14ac:dyDescent="0.25">
      <c r="A64" t="s">
        <v>4</v>
      </c>
      <c r="B64">
        <v>25001</v>
      </c>
      <c r="C64">
        <v>30414467</v>
      </c>
      <c r="D64" s="2">
        <f>(C64/$C$39) * 100</f>
        <v>22.157247455587289</v>
      </c>
      <c r="E64" s="2">
        <f>D63-D64</f>
        <v>2.1413448078536312</v>
      </c>
      <c r="G64" t="s">
        <v>4</v>
      </c>
      <c r="H64">
        <v>25001</v>
      </c>
      <c r="I64">
        <v>29933273</v>
      </c>
      <c r="J64" s="2">
        <f>(I64/$I$39) * 100</f>
        <v>21.806692749757861</v>
      </c>
      <c r="K64" s="2">
        <f t="shared" si="0"/>
        <v>2.1806938257673281</v>
      </c>
      <c r="M64" t="s">
        <v>4</v>
      </c>
      <c r="N64">
        <v>25001</v>
      </c>
      <c r="O64">
        <v>30248329</v>
      </c>
      <c r="P64" s="2">
        <f>(O64/$O$39) * 100</f>
        <v>22.036214238803435</v>
      </c>
      <c r="R64">
        <f>C64-I64</f>
        <v>481194</v>
      </c>
      <c r="S64" s="2">
        <f>((C64-I64)/$C$39) * 100</f>
        <v>0.35055470582942883</v>
      </c>
    </row>
    <row r="65" spans="1:19" x14ac:dyDescent="0.25">
      <c r="A65" t="s">
        <v>4</v>
      </c>
      <c r="B65">
        <v>26001</v>
      </c>
      <c r="C65">
        <v>27763844</v>
      </c>
      <c r="D65" s="2">
        <f>(C65/$C$39) * 100</f>
        <v>20.226241736418476</v>
      </c>
      <c r="E65" s="2">
        <f>D64-D65</f>
        <v>1.9310057191688124</v>
      </c>
      <c r="G65" t="s">
        <v>4</v>
      </c>
      <c r="H65">
        <v>26001</v>
      </c>
      <c r="I65">
        <v>27398560</v>
      </c>
      <c r="J65" s="2">
        <f>(I65/$I$39) * 100</f>
        <v>19.960128640319613</v>
      </c>
      <c r="K65" s="2">
        <f t="shared" si="0"/>
        <v>1.8465641094382477</v>
      </c>
      <c r="M65" t="s">
        <v>4</v>
      </c>
      <c r="N65">
        <v>26001</v>
      </c>
      <c r="O65">
        <v>27650177</v>
      </c>
      <c r="P65" s="2">
        <f>(O65/$O$39) * 100</f>
        <v>20.143434174920383</v>
      </c>
      <c r="R65">
        <f>C65-I65</f>
        <v>365284</v>
      </c>
      <c r="S65" s="2">
        <f>((C65-I65)/$C$39) * 100</f>
        <v>0.26611309609886463</v>
      </c>
    </row>
    <row r="66" spans="1:19" x14ac:dyDescent="0.25">
      <c r="A66" t="s">
        <v>4</v>
      </c>
      <c r="B66">
        <v>27001</v>
      </c>
      <c r="C66">
        <v>25592640</v>
      </c>
      <c r="D66" s="2">
        <f>(C66/$C$39) * 100</f>
        <v>18.644497617589732</v>
      </c>
      <c r="E66" s="2">
        <f>D65-D66</f>
        <v>1.5817441188287447</v>
      </c>
      <c r="G66" t="s">
        <v>4</v>
      </c>
      <c r="H66">
        <v>27001</v>
      </c>
      <c r="I66">
        <v>25329890</v>
      </c>
      <c r="J66" s="2">
        <f>(I66/$I$39) * 100</f>
        <v>18.453081579657667</v>
      </c>
      <c r="K66" s="2">
        <f t="shared" si="0"/>
        <v>1.5070470606619466</v>
      </c>
      <c r="M66" t="s">
        <v>4</v>
      </c>
      <c r="N66">
        <v>27001</v>
      </c>
      <c r="O66">
        <v>25585084</v>
      </c>
      <c r="P66" s="2">
        <f>(O66/$O$39) * 100</f>
        <v>18.638992995010799</v>
      </c>
      <c r="R66">
        <f>C66-I66</f>
        <v>262750</v>
      </c>
      <c r="S66" s="2">
        <f>((C66-I66)/$C$39) * 100</f>
        <v>0.19141603793206569</v>
      </c>
    </row>
    <row r="67" spans="1:19" x14ac:dyDescent="0.25">
      <c r="A67" t="s">
        <v>4</v>
      </c>
      <c r="B67">
        <v>28001</v>
      </c>
      <c r="C67">
        <v>23924799</v>
      </c>
      <c r="D67" s="2">
        <f>(C67/$C$39) * 100</f>
        <v>17.429458545769926</v>
      </c>
      <c r="E67" s="2">
        <f>D66-D67</f>
        <v>1.2150390718198061</v>
      </c>
      <c r="G67" t="s">
        <v>4</v>
      </c>
      <c r="H67">
        <v>28001</v>
      </c>
      <c r="I67">
        <v>23807956</v>
      </c>
      <c r="J67" s="2">
        <f>(I67/$I$39) * 100</f>
        <v>17.344337236083543</v>
      </c>
      <c r="K67" s="2">
        <f t="shared" si="0"/>
        <v>1.1087443435741235</v>
      </c>
      <c r="M67" t="s">
        <v>4</v>
      </c>
      <c r="N67">
        <v>28001</v>
      </c>
      <c r="O67">
        <v>24037539</v>
      </c>
      <c r="P67" s="2">
        <f>(O67/$O$39) * 100</f>
        <v>17.511590778373012</v>
      </c>
      <c r="R67">
        <f>C67-I67</f>
        <v>116843</v>
      </c>
      <c r="S67" s="2">
        <f>((C67-I67)/$C$39) * 100</f>
        <v>8.5121309686380028E-2</v>
      </c>
    </row>
    <row r="68" spans="1:19" x14ac:dyDescent="0.25">
      <c r="A68" t="s">
        <v>4</v>
      </c>
      <c r="B68">
        <v>29001</v>
      </c>
      <c r="C68">
        <v>22774979</v>
      </c>
      <c r="D68" s="2">
        <f>(C68/$C$39) * 100</f>
        <v>16.591803022515698</v>
      </c>
      <c r="E68" s="2">
        <f>D67-D68</f>
        <v>0.83765552325422732</v>
      </c>
      <c r="G68" t="s">
        <v>4</v>
      </c>
      <c r="H68">
        <v>29001</v>
      </c>
      <c r="I68">
        <v>22764615</v>
      </c>
      <c r="J68" s="2">
        <f>(I68/$I$39) * 100</f>
        <v>16.584252743478103</v>
      </c>
      <c r="K68" s="2">
        <f t="shared" si="0"/>
        <v>0.76008449260543998</v>
      </c>
      <c r="M68" t="s">
        <v>4</v>
      </c>
      <c r="N68">
        <v>29001</v>
      </c>
      <c r="O68">
        <v>23015019</v>
      </c>
      <c r="P68" s="2">
        <f>(O68/$O$39) * 100</f>
        <v>16.766674595285298</v>
      </c>
      <c r="R68">
        <f>C68-I68</f>
        <v>10364</v>
      </c>
      <c r="S68" s="2">
        <f>((C68-I68)/$C$39) * 100</f>
        <v>7.5502790375944007E-3</v>
      </c>
    </row>
    <row r="69" spans="1:19" x14ac:dyDescent="0.25">
      <c r="A69" s="1" t="s">
        <v>4</v>
      </c>
      <c r="B69" s="1">
        <v>30001</v>
      </c>
      <c r="C69" s="1">
        <v>22157369</v>
      </c>
      <c r="D69" s="3">
        <f>(C69/$C$39) * 100</f>
        <v>16.141867878130451</v>
      </c>
      <c r="E69" s="2">
        <f>D68-D69</f>
        <v>0.44993514438524684</v>
      </c>
      <c r="F69" s="1"/>
      <c r="G69" s="1" t="s">
        <v>4</v>
      </c>
      <c r="H69" s="1">
        <v>30001</v>
      </c>
      <c r="I69" s="1">
        <v>22183428</v>
      </c>
      <c r="J69" s="3">
        <f>(I69/$I$39) * 100</f>
        <v>16.160852123734532</v>
      </c>
      <c r="K69" s="2">
        <f t="shared" si="0"/>
        <v>0.42340061974357113</v>
      </c>
      <c r="L69" s="1"/>
      <c r="M69" s="1" t="s">
        <v>4</v>
      </c>
      <c r="N69" s="1">
        <v>30001</v>
      </c>
      <c r="O69" s="1">
        <v>22425507</v>
      </c>
      <c r="P69" s="3">
        <f>(O69/$O$39) * 100</f>
        <v>16.337209128669095</v>
      </c>
      <c r="Q69" s="1"/>
      <c r="R69" s="1">
        <f>C69-I69</f>
        <v>-26059</v>
      </c>
      <c r="S69" s="3">
        <f>((C69-I69)/$C$39) * 100</f>
        <v>-1.8984245604078784E-2</v>
      </c>
    </row>
    <row r="70" spans="1:19" x14ac:dyDescent="0.25">
      <c r="A70" t="s">
        <v>5</v>
      </c>
      <c r="B70">
        <v>1</v>
      </c>
      <c r="C70">
        <v>139305335</v>
      </c>
      <c r="D70" s="2">
        <f>(C70/$C$70) * 100</f>
        <v>100</v>
      </c>
      <c r="G70" t="s">
        <v>5</v>
      </c>
      <c r="H70">
        <v>1</v>
      </c>
      <c r="I70">
        <v>139305335</v>
      </c>
      <c r="J70" s="2">
        <f>(I70/$I$70) * 100</f>
        <v>100</v>
      </c>
      <c r="M70" t="s">
        <v>5</v>
      </c>
      <c r="N70">
        <v>1</v>
      </c>
      <c r="O70">
        <v>139305335</v>
      </c>
      <c r="P70" s="2">
        <f>(O70/$O$70) * 100</f>
        <v>100</v>
      </c>
      <c r="R70">
        <f>C70-I70</f>
        <v>0</v>
      </c>
      <c r="S70" s="2">
        <f>((C70-I70)/$C$70) * 100</f>
        <v>0</v>
      </c>
    </row>
    <row r="71" spans="1:19" x14ac:dyDescent="0.25">
      <c r="A71" t="s">
        <v>5</v>
      </c>
      <c r="B71">
        <v>1001</v>
      </c>
      <c r="C71">
        <v>139299683</v>
      </c>
      <c r="D71" s="2">
        <f>(C71/$C$70) * 100</f>
        <v>99.9959427253809</v>
      </c>
      <c r="E71" s="2">
        <f>D70-D71</f>
        <v>4.0572746191003262E-3</v>
      </c>
      <c r="G71" t="s">
        <v>5</v>
      </c>
      <c r="H71">
        <v>1001</v>
      </c>
      <c r="I71">
        <v>139299683</v>
      </c>
      <c r="J71" s="2">
        <f>(I71/$I$70) * 100</f>
        <v>99.9959427253809</v>
      </c>
      <c r="K71" s="2">
        <f t="shared" si="0"/>
        <v>4.0572746191003262E-3</v>
      </c>
      <c r="M71" t="s">
        <v>5</v>
      </c>
      <c r="N71">
        <v>1001</v>
      </c>
      <c r="O71">
        <v>139299683</v>
      </c>
      <c r="P71" s="2">
        <f>(O71/$O$70) * 100</f>
        <v>99.9959427253809</v>
      </c>
      <c r="R71">
        <f>C71-I71</f>
        <v>0</v>
      </c>
      <c r="S71" s="2">
        <f>((C71-I71)/$C$70) * 100</f>
        <v>0</v>
      </c>
    </row>
    <row r="72" spans="1:19" x14ac:dyDescent="0.25">
      <c r="A72" t="s">
        <v>5</v>
      </c>
      <c r="B72">
        <v>2001</v>
      </c>
      <c r="C72">
        <v>134854807</v>
      </c>
      <c r="D72" s="2">
        <f>(C72/$C$70) * 100</f>
        <v>96.805199169148835</v>
      </c>
      <c r="E72" s="2">
        <f>D71-D72</f>
        <v>3.1907435562320643</v>
      </c>
      <c r="G72" t="s">
        <v>5</v>
      </c>
      <c r="H72">
        <v>2001</v>
      </c>
      <c r="I72">
        <v>134854807</v>
      </c>
      <c r="J72" s="2">
        <f>(I72/$I$70) * 100</f>
        <v>96.805199169148835</v>
      </c>
      <c r="K72" s="2">
        <f t="shared" si="0"/>
        <v>3.1907435562320643</v>
      </c>
      <c r="M72" t="s">
        <v>5</v>
      </c>
      <c r="N72">
        <v>2001</v>
      </c>
      <c r="O72">
        <v>134789978</v>
      </c>
      <c r="P72" s="2">
        <f>(O72/$O$70) * 100</f>
        <v>96.758661827273158</v>
      </c>
      <c r="R72">
        <f>C72-I72</f>
        <v>0</v>
      </c>
      <c r="S72" s="2">
        <f>((C72-I72)/$C$70) * 100</f>
        <v>0</v>
      </c>
    </row>
    <row r="73" spans="1:19" x14ac:dyDescent="0.25">
      <c r="A73" t="s">
        <v>5</v>
      </c>
      <c r="B73">
        <v>3001</v>
      </c>
      <c r="C73">
        <v>129919401</v>
      </c>
      <c r="D73" s="2">
        <f>(C73/$C$70) * 100</f>
        <v>93.262329831086504</v>
      </c>
      <c r="E73" s="2">
        <f>D72-D73</f>
        <v>3.5428693380623315</v>
      </c>
      <c r="G73" t="s">
        <v>5</v>
      </c>
      <c r="H73">
        <v>3001</v>
      </c>
      <c r="I73">
        <v>129957346</v>
      </c>
      <c r="J73" s="2">
        <f>(I73/$I$70) * 100</f>
        <v>93.289568558160383</v>
      </c>
      <c r="K73" s="2">
        <f t="shared" si="0"/>
        <v>3.5156306109884525</v>
      </c>
      <c r="M73" t="s">
        <v>5</v>
      </c>
      <c r="N73">
        <v>3001</v>
      </c>
      <c r="O73">
        <v>129929254</v>
      </c>
      <c r="P73" s="2">
        <f>(O73/$O$70) * 100</f>
        <v>93.269402783461246</v>
      </c>
      <c r="R73">
        <f>C73-I73</f>
        <v>-37945</v>
      </c>
      <c r="S73" s="2">
        <f>((C73-I73)/$C$70) * 100</f>
        <v>-2.7238727073876964E-2</v>
      </c>
    </row>
    <row r="74" spans="1:19" x14ac:dyDescent="0.25">
      <c r="A74" t="s">
        <v>5</v>
      </c>
      <c r="B74">
        <v>4001</v>
      </c>
      <c r="C74">
        <v>125025466</v>
      </c>
      <c r="D74" s="2">
        <f>(C74/$C$70) * 100</f>
        <v>89.749230350725611</v>
      </c>
      <c r="E74" s="2">
        <f>D73-D74</f>
        <v>3.5130994803608928</v>
      </c>
      <c r="G74" t="s">
        <v>5</v>
      </c>
      <c r="H74">
        <v>4001</v>
      </c>
      <c r="I74">
        <v>124987753</v>
      </c>
      <c r="J74" s="2">
        <f>(I74/$I$70) * 100</f>
        <v>89.722158164294285</v>
      </c>
      <c r="K74" s="2">
        <f t="shared" ref="K74:K137" si="1">J73-J74</f>
        <v>3.5674103938660977</v>
      </c>
      <c r="M74" t="s">
        <v>5</v>
      </c>
      <c r="N74">
        <v>4001</v>
      </c>
      <c r="O74">
        <v>124967833</v>
      </c>
      <c r="P74" s="2">
        <f>(O74/$O$70) * 100</f>
        <v>89.707858640159046</v>
      </c>
      <c r="R74">
        <f>C74-I74</f>
        <v>37713</v>
      </c>
      <c r="S74" s="2">
        <f>((C74-I74)/$C$70) * 100</f>
        <v>2.707218643133804E-2</v>
      </c>
    </row>
    <row r="75" spans="1:19" x14ac:dyDescent="0.25">
      <c r="A75" t="s">
        <v>5</v>
      </c>
      <c r="B75">
        <v>5001</v>
      </c>
      <c r="C75">
        <v>119958022</v>
      </c>
      <c r="D75" s="2">
        <f>(C75/$C$70) * 100</f>
        <v>86.111577851630742</v>
      </c>
      <c r="E75" s="2">
        <f>D74-D75</f>
        <v>3.6376524990948695</v>
      </c>
      <c r="G75" t="s">
        <v>5</v>
      </c>
      <c r="H75">
        <v>5001</v>
      </c>
      <c r="I75">
        <v>119804195</v>
      </c>
      <c r="J75" s="2">
        <f>(I75/$I$70) * 100</f>
        <v>86.001153509303862</v>
      </c>
      <c r="K75" s="2">
        <f t="shared" si="1"/>
        <v>3.7210046549904234</v>
      </c>
      <c r="M75" t="s">
        <v>5</v>
      </c>
      <c r="N75">
        <v>5001</v>
      </c>
      <c r="O75">
        <v>119930072</v>
      </c>
      <c r="P75" s="2">
        <f>(O75/$O$70) * 100</f>
        <v>86.091514011290386</v>
      </c>
      <c r="R75">
        <f>C75-I75</f>
        <v>153827</v>
      </c>
      <c r="S75" s="2">
        <f>((C75-I75)/$C$70) * 100</f>
        <v>0.11042434232687499</v>
      </c>
    </row>
    <row r="76" spans="1:19" x14ac:dyDescent="0.25">
      <c r="A76" t="s">
        <v>5</v>
      </c>
      <c r="B76">
        <v>6001</v>
      </c>
      <c r="C76">
        <v>114787049</v>
      </c>
      <c r="D76" s="2">
        <f>(C76/$C$70) * 100</f>
        <v>82.399607308650459</v>
      </c>
      <c r="E76" s="2">
        <f>D75-D76</f>
        <v>3.7119705429802821</v>
      </c>
      <c r="G76" t="s">
        <v>5</v>
      </c>
      <c r="H76">
        <v>6001</v>
      </c>
      <c r="I76">
        <v>114640621</v>
      </c>
      <c r="J76" s="2">
        <f>(I76/$I$70) * 100</f>
        <v>82.294494320694895</v>
      </c>
      <c r="K76" s="2">
        <f t="shared" si="1"/>
        <v>3.7066591886089668</v>
      </c>
      <c r="M76" t="s">
        <v>5</v>
      </c>
      <c r="N76">
        <v>6001</v>
      </c>
      <c r="O76">
        <v>114788765</v>
      </c>
      <c r="P76" s="2">
        <f>(O76/$O$70) * 100</f>
        <v>82.400839135127171</v>
      </c>
      <c r="R76">
        <f>C76-I76</f>
        <v>146428</v>
      </c>
      <c r="S76" s="2">
        <f>((C76-I76)/$C$70) * 100</f>
        <v>0.10511298795555821</v>
      </c>
    </row>
    <row r="77" spans="1:19" x14ac:dyDescent="0.25">
      <c r="A77" t="s">
        <v>5</v>
      </c>
      <c r="B77">
        <v>7001</v>
      </c>
      <c r="C77">
        <v>109540608</v>
      </c>
      <c r="D77" s="2">
        <f>(C77/$C$70) * 100</f>
        <v>78.633462243208413</v>
      </c>
      <c r="E77" s="2">
        <f>D76-D77</f>
        <v>3.7661450654420463</v>
      </c>
      <c r="G77" t="s">
        <v>5</v>
      </c>
      <c r="H77">
        <v>7001</v>
      </c>
      <c r="I77">
        <v>109386133</v>
      </c>
      <c r="J77" s="2">
        <f>(I77/$I$70) * 100</f>
        <v>78.52257273563859</v>
      </c>
      <c r="K77" s="2">
        <f t="shared" si="1"/>
        <v>3.7719215850563046</v>
      </c>
      <c r="M77" t="s">
        <v>5</v>
      </c>
      <c r="N77">
        <v>7001</v>
      </c>
      <c r="O77">
        <v>109667373</v>
      </c>
      <c r="P77" s="2">
        <f>(O77/$O$70) * 100</f>
        <v>78.724460193861205</v>
      </c>
      <c r="R77">
        <f>C77-I77</f>
        <v>154475</v>
      </c>
      <c r="S77" s="2">
        <f>((C77-I77)/$C$70) * 100</f>
        <v>0.11088950756982853</v>
      </c>
    </row>
    <row r="78" spans="1:19" x14ac:dyDescent="0.25">
      <c r="A78" t="s">
        <v>5</v>
      </c>
      <c r="B78">
        <v>8001</v>
      </c>
      <c r="C78">
        <v>104289292</v>
      </c>
      <c r="D78" s="2">
        <f>(C78/$C$70) * 100</f>
        <v>74.86381767073027</v>
      </c>
      <c r="E78" s="2">
        <f>D77-D78</f>
        <v>3.7696445724781427</v>
      </c>
      <c r="G78" t="s">
        <v>5</v>
      </c>
      <c r="H78">
        <v>8001</v>
      </c>
      <c r="I78">
        <v>104159687</v>
      </c>
      <c r="J78" s="2">
        <f>(I78/$I$70) * 100</f>
        <v>74.770781032901581</v>
      </c>
      <c r="K78" s="2">
        <f t="shared" si="1"/>
        <v>3.7517917027370089</v>
      </c>
      <c r="M78" t="s">
        <v>5</v>
      </c>
      <c r="N78">
        <v>8001</v>
      </c>
      <c r="O78">
        <v>104377559</v>
      </c>
      <c r="P78" s="2">
        <f>(O78/$O$70) * 100</f>
        <v>74.927179924587961</v>
      </c>
      <c r="R78">
        <f>C78-I78</f>
        <v>129605</v>
      </c>
      <c r="S78" s="2">
        <f>((C78-I78)/$C$70) * 100</f>
        <v>9.3036637828694785E-2</v>
      </c>
    </row>
    <row r="79" spans="1:19" x14ac:dyDescent="0.25">
      <c r="A79" t="s">
        <v>5</v>
      </c>
      <c r="B79">
        <v>9001</v>
      </c>
      <c r="C79">
        <v>99131873</v>
      </c>
      <c r="D79" s="2">
        <f>(C79/$C$70) * 100</f>
        <v>71.161576834081757</v>
      </c>
      <c r="E79" s="2">
        <f>D78-D79</f>
        <v>3.7022408366485138</v>
      </c>
      <c r="G79" t="s">
        <v>5</v>
      </c>
      <c r="H79">
        <v>9001</v>
      </c>
      <c r="I79">
        <v>98990706</v>
      </c>
      <c r="J79" s="2">
        <f>(I79/$I$70) * 100</f>
        <v>71.060240442334816</v>
      </c>
      <c r="K79" s="2">
        <f t="shared" si="1"/>
        <v>3.7105405905667652</v>
      </c>
      <c r="M79" t="s">
        <v>5</v>
      </c>
      <c r="N79">
        <v>9001</v>
      </c>
      <c r="O79">
        <v>99174229</v>
      </c>
      <c r="P79" s="2">
        <f>(O79/$O$70) * 100</f>
        <v>71.191981986906669</v>
      </c>
      <c r="R79">
        <f>C79-I79</f>
        <v>141167</v>
      </c>
      <c r="S79" s="2">
        <f>((C79-I79)/$C$70) * 100</f>
        <v>0.10133639174694925</v>
      </c>
    </row>
    <row r="80" spans="1:19" x14ac:dyDescent="0.25">
      <c r="A80" t="s">
        <v>5</v>
      </c>
      <c r="B80">
        <v>10001</v>
      </c>
      <c r="C80">
        <v>94048429</v>
      </c>
      <c r="D80" s="2">
        <f>(C80/$C$70) * 100</f>
        <v>67.512438773432464</v>
      </c>
      <c r="E80" s="2">
        <f>D79-D80</f>
        <v>3.6491380606492925</v>
      </c>
      <c r="G80" t="s">
        <v>5</v>
      </c>
      <c r="H80">
        <v>10001</v>
      </c>
      <c r="I80">
        <v>93881432</v>
      </c>
      <c r="J80" s="2">
        <f>(I80/$I$70) * 100</f>
        <v>67.392560378251133</v>
      </c>
      <c r="K80" s="2">
        <f t="shared" si="1"/>
        <v>3.6676800640836831</v>
      </c>
      <c r="M80" t="s">
        <v>5</v>
      </c>
      <c r="N80">
        <v>10001</v>
      </c>
      <c r="O80">
        <v>94182474</v>
      </c>
      <c r="P80" s="2">
        <f>(O80/$O$70) * 100</f>
        <v>67.608662654592521</v>
      </c>
      <c r="R80">
        <f>C80-I80</f>
        <v>166997</v>
      </c>
      <c r="S80" s="2">
        <f>((C80-I80)/$C$70) * 100</f>
        <v>0.11987839518134749</v>
      </c>
    </row>
    <row r="81" spans="1:19" x14ac:dyDescent="0.25">
      <c r="A81" t="s">
        <v>5</v>
      </c>
      <c r="B81">
        <v>11001</v>
      </c>
      <c r="C81">
        <v>88898703</v>
      </c>
      <c r="D81" s="2">
        <f>(C81/$C$70) * 100</f>
        <v>63.815720338348846</v>
      </c>
      <c r="E81" s="2">
        <f>D80-D81</f>
        <v>3.6967184350836177</v>
      </c>
      <c r="G81" t="s">
        <v>5</v>
      </c>
      <c r="H81">
        <v>11001</v>
      </c>
      <c r="I81">
        <v>88618565</v>
      </c>
      <c r="J81" s="2">
        <f>(I81/$I$70) * 100</f>
        <v>63.614623948178291</v>
      </c>
      <c r="K81" s="2">
        <f t="shared" si="1"/>
        <v>3.7779364300728417</v>
      </c>
      <c r="M81" t="s">
        <v>5</v>
      </c>
      <c r="N81">
        <v>11001</v>
      </c>
      <c r="O81">
        <v>89022461</v>
      </c>
      <c r="P81" s="2">
        <f>(O81/$O$70) * 100</f>
        <v>63.90455972127701</v>
      </c>
      <c r="R81">
        <f>C81-I81</f>
        <v>280138</v>
      </c>
      <c r="S81" s="2">
        <f>((C81-I81)/$C$70) * 100</f>
        <v>0.20109639017055594</v>
      </c>
    </row>
    <row r="82" spans="1:19" x14ac:dyDescent="0.25">
      <c r="A82" t="s">
        <v>5</v>
      </c>
      <c r="B82">
        <v>12001</v>
      </c>
      <c r="C82">
        <v>83796482</v>
      </c>
      <c r="D82" s="2">
        <f>(C82/$C$70) * 100</f>
        <v>60.153103253367867</v>
      </c>
      <c r="E82" s="2">
        <f>D81-D82</f>
        <v>3.6626170849809796</v>
      </c>
      <c r="G82" t="s">
        <v>5</v>
      </c>
      <c r="H82">
        <v>12001</v>
      </c>
      <c r="I82">
        <v>83452343</v>
      </c>
      <c r="J82" s="2">
        <f>(I82/$I$70) * 100</f>
        <v>59.906063899132079</v>
      </c>
      <c r="K82" s="2">
        <f t="shared" si="1"/>
        <v>3.7085600490462127</v>
      </c>
      <c r="M82" t="s">
        <v>5</v>
      </c>
      <c r="N82">
        <v>12001</v>
      </c>
      <c r="O82">
        <v>83903064</v>
      </c>
      <c r="P82" s="2">
        <f>(O82/$O$70) * 100</f>
        <v>60.229612885967363</v>
      </c>
      <c r="R82">
        <f>C82-I82</f>
        <v>344139</v>
      </c>
      <c r="S82" s="2">
        <f>((C82-I82)/$C$70) * 100</f>
        <v>0.24703935423578716</v>
      </c>
    </row>
    <row r="83" spans="1:19" x14ac:dyDescent="0.25">
      <c r="A83" t="s">
        <v>5</v>
      </c>
      <c r="B83">
        <v>13001</v>
      </c>
      <c r="C83">
        <v>78750754</v>
      </c>
      <c r="D83" s="2">
        <f>(C83/$C$70) * 100</f>
        <v>56.531039532692695</v>
      </c>
      <c r="E83" s="2">
        <f>D82-D83</f>
        <v>3.6220637206751718</v>
      </c>
      <c r="G83" t="s">
        <v>5</v>
      </c>
      <c r="H83">
        <v>13001</v>
      </c>
      <c r="I83">
        <v>78276749</v>
      </c>
      <c r="J83" s="2">
        <f>(I83/$I$70) * 100</f>
        <v>56.190776182405365</v>
      </c>
      <c r="K83" s="2">
        <f t="shared" si="1"/>
        <v>3.7152877167267135</v>
      </c>
      <c r="M83" t="s">
        <v>5</v>
      </c>
      <c r="N83">
        <v>13001</v>
      </c>
      <c r="O83">
        <v>78828503</v>
      </c>
      <c r="P83" s="2">
        <f>(O83/$O$70) * 100</f>
        <v>56.586851465523559</v>
      </c>
      <c r="R83">
        <f>C83-I83</f>
        <v>474005</v>
      </c>
      <c r="S83" s="2">
        <f>((C83-I83)/$C$70) * 100</f>
        <v>0.34026335028733823</v>
      </c>
    </row>
    <row r="84" spans="1:19" x14ac:dyDescent="0.25">
      <c r="A84" t="s">
        <v>5</v>
      </c>
      <c r="B84">
        <v>14001</v>
      </c>
      <c r="C84">
        <v>73842226</v>
      </c>
      <c r="D84" s="2">
        <f>(C84/$C$70) * 100</f>
        <v>53.007464502346593</v>
      </c>
      <c r="E84" s="2">
        <f>D83-D84</f>
        <v>3.5235750303461018</v>
      </c>
      <c r="G84" t="s">
        <v>5</v>
      </c>
      <c r="H84">
        <v>14001</v>
      </c>
      <c r="I84">
        <v>73253442</v>
      </c>
      <c r="J84" s="2">
        <f>(I84/$I$70) * 100</f>
        <v>52.584807322705906</v>
      </c>
      <c r="K84" s="2">
        <f t="shared" si="1"/>
        <v>3.605968859699459</v>
      </c>
      <c r="M84" t="s">
        <v>5</v>
      </c>
      <c r="N84">
        <v>14001</v>
      </c>
      <c r="O84">
        <v>73802829</v>
      </c>
      <c r="P84" s="2">
        <f>(O84/$O$70) * 100</f>
        <v>52.97918346056165</v>
      </c>
      <c r="R84">
        <f>C84-I84</f>
        <v>588784</v>
      </c>
      <c r="S84" s="2">
        <f>((C84-I84)/$C$70) * 100</f>
        <v>0.42265717964067923</v>
      </c>
    </row>
    <row r="85" spans="1:19" x14ac:dyDescent="0.25">
      <c r="A85" t="s">
        <v>5</v>
      </c>
      <c r="B85">
        <v>15001</v>
      </c>
      <c r="C85">
        <v>68884446</v>
      </c>
      <c r="D85" s="2">
        <f>(C85/$C$70) * 100</f>
        <v>49.448534042145617</v>
      </c>
      <c r="E85" s="2">
        <f>D84-D85</f>
        <v>3.5589304602009761</v>
      </c>
      <c r="G85" t="s">
        <v>5</v>
      </c>
      <c r="H85">
        <v>15001</v>
      </c>
      <c r="I85">
        <v>68320141</v>
      </c>
      <c r="J85" s="2">
        <f>(I85/$I$70) * 100</f>
        <v>49.043449053835594</v>
      </c>
      <c r="K85" s="2">
        <f t="shared" si="1"/>
        <v>3.5413582688703116</v>
      </c>
      <c r="M85" t="s">
        <v>5</v>
      </c>
      <c r="N85">
        <v>15001</v>
      </c>
      <c r="O85">
        <v>68803754</v>
      </c>
      <c r="P85" s="2">
        <f>(O85/$O$70) * 100</f>
        <v>49.39060948383635</v>
      </c>
      <c r="R85">
        <f>C85-I85</f>
        <v>564305</v>
      </c>
      <c r="S85" s="2">
        <f>((C85-I85)/$C$70) * 100</f>
        <v>0.40508498831003137</v>
      </c>
    </row>
    <row r="86" spans="1:19" x14ac:dyDescent="0.25">
      <c r="A86" t="s">
        <v>5</v>
      </c>
      <c r="B86">
        <v>16001</v>
      </c>
      <c r="C86">
        <v>64168130</v>
      </c>
      <c r="D86" s="2">
        <f>(C86/$C$70) * 100</f>
        <v>46.062937934143008</v>
      </c>
      <c r="E86" s="2">
        <f>D85-D86</f>
        <v>3.3855961080026091</v>
      </c>
      <c r="G86" t="s">
        <v>5</v>
      </c>
      <c r="H86">
        <v>16001</v>
      </c>
      <c r="I86">
        <v>63495020</v>
      </c>
      <c r="J86" s="2">
        <f>(I86/$I$70) * 100</f>
        <v>45.579747538025018</v>
      </c>
      <c r="K86" s="2">
        <f t="shared" si="1"/>
        <v>3.4637015158105768</v>
      </c>
      <c r="M86" t="s">
        <v>5</v>
      </c>
      <c r="N86">
        <v>16001</v>
      </c>
      <c r="O86">
        <v>63920768</v>
      </c>
      <c r="P86" s="2">
        <f>(O86/$O$70) * 100</f>
        <v>45.885369716816662</v>
      </c>
      <c r="R86">
        <f>C86-I86</f>
        <v>673110</v>
      </c>
      <c r="S86" s="2">
        <f>((C86-I86)/$C$70) * 100</f>
        <v>0.48319039611799502</v>
      </c>
    </row>
    <row r="87" spans="1:19" x14ac:dyDescent="0.25">
      <c r="A87" t="s">
        <v>5</v>
      </c>
      <c r="B87">
        <v>17001</v>
      </c>
      <c r="C87">
        <v>59459874</v>
      </c>
      <c r="D87" s="2">
        <f>(C87/$C$70) * 100</f>
        <v>42.683127677773427</v>
      </c>
      <c r="E87" s="2">
        <f>D86-D87</f>
        <v>3.3798102563695807</v>
      </c>
      <c r="G87" t="s">
        <v>5</v>
      </c>
      <c r="H87">
        <v>17001</v>
      </c>
      <c r="I87">
        <v>58826168</v>
      </c>
      <c r="J87" s="2">
        <f>(I87/$I$70) * 100</f>
        <v>42.228223348373554</v>
      </c>
      <c r="K87" s="2">
        <f t="shared" si="1"/>
        <v>3.3515241896514638</v>
      </c>
      <c r="M87" t="s">
        <v>5</v>
      </c>
      <c r="N87">
        <v>17001</v>
      </c>
      <c r="O87">
        <v>59094958</v>
      </c>
      <c r="P87" s="2">
        <f>(O87/$O$70) * 100</f>
        <v>42.421173604011649</v>
      </c>
      <c r="R87">
        <f>C87-I87</f>
        <v>633706</v>
      </c>
      <c r="S87" s="2">
        <f>((C87-I87)/$C$70) * 100</f>
        <v>0.45490432939987552</v>
      </c>
    </row>
    <row r="88" spans="1:19" x14ac:dyDescent="0.25">
      <c r="A88" t="s">
        <v>5</v>
      </c>
      <c r="B88">
        <v>18001</v>
      </c>
      <c r="C88">
        <v>54827306</v>
      </c>
      <c r="D88" s="2">
        <f>(C88/$C$70) * 100</f>
        <v>39.357649870336985</v>
      </c>
      <c r="E88" s="2">
        <f>D87-D88</f>
        <v>3.3254778074364424</v>
      </c>
      <c r="G88" t="s">
        <v>5</v>
      </c>
      <c r="H88">
        <v>18001</v>
      </c>
      <c r="I88">
        <v>54135973</v>
      </c>
      <c r="J88" s="2">
        <f>(I88/$I$70) * 100</f>
        <v>38.861378137456114</v>
      </c>
      <c r="K88" s="2">
        <f t="shared" si="1"/>
        <v>3.3668452109174396</v>
      </c>
      <c r="M88" t="s">
        <v>5</v>
      </c>
      <c r="N88">
        <v>18001</v>
      </c>
      <c r="O88">
        <v>54489442</v>
      </c>
      <c r="P88" s="2">
        <f>(O88/$O$70) * 100</f>
        <v>39.115115009773319</v>
      </c>
      <c r="R88">
        <f>C88-I88</f>
        <v>691333</v>
      </c>
      <c r="S88" s="2">
        <f>((C88-I88)/$C$70) * 100</f>
        <v>0.49627173288086923</v>
      </c>
    </row>
    <row r="89" spans="1:19" x14ac:dyDescent="0.25">
      <c r="A89" t="s">
        <v>5</v>
      </c>
      <c r="B89">
        <v>19001</v>
      </c>
      <c r="C89">
        <v>50306497</v>
      </c>
      <c r="D89" s="2">
        <f>(C89/$C$70) * 100</f>
        <v>36.112397992510481</v>
      </c>
      <c r="E89" s="2">
        <f>D88-D89</f>
        <v>3.2452518778265045</v>
      </c>
      <c r="G89" t="s">
        <v>5</v>
      </c>
      <c r="H89">
        <v>19001</v>
      </c>
      <c r="I89">
        <v>49648035</v>
      </c>
      <c r="J89" s="2">
        <f>(I89/$I$70) * 100</f>
        <v>35.639722627995546</v>
      </c>
      <c r="K89" s="2">
        <f t="shared" si="1"/>
        <v>3.2216555094605681</v>
      </c>
      <c r="M89" t="s">
        <v>5</v>
      </c>
      <c r="N89">
        <v>19001</v>
      </c>
      <c r="O89">
        <v>49951225</v>
      </c>
      <c r="P89" s="2">
        <f>(O89/$O$70) * 100</f>
        <v>35.857366840975615</v>
      </c>
      <c r="R89">
        <f>C89-I89</f>
        <v>658462</v>
      </c>
      <c r="S89" s="2">
        <f>((C89-I89)/$C$70) * 100</f>
        <v>0.47267536451493403</v>
      </c>
    </row>
    <row r="90" spans="1:19" x14ac:dyDescent="0.25">
      <c r="A90" t="s">
        <v>5</v>
      </c>
      <c r="B90">
        <v>20001</v>
      </c>
      <c r="C90">
        <v>46028172</v>
      </c>
      <c r="D90" s="2">
        <f>(C90/$C$70) * 100</f>
        <v>33.041212671431431</v>
      </c>
      <c r="E90" s="2">
        <f>D89-D90</f>
        <v>3.0711853210790494</v>
      </c>
      <c r="G90" t="s">
        <v>5</v>
      </c>
      <c r="H90">
        <v>20001</v>
      </c>
      <c r="I90">
        <v>45302336</v>
      </c>
      <c r="J90" s="2">
        <f>(I90/$I$70) * 100</f>
        <v>32.520173042906073</v>
      </c>
      <c r="K90" s="2">
        <f t="shared" si="1"/>
        <v>3.119549585089473</v>
      </c>
      <c r="M90" t="s">
        <v>5</v>
      </c>
      <c r="N90">
        <v>20001</v>
      </c>
      <c r="O90">
        <v>45541388</v>
      </c>
      <c r="P90" s="2">
        <f>(O90/$O$70) * 100</f>
        <v>32.691775946700105</v>
      </c>
      <c r="R90">
        <f>C90-I90</f>
        <v>725836</v>
      </c>
      <c r="S90" s="2">
        <f>((C90-I90)/$C$70) * 100</f>
        <v>0.52103962852535401</v>
      </c>
    </row>
    <row r="91" spans="1:19" x14ac:dyDescent="0.25">
      <c r="A91" t="s">
        <v>5</v>
      </c>
      <c r="B91">
        <v>21001</v>
      </c>
      <c r="C91">
        <v>41929921</v>
      </c>
      <c r="D91" s="2">
        <f>(C91/$C$70) * 100</f>
        <v>30.099293038561658</v>
      </c>
      <c r="E91" s="2">
        <f>D90-D91</f>
        <v>2.941919632869773</v>
      </c>
      <c r="G91" t="s">
        <v>5</v>
      </c>
      <c r="H91">
        <v>21001</v>
      </c>
      <c r="I91">
        <v>41304966</v>
      </c>
      <c r="J91" s="2">
        <f>(I91/$I$70) * 100</f>
        <v>29.650670593484453</v>
      </c>
      <c r="K91" s="2">
        <f t="shared" si="1"/>
        <v>2.8695024494216206</v>
      </c>
      <c r="M91" t="s">
        <v>5</v>
      </c>
      <c r="N91">
        <v>21001</v>
      </c>
      <c r="O91">
        <v>41437827</v>
      </c>
      <c r="P91" s="2">
        <f>(O91/$O$70) * 100</f>
        <v>29.746044543089468</v>
      </c>
      <c r="R91">
        <f>C91-I91</f>
        <v>624955</v>
      </c>
      <c r="S91" s="2">
        <f>((C91-I91)/$C$70) * 100</f>
        <v>0.44862244507721111</v>
      </c>
    </row>
    <row r="92" spans="1:19" x14ac:dyDescent="0.25">
      <c r="A92" t="s">
        <v>5</v>
      </c>
      <c r="B92">
        <v>22001</v>
      </c>
      <c r="C92">
        <v>38101929</v>
      </c>
      <c r="D92" s="2">
        <f>(C92/$C$70) * 100</f>
        <v>27.351378179450197</v>
      </c>
      <c r="E92" s="2">
        <f>D91-D92</f>
        <v>2.7479148591114608</v>
      </c>
      <c r="G92" t="s">
        <v>5</v>
      </c>
      <c r="H92">
        <v>22001</v>
      </c>
      <c r="I92">
        <v>37542937</v>
      </c>
      <c r="J92" s="2">
        <f>(I92/$I$70) * 100</f>
        <v>26.950107115423826</v>
      </c>
      <c r="K92" s="2">
        <f t="shared" si="1"/>
        <v>2.7005634780606265</v>
      </c>
      <c r="M92" t="s">
        <v>5</v>
      </c>
      <c r="N92">
        <v>22001</v>
      </c>
      <c r="O92">
        <v>37560974</v>
      </c>
      <c r="P92" s="2">
        <f>(O92/$O$70) * 100</f>
        <v>26.96305493253363</v>
      </c>
      <c r="R92">
        <f>C92-I92</f>
        <v>558992</v>
      </c>
      <c r="S92" s="2">
        <f>((C92-I92)/$C$70) * 100</f>
        <v>0.40127106402637058</v>
      </c>
    </row>
    <row r="93" spans="1:19" x14ac:dyDescent="0.25">
      <c r="A93" t="s">
        <v>5</v>
      </c>
      <c r="B93">
        <v>23001</v>
      </c>
      <c r="C93">
        <v>34550128</v>
      </c>
      <c r="D93" s="2">
        <f>(C93/$C$70) * 100</f>
        <v>24.80172636604334</v>
      </c>
      <c r="E93" s="2">
        <f>D92-D93</f>
        <v>2.5496518134068573</v>
      </c>
      <c r="G93" t="s">
        <v>5</v>
      </c>
      <c r="H93">
        <v>23001</v>
      </c>
      <c r="I93">
        <v>34011687</v>
      </c>
      <c r="J93" s="2">
        <f>(I93/$I$70) * 100</f>
        <v>24.415207787986009</v>
      </c>
      <c r="K93" s="2">
        <f t="shared" si="1"/>
        <v>2.5348993274378167</v>
      </c>
      <c r="M93" t="s">
        <v>5</v>
      </c>
      <c r="N93">
        <v>23001</v>
      </c>
      <c r="O93">
        <v>34065631</v>
      </c>
      <c r="P93" s="2">
        <f>(O93/$O$70) * 100</f>
        <v>24.453931358766699</v>
      </c>
      <c r="R93">
        <f>C93-I93</f>
        <v>538441</v>
      </c>
      <c r="S93" s="2">
        <f>((C93-I93)/$C$70) * 100</f>
        <v>0.38651857805732998</v>
      </c>
    </row>
    <row r="94" spans="1:19" x14ac:dyDescent="0.25">
      <c r="A94" t="s">
        <v>5</v>
      </c>
      <c r="B94">
        <v>24001</v>
      </c>
      <c r="C94">
        <v>31390121</v>
      </c>
      <c r="D94" s="2">
        <f>(C94/$C$70) * 100</f>
        <v>22.533322934114473</v>
      </c>
      <c r="E94" s="2">
        <f>D93-D94</f>
        <v>2.2684034319288671</v>
      </c>
      <c r="G94" t="s">
        <v>5</v>
      </c>
      <c r="H94">
        <v>24001</v>
      </c>
      <c r="I94">
        <v>30961435</v>
      </c>
      <c r="J94" s="2">
        <f>(I94/$I$70) * 100</f>
        <v>22.225591719082402</v>
      </c>
      <c r="K94" s="2">
        <f t="shared" si="1"/>
        <v>2.1896160689036073</v>
      </c>
      <c r="M94" t="s">
        <v>5</v>
      </c>
      <c r="N94">
        <v>24001</v>
      </c>
      <c r="O94">
        <v>30916919</v>
      </c>
      <c r="P94" s="2">
        <f>(O94/$O$70) * 100</f>
        <v>22.193636015447648</v>
      </c>
      <c r="R94">
        <f>C94-I94</f>
        <v>428686</v>
      </c>
      <c r="S94" s="2">
        <f>((C94-I94)/$C$70) * 100</f>
        <v>0.30773121503207324</v>
      </c>
    </row>
    <row r="95" spans="1:19" x14ac:dyDescent="0.25">
      <c r="A95" t="s">
        <v>5</v>
      </c>
      <c r="B95">
        <v>25001</v>
      </c>
      <c r="C95">
        <v>28579779</v>
      </c>
      <c r="D95" s="2">
        <f>(C95/$C$70) * 100</f>
        <v>20.515925682243253</v>
      </c>
      <c r="E95" s="2">
        <f>D94-D95</f>
        <v>2.0173972518712198</v>
      </c>
      <c r="G95" t="s">
        <v>5</v>
      </c>
      <c r="H95">
        <v>25001</v>
      </c>
      <c r="I95">
        <v>28219861</v>
      </c>
      <c r="J95" s="2">
        <f>(I95/$I$70) * 100</f>
        <v>20.257559410772028</v>
      </c>
      <c r="K95" s="2">
        <f t="shared" si="1"/>
        <v>1.9680323083103737</v>
      </c>
      <c r="M95" t="s">
        <v>5</v>
      </c>
      <c r="N95">
        <v>25001</v>
      </c>
      <c r="O95">
        <v>28191447</v>
      </c>
      <c r="P95" s="2">
        <f>(O95/$O$70) * 100</f>
        <v>20.237162489146591</v>
      </c>
      <c r="R95">
        <f>C95-I95</f>
        <v>359918</v>
      </c>
      <c r="S95" s="2">
        <f>((C95-I95)/$C$70) * 100</f>
        <v>0.25836627147122543</v>
      </c>
    </row>
    <row r="96" spans="1:19" x14ac:dyDescent="0.25">
      <c r="A96" t="s">
        <v>5</v>
      </c>
      <c r="B96">
        <v>26001</v>
      </c>
      <c r="C96">
        <v>26201011</v>
      </c>
      <c r="D96" s="2">
        <f>(C96/$C$70) * 100</f>
        <v>18.808332789264675</v>
      </c>
      <c r="E96" s="2">
        <f>D95-D96</f>
        <v>1.7075928929785782</v>
      </c>
      <c r="G96" t="s">
        <v>5</v>
      </c>
      <c r="H96">
        <v>26001</v>
      </c>
      <c r="I96">
        <v>25916739</v>
      </c>
      <c r="J96" s="2">
        <f>(I96/$I$70) * 100</f>
        <v>18.604268817127497</v>
      </c>
      <c r="K96" s="2">
        <f t="shared" si="1"/>
        <v>1.653290593644531</v>
      </c>
      <c r="M96" t="s">
        <v>5</v>
      </c>
      <c r="N96">
        <v>26001</v>
      </c>
      <c r="O96">
        <v>25845589</v>
      </c>
      <c r="P96" s="2">
        <f>(O96/$O$70) * 100</f>
        <v>18.553193960590239</v>
      </c>
      <c r="R96">
        <f>C96-I96</f>
        <v>284272</v>
      </c>
      <c r="S96" s="2">
        <f>((C96-I96)/$C$70) * 100</f>
        <v>0.20406397213717622</v>
      </c>
    </row>
    <row r="97" spans="1:19" x14ac:dyDescent="0.25">
      <c r="A97" t="s">
        <v>5</v>
      </c>
      <c r="B97">
        <v>27001</v>
      </c>
      <c r="C97">
        <v>24203691</v>
      </c>
      <c r="D97" s="2">
        <f>(C97/$C$70) * 100</f>
        <v>17.374561426523975</v>
      </c>
      <c r="E97" s="2">
        <f>D96-D97</f>
        <v>1.4337713627406998</v>
      </c>
      <c r="G97" t="s">
        <v>5</v>
      </c>
      <c r="H97">
        <v>27001</v>
      </c>
      <c r="I97">
        <v>23980571</v>
      </c>
      <c r="J97" s="2">
        <f>(I97/$I$70) * 100</f>
        <v>17.214395270647749</v>
      </c>
      <c r="K97" s="2">
        <f t="shared" si="1"/>
        <v>1.3898735464797483</v>
      </c>
      <c r="M97" t="s">
        <v>5</v>
      </c>
      <c r="N97">
        <v>27001</v>
      </c>
      <c r="O97">
        <v>23939363</v>
      </c>
      <c r="P97" s="2">
        <f>(O97/$O$70) * 100</f>
        <v>17.184814206864367</v>
      </c>
      <c r="R97">
        <f>C97-I97</f>
        <v>223120</v>
      </c>
      <c r="S97" s="2">
        <f>((C97-I97)/$C$70) * 100</f>
        <v>0.16016615587622685</v>
      </c>
    </row>
    <row r="98" spans="1:19" x14ac:dyDescent="0.25">
      <c r="A98" t="s">
        <v>5</v>
      </c>
      <c r="B98">
        <v>28001</v>
      </c>
      <c r="C98">
        <v>22705721</v>
      </c>
      <c r="D98" s="2">
        <f>(C98/$C$70) * 100</f>
        <v>16.29924726142039</v>
      </c>
      <c r="E98" s="2">
        <f>D97-D98</f>
        <v>1.0753141651035847</v>
      </c>
      <c r="G98" t="s">
        <v>5</v>
      </c>
      <c r="H98">
        <v>28001</v>
      </c>
      <c r="I98">
        <v>22375546</v>
      </c>
      <c r="J98" s="2">
        <f>(I98/$I$70) * 100</f>
        <v>16.062231931031214</v>
      </c>
      <c r="K98" s="2">
        <f t="shared" si="1"/>
        <v>1.1521633396165356</v>
      </c>
      <c r="M98" t="s">
        <v>5</v>
      </c>
      <c r="N98">
        <v>28001</v>
      </c>
      <c r="O98">
        <v>22361057</v>
      </c>
      <c r="P98" s="2">
        <f>(O98/$O$70) * 100</f>
        <v>16.051831037196099</v>
      </c>
      <c r="R98">
        <f>C98-I98</f>
        <v>330175</v>
      </c>
      <c r="S98" s="2">
        <f>((C98-I98)/$C$70) * 100</f>
        <v>0.23701533038917713</v>
      </c>
    </row>
    <row r="99" spans="1:19" x14ac:dyDescent="0.25">
      <c r="A99" t="s">
        <v>5</v>
      </c>
      <c r="B99">
        <v>29001</v>
      </c>
      <c r="C99">
        <v>21609831</v>
      </c>
      <c r="D99" s="2">
        <f>(C99/$C$70) * 100</f>
        <v>15.512565258179093</v>
      </c>
      <c r="E99" s="2">
        <f>D98-D99</f>
        <v>0.78668200324129778</v>
      </c>
      <c r="G99" t="s">
        <v>5</v>
      </c>
      <c r="H99">
        <v>29001</v>
      </c>
      <c r="I99">
        <v>21121380</v>
      </c>
      <c r="J99" s="2">
        <f>(I99/$I$70) * 100</f>
        <v>15.161931881503317</v>
      </c>
      <c r="K99" s="2">
        <f t="shared" si="1"/>
        <v>0.90030004952789611</v>
      </c>
      <c r="M99" t="s">
        <v>5</v>
      </c>
      <c r="N99">
        <v>29001</v>
      </c>
      <c r="O99">
        <v>21129952</v>
      </c>
      <c r="P99" s="2">
        <f>(O99/$O$70) * 100</f>
        <v>15.16808527110609</v>
      </c>
      <c r="R99">
        <f>C99-I99</f>
        <v>488451</v>
      </c>
      <c r="S99" s="2">
        <f>((C99-I99)/$C$70) * 100</f>
        <v>0.35063337667577482</v>
      </c>
    </row>
    <row r="100" spans="1:19" x14ac:dyDescent="0.25">
      <c r="A100" s="1" t="s">
        <v>5</v>
      </c>
      <c r="B100" s="1">
        <v>30001</v>
      </c>
      <c r="C100" s="1">
        <v>20908029</v>
      </c>
      <c r="D100" s="3">
        <f>(C100/$C$70) * 100</f>
        <v>15.008778378803655</v>
      </c>
      <c r="E100" s="2">
        <f>D99-D100</f>
        <v>0.50378687937543809</v>
      </c>
      <c r="F100" s="1"/>
      <c r="G100" s="1" t="s">
        <v>5</v>
      </c>
      <c r="H100" s="1">
        <v>30001</v>
      </c>
      <c r="I100" s="1">
        <v>20214554</v>
      </c>
      <c r="J100" s="3">
        <f>(I100/$I$70) * 100</f>
        <v>14.510969016369691</v>
      </c>
      <c r="K100" s="2">
        <f t="shared" si="1"/>
        <v>0.65096286513362678</v>
      </c>
      <c r="L100" s="1"/>
      <c r="M100" s="1" t="s">
        <v>5</v>
      </c>
      <c r="N100" s="1">
        <v>30001</v>
      </c>
      <c r="O100" s="1">
        <v>20245917</v>
      </c>
      <c r="P100" s="3">
        <f>(O100/$O$70) * 100</f>
        <v>14.533482870559123</v>
      </c>
      <c r="Q100" s="1"/>
      <c r="R100" s="1">
        <f>C100-I100</f>
        <v>693475</v>
      </c>
      <c r="S100" s="3">
        <f>((C100-I100)/$C$70) * 100</f>
        <v>0.49780936243396567</v>
      </c>
    </row>
    <row r="101" spans="1:19" x14ac:dyDescent="0.25">
      <c r="A101" t="s">
        <v>6</v>
      </c>
      <c r="B101">
        <v>1</v>
      </c>
      <c r="C101">
        <v>111890614</v>
      </c>
      <c r="D101" s="2">
        <f>(C101/$C$101) * 100</f>
        <v>100</v>
      </c>
      <c r="G101" t="s">
        <v>6</v>
      </c>
      <c r="H101">
        <v>1</v>
      </c>
      <c r="I101">
        <v>111890614</v>
      </c>
      <c r="J101" s="2">
        <f>(I101/$I$101) * 100</f>
        <v>100</v>
      </c>
      <c r="M101" t="s">
        <v>6</v>
      </c>
      <c r="N101">
        <v>1</v>
      </c>
      <c r="O101">
        <v>111890614</v>
      </c>
      <c r="P101" s="2">
        <f>(O101/$O$101) * 100</f>
        <v>100</v>
      </c>
      <c r="R101">
        <f>C101-I101</f>
        <v>0</v>
      </c>
      <c r="S101" s="2">
        <f>((C101-I101)/$C$101) * 100</f>
        <v>0</v>
      </c>
    </row>
    <row r="102" spans="1:19" x14ac:dyDescent="0.25">
      <c r="A102" t="s">
        <v>6</v>
      </c>
      <c r="B102">
        <v>1001</v>
      </c>
      <c r="C102">
        <v>111886879</v>
      </c>
      <c r="D102" s="2">
        <f>(C102/$C$101) * 100</f>
        <v>99.99666191839826</v>
      </c>
      <c r="E102" s="2">
        <f>D101-D102</f>
        <v>3.3380816017398729E-3</v>
      </c>
      <c r="G102" t="s">
        <v>6</v>
      </c>
      <c r="H102">
        <v>1001</v>
      </c>
      <c r="I102">
        <v>111886879</v>
      </c>
      <c r="J102" s="2">
        <f>(I102/$I$101) * 100</f>
        <v>99.99666191839826</v>
      </c>
      <c r="K102" s="2">
        <f t="shared" si="1"/>
        <v>3.3380816017398729E-3</v>
      </c>
      <c r="M102" t="s">
        <v>6</v>
      </c>
      <c r="N102">
        <v>1001</v>
      </c>
      <c r="O102">
        <v>111886879</v>
      </c>
      <c r="P102" s="2">
        <f>(O102/$O$101) * 100</f>
        <v>99.99666191839826</v>
      </c>
      <c r="R102">
        <f>C102-I102</f>
        <v>0</v>
      </c>
      <c r="S102" s="2">
        <f>((C102-I102)/$C$101) * 100</f>
        <v>0</v>
      </c>
    </row>
    <row r="103" spans="1:19" x14ac:dyDescent="0.25">
      <c r="A103" t="s">
        <v>6</v>
      </c>
      <c r="B103">
        <v>2001</v>
      </c>
      <c r="C103">
        <v>109497597</v>
      </c>
      <c r="D103" s="2">
        <f>(C103/$C$101) * 100</f>
        <v>97.861288883444686</v>
      </c>
      <c r="E103" s="2">
        <f>D102-D103</f>
        <v>2.1353730349535738</v>
      </c>
      <c r="G103" t="s">
        <v>6</v>
      </c>
      <c r="H103">
        <v>2001</v>
      </c>
      <c r="I103">
        <v>109619136</v>
      </c>
      <c r="J103" s="2">
        <f>(I103/$I$101) * 100</f>
        <v>97.969911935598091</v>
      </c>
      <c r="K103" s="2">
        <f t="shared" si="1"/>
        <v>2.0267499828001689</v>
      </c>
      <c r="M103" t="s">
        <v>6</v>
      </c>
      <c r="N103">
        <v>2001</v>
      </c>
      <c r="O103">
        <v>109667458</v>
      </c>
      <c r="P103" s="2">
        <f>(O103/$O$101) * 100</f>
        <v>98.013098757327398</v>
      </c>
      <c r="R103">
        <f>C103-I103</f>
        <v>-121539</v>
      </c>
      <c r="S103" s="2">
        <f>((C103-I103)/$C$101) * 100</f>
        <v>-0.10862305215341833</v>
      </c>
    </row>
    <row r="104" spans="1:19" x14ac:dyDescent="0.25">
      <c r="A104" t="s">
        <v>6</v>
      </c>
      <c r="B104">
        <v>3001</v>
      </c>
      <c r="C104">
        <v>105634129</v>
      </c>
      <c r="D104" s="2">
        <f>(C104/$C$101) * 100</f>
        <v>94.408391574292366</v>
      </c>
      <c r="E104" s="2">
        <f>D103-D104</f>
        <v>3.4528973091523198</v>
      </c>
      <c r="G104" t="s">
        <v>6</v>
      </c>
      <c r="H104">
        <v>3001</v>
      </c>
      <c r="I104">
        <v>105679970</v>
      </c>
      <c r="J104" s="2">
        <f>(I104/$I$101) * 100</f>
        <v>94.449361051857309</v>
      </c>
      <c r="K104" s="2">
        <f t="shared" si="1"/>
        <v>3.520550883740782</v>
      </c>
      <c r="M104" t="s">
        <v>6</v>
      </c>
      <c r="N104">
        <v>3001</v>
      </c>
      <c r="O104">
        <v>105251934</v>
      </c>
      <c r="P104" s="2">
        <f>(O104/$O$101) * 100</f>
        <v>94.066812431648657</v>
      </c>
      <c r="R104">
        <f>C104-I104</f>
        <v>-45841</v>
      </c>
      <c r="S104" s="2">
        <f>((C104-I104)/$C$101) * 100</f>
        <v>-4.0969477564936768E-2</v>
      </c>
    </row>
    <row r="105" spans="1:19" x14ac:dyDescent="0.25">
      <c r="A105" t="s">
        <v>6</v>
      </c>
      <c r="B105">
        <v>4001</v>
      </c>
      <c r="C105">
        <v>100663114</v>
      </c>
      <c r="D105" s="2">
        <f>(C105/$C$101) * 100</f>
        <v>89.965646269489596</v>
      </c>
      <c r="E105" s="2">
        <f>D104-D105</f>
        <v>4.4427453048027701</v>
      </c>
      <c r="G105" t="s">
        <v>6</v>
      </c>
      <c r="H105">
        <v>4001</v>
      </c>
      <c r="I105">
        <v>100644648</v>
      </c>
      <c r="J105" s="2">
        <f>(I105/$I$101) * 100</f>
        <v>89.949142651053819</v>
      </c>
      <c r="K105" s="2">
        <f t="shared" si="1"/>
        <v>4.5002184008034902</v>
      </c>
      <c r="M105" t="s">
        <v>6</v>
      </c>
      <c r="N105">
        <v>4001</v>
      </c>
      <c r="O105">
        <v>100353062</v>
      </c>
      <c r="P105" s="2">
        <f>(O105/$O$101) * 100</f>
        <v>89.688543491235109</v>
      </c>
      <c r="R105">
        <f>C105-I105</f>
        <v>18466</v>
      </c>
      <c r="S105" s="2">
        <f>((C105-I105)/$C$101) * 100</f>
        <v>1.6503618435769779E-2</v>
      </c>
    </row>
    <row r="106" spans="1:19" x14ac:dyDescent="0.25">
      <c r="A106" t="s">
        <v>6</v>
      </c>
      <c r="B106">
        <v>5001</v>
      </c>
      <c r="C106">
        <v>95514400</v>
      </c>
      <c r="D106" s="2">
        <f>(C106/$C$101) * 100</f>
        <v>85.364086034955534</v>
      </c>
      <c r="E106" s="2">
        <f>D105-D106</f>
        <v>4.6015602345340625</v>
      </c>
      <c r="G106" t="s">
        <v>6</v>
      </c>
      <c r="H106">
        <v>5001</v>
      </c>
      <c r="I106">
        <v>95498958</v>
      </c>
      <c r="J106" s="2">
        <f>(I106/$I$101) * 100</f>
        <v>85.350285056081646</v>
      </c>
      <c r="K106" s="2">
        <f t="shared" si="1"/>
        <v>4.5988575949721735</v>
      </c>
      <c r="M106" t="s">
        <v>6</v>
      </c>
      <c r="N106">
        <v>5001</v>
      </c>
      <c r="O106">
        <v>95315449</v>
      </c>
      <c r="P106" s="2">
        <f>(O106/$O$101) * 100</f>
        <v>85.186277554969891</v>
      </c>
      <c r="R106">
        <f>C106-I106</f>
        <v>15442</v>
      </c>
      <c r="S106" s="2">
        <f>((C106-I106)/$C$101) * 100</f>
        <v>1.380097887388481E-2</v>
      </c>
    </row>
    <row r="107" spans="1:19" x14ac:dyDescent="0.25">
      <c r="A107" t="s">
        <v>6</v>
      </c>
      <c r="B107">
        <v>6001</v>
      </c>
      <c r="C107">
        <v>90483163</v>
      </c>
      <c r="D107" s="2">
        <f>(C107/$C$101) * 100</f>
        <v>80.867518521258631</v>
      </c>
      <c r="E107" s="2">
        <f>D106-D107</f>
        <v>4.4965675136969026</v>
      </c>
      <c r="G107" t="s">
        <v>6</v>
      </c>
      <c r="H107">
        <v>6001</v>
      </c>
      <c r="I107">
        <v>90333998</v>
      </c>
      <c r="J107" s="2">
        <f>(I107/$I$101) * 100</f>
        <v>80.734205283742568</v>
      </c>
      <c r="K107" s="2">
        <f t="shared" si="1"/>
        <v>4.6160797723390772</v>
      </c>
      <c r="M107" t="s">
        <v>6</v>
      </c>
      <c r="N107">
        <v>6001</v>
      </c>
      <c r="O107">
        <v>90269117</v>
      </c>
      <c r="P107" s="2">
        <f>(O107/$O$101) * 100</f>
        <v>80.676219186713908</v>
      </c>
      <c r="R107">
        <f>C107-I107</f>
        <v>149165</v>
      </c>
      <c r="S107" s="2">
        <f>((C107-I107)/$C$101) * 100</f>
        <v>0.13331323751606189</v>
      </c>
    </row>
    <row r="108" spans="1:19" x14ac:dyDescent="0.25">
      <c r="A108" t="s">
        <v>6</v>
      </c>
      <c r="B108">
        <v>7001</v>
      </c>
      <c r="C108">
        <v>85408436</v>
      </c>
      <c r="D108" s="2">
        <f>(C108/$C$101) * 100</f>
        <v>76.332082689259352</v>
      </c>
      <c r="E108" s="2">
        <f>D107-D108</f>
        <v>4.5354358319992798</v>
      </c>
      <c r="G108" t="s">
        <v>6</v>
      </c>
      <c r="H108">
        <v>7001</v>
      </c>
      <c r="I108">
        <v>85188828</v>
      </c>
      <c r="J108" s="2">
        <f>(I108/$I$101) * 100</f>
        <v>76.135812428377591</v>
      </c>
      <c r="K108" s="2">
        <f t="shared" si="1"/>
        <v>4.5983928553649775</v>
      </c>
      <c r="M108" t="s">
        <v>6</v>
      </c>
      <c r="N108">
        <v>7001</v>
      </c>
      <c r="O108">
        <v>85312532</v>
      </c>
      <c r="P108" s="2">
        <f>(O108/$O$101) * 100</f>
        <v>76.246370406010996</v>
      </c>
      <c r="R108">
        <f>C108-I108</f>
        <v>219608</v>
      </c>
      <c r="S108" s="2">
        <f>((C108-I108)/$C$101) * 100</f>
        <v>0.19627026088175725</v>
      </c>
    </row>
    <row r="109" spans="1:19" x14ac:dyDescent="0.25">
      <c r="A109" t="s">
        <v>6</v>
      </c>
      <c r="B109">
        <v>8001</v>
      </c>
      <c r="C109">
        <v>80372406</v>
      </c>
      <c r="D109" s="2">
        <f>(C109/$C$101) * 100</f>
        <v>71.831231527606064</v>
      </c>
      <c r="E109" s="2">
        <f>D108-D109</f>
        <v>4.5008511616532871</v>
      </c>
      <c r="G109" t="s">
        <v>6</v>
      </c>
      <c r="H109">
        <v>8001</v>
      </c>
      <c r="I109">
        <v>80115768</v>
      </c>
      <c r="J109" s="2">
        <f>(I109/$I$101) * 100</f>
        <v>71.601866444311398</v>
      </c>
      <c r="K109" s="2">
        <f t="shared" si="1"/>
        <v>4.5339459840661931</v>
      </c>
      <c r="M109" t="s">
        <v>6</v>
      </c>
      <c r="N109">
        <v>8001</v>
      </c>
      <c r="O109">
        <v>80336439</v>
      </c>
      <c r="P109" s="2">
        <f>(O109/$O$101) * 100</f>
        <v>71.799086740197879</v>
      </c>
      <c r="R109">
        <f>C109-I109</f>
        <v>256638</v>
      </c>
      <c r="S109" s="2">
        <f>((C109-I109)/$C$101) * 100</f>
        <v>0.22936508329465419</v>
      </c>
    </row>
    <row r="110" spans="1:19" x14ac:dyDescent="0.25">
      <c r="A110" t="s">
        <v>6</v>
      </c>
      <c r="B110">
        <v>9001</v>
      </c>
      <c r="C110">
        <v>75473810</v>
      </c>
      <c r="D110" s="2">
        <f>(C110/$C$101) * 100</f>
        <v>67.453209256676345</v>
      </c>
      <c r="E110" s="2">
        <f>D109-D110</f>
        <v>4.3780222709297192</v>
      </c>
      <c r="G110" t="s">
        <v>6</v>
      </c>
      <c r="H110">
        <v>9001</v>
      </c>
      <c r="I110">
        <v>75095250</v>
      </c>
      <c r="J110" s="2">
        <f>(I110/$I$101) * 100</f>
        <v>67.114878822632974</v>
      </c>
      <c r="K110" s="2">
        <f t="shared" si="1"/>
        <v>4.4869876216784235</v>
      </c>
      <c r="M110" t="s">
        <v>6</v>
      </c>
      <c r="N110">
        <v>9001</v>
      </c>
      <c r="O110">
        <v>75373729</v>
      </c>
      <c r="P110" s="2">
        <f>(O110/$O$101) * 100</f>
        <v>67.363763863160145</v>
      </c>
      <c r="R110">
        <f>C110-I110</f>
        <v>378560</v>
      </c>
      <c r="S110" s="2">
        <f>((C110-I110)/$C$101) * 100</f>
        <v>0.33833043404337737</v>
      </c>
    </row>
    <row r="111" spans="1:19" x14ac:dyDescent="0.25">
      <c r="A111" t="s">
        <v>6</v>
      </c>
      <c r="B111">
        <v>10001</v>
      </c>
      <c r="C111">
        <v>70739796</v>
      </c>
      <c r="D111" s="2">
        <f>(C111/$C$101) * 100</f>
        <v>63.222278858886241</v>
      </c>
      <c r="E111" s="2">
        <f>D110-D111</f>
        <v>4.2309303977901038</v>
      </c>
      <c r="G111" t="s">
        <v>6</v>
      </c>
      <c r="H111">
        <v>10001</v>
      </c>
      <c r="I111">
        <v>70246658</v>
      </c>
      <c r="J111" s="2">
        <f>(I111/$I$101) * 100</f>
        <v>62.781546627315855</v>
      </c>
      <c r="K111" s="2">
        <f t="shared" si="1"/>
        <v>4.3333321953171193</v>
      </c>
      <c r="M111" t="s">
        <v>6</v>
      </c>
      <c r="N111">
        <v>10001</v>
      </c>
      <c r="O111">
        <v>70624165</v>
      </c>
      <c r="P111" s="2">
        <f>(O111/$O$101) * 100</f>
        <v>63.118935963654643</v>
      </c>
      <c r="R111">
        <f>C111-I111</f>
        <v>493138</v>
      </c>
      <c r="S111" s="2">
        <f>((C111-I111)/$C$101) * 100</f>
        <v>0.44073223157038</v>
      </c>
    </row>
    <row r="112" spans="1:19" x14ac:dyDescent="0.25">
      <c r="A112" t="s">
        <v>6</v>
      </c>
      <c r="B112">
        <v>11001</v>
      </c>
      <c r="C112">
        <v>66018510</v>
      </c>
      <c r="D112" s="2">
        <f>(C112/$C$101) * 100</f>
        <v>59.002723856712414</v>
      </c>
      <c r="E112" s="2">
        <f>D111-D112</f>
        <v>4.2195550021738271</v>
      </c>
      <c r="G112" t="s">
        <v>6</v>
      </c>
      <c r="H112">
        <v>11001</v>
      </c>
      <c r="I112">
        <v>65355257</v>
      </c>
      <c r="J112" s="2">
        <f>(I112/$I$101) * 100</f>
        <v>58.409954743835804</v>
      </c>
      <c r="K112" s="2">
        <f t="shared" si="1"/>
        <v>4.3715918834800505</v>
      </c>
      <c r="M112" t="s">
        <v>6</v>
      </c>
      <c r="N112">
        <v>11001</v>
      </c>
      <c r="O112">
        <v>65820647</v>
      </c>
      <c r="P112" s="2">
        <f>(O112/$O$101) * 100</f>
        <v>58.825887754981842</v>
      </c>
      <c r="R112">
        <f>C112-I112</f>
        <v>663253</v>
      </c>
      <c r="S112" s="2">
        <f>((C112-I112)/$C$101) * 100</f>
        <v>0.59276911287661715</v>
      </c>
    </row>
    <row r="113" spans="1:19" x14ac:dyDescent="0.25">
      <c r="A113" t="s">
        <v>6</v>
      </c>
      <c r="B113">
        <v>12001</v>
      </c>
      <c r="C113">
        <v>61291978</v>
      </c>
      <c r="D113" s="2">
        <f>(C113/$C$101) * 100</f>
        <v>54.778480346885935</v>
      </c>
      <c r="E113" s="2">
        <f>D112-D113</f>
        <v>4.2242435098264792</v>
      </c>
      <c r="G113" t="s">
        <v>6</v>
      </c>
      <c r="H113">
        <v>12001</v>
      </c>
      <c r="I113">
        <v>60499550</v>
      </c>
      <c r="J113" s="2">
        <f>(I113/$I$101) * 100</f>
        <v>54.070263659470129</v>
      </c>
      <c r="K113" s="2">
        <f t="shared" si="1"/>
        <v>4.3396910843656755</v>
      </c>
      <c r="M113" t="s">
        <v>6</v>
      </c>
      <c r="N113">
        <v>12001</v>
      </c>
      <c r="O113">
        <v>60993032</v>
      </c>
      <c r="P113" s="2">
        <f>(O113/$O$101) * 100</f>
        <v>54.511303334165277</v>
      </c>
      <c r="R113">
        <f>C113-I113</f>
        <v>792428</v>
      </c>
      <c r="S113" s="2">
        <f>((C113-I113)/$C$101) * 100</f>
        <v>0.70821668741580057</v>
      </c>
    </row>
    <row r="114" spans="1:19" x14ac:dyDescent="0.25">
      <c r="A114" t="s">
        <v>6</v>
      </c>
      <c r="B114">
        <v>13001</v>
      </c>
      <c r="C114">
        <v>56641231</v>
      </c>
      <c r="D114" s="2">
        <f>(C114/$C$101) * 100</f>
        <v>50.621968166159135</v>
      </c>
      <c r="E114" s="2">
        <f>D113-D114</f>
        <v>4.1565121807268</v>
      </c>
      <c r="G114" t="s">
        <v>6</v>
      </c>
      <c r="H114">
        <v>13001</v>
      </c>
      <c r="I114">
        <v>55837845</v>
      </c>
      <c r="J114" s="2">
        <f>(I114/$I$101) * 100</f>
        <v>49.903957985251566</v>
      </c>
      <c r="K114" s="2">
        <f t="shared" si="1"/>
        <v>4.1663056742185631</v>
      </c>
      <c r="M114" t="s">
        <v>6</v>
      </c>
      <c r="N114">
        <v>13001</v>
      </c>
      <c r="O114">
        <v>56234874</v>
      </c>
      <c r="P114" s="2">
        <f>(O114/$O$101) * 100</f>
        <v>50.258794718920754</v>
      </c>
      <c r="R114">
        <f>C114-I114</f>
        <v>803386</v>
      </c>
      <c r="S114" s="2">
        <f>((C114-I114)/$C$101) * 100</f>
        <v>0.71801018090757818</v>
      </c>
    </row>
    <row r="115" spans="1:19" x14ac:dyDescent="0.25">
      <c r="A115" t="s">
        <v>6</v>
      </c>
      <c r="B115">
        <v>14001</v>
      </c>
      <c r="C115">
        <v>52182811</v>
      </c>
      <c r="D115" s="2">
        <f>(C115/$C$101) * 100</f>
        <v>46.637344397806238</v>
      </c>
      <c r="E115" s="2">
        <f>D114-D115</f>
        <v>3.9846237683528969</v>
      </c>
      <c r="G115" t="s">
        <v>6</v>
      </c>
      <c r="H115">
        <v>14001</v>
      </c>
      <c r="I115">
        <v>51317172</v>
      </c>
      <c r="J115" s="2">
        <f>(I115/$I$101) * 100</f>
        <v>45.8636968423464</v>
      </c>
      <c r="K115" s="2">
        <f t="shared" si="1"/>
        <v>4.040261142905166</v>
      </c>
      <c r="M115" t="s">
        <v>6</v>
      </c>
      <c r="N115">
        <v>14001</v>
      </c>
      <c r="O115">
        <v>51613330</v>
      </c>
      <c r="P115" s="2">
        <f>(O115/$O$101) * 100</f>
        <v>46.128382135788442</v>
      </c>
      <c r="R115">
        <f>C115-I115</f>
        <v>865639</v>
      </c>
      <c r="S115" s="2">
        <f>((C115-I115)/$C$101) * 100</f>
        <v>0.7736475554598351</v>
      </c>
    </row>
    <row r="116" spans="1:19" x14ac:dyDescent="0.25">
      <c r="A116" t="s">
        <v>6</v>
      </c>
      <c r="B116">
        <v>15001</v>
      </c>
      <c r="C116">
        <v>47846036</v>
      </c>
      <c r="D116" s="2">
        <f>(C116/$C$101) * 100</f>
        <v>42.76143841698822</v>
      </c>
      <c r="E116" s="2">
        <f>D115-D116</f>
        <v>3.8759059808180183</v>
      </c>
      <c r="G116" t="s">
        <v>6</v>
      </c>
      <c r="H116">
        <v>15001</v>
      </c>
      <c r="I116">
        <v>46797722</v>
      </c>
      <c r="J116" s="2">
        <f>(I116/$I$101) * 100</f>
        <v>41.824528731248186</v>
      </c>
      <c r="K116" s="2">
        <f t="shared" si="1"/>
        <v>4.0391681110982134</v>
      </c>
      <c r="M116" t="s">
        <v>6</v>
      </c>
      <c r="N116">
        <v>15001</v>
      </c>
      <c r="O116">
        <v>47119063</v>
      </c>
      <c r="P116" s="2">
        <f>(O116/$O$101) * 100</f>
        <v>42.111720827629028</v>
      </c>
      <c r="R116">
        <f>C116-I116</f>
        <v>1048314</v>
      </c>
      <c r="S116" s="2">
        <f>((C116-I116)/$C$101) * 100</f>
        <v>0.93690968574003886</v>
      </c>
    </row>
    <row r="117" spans="1:19" x14ac:dyDescent="0.25">
      <c r="A117" t="s">
        <v>6</v>
      </c>
      <c r="B117">
        <v>16001</v>
      </c>
      <c r="C117">
        <v>43510143</v>
      </c>
      <c r="D117" s="2">
        <f>(C117/$C$101) * 100</f>
        <v>38.886320706042419</v>
      </c>
      <c r="E117" s="2">
        <f>D116-D117</f>
        <v>3.8751177109458013</v>
      </c>
      <c r="G117" t="s">
        <v>6</v>
      </c>
      <c r="H117">
        <v>16001</v>
      </c>
      <c r="I117">
        <v>42469716</v>
      </c>
      <c r="J117" s="2">
        <f>(I117/$I$101) * 100</f>
        <v>37.95645986892162</v>
      </c>
      <c r="K117" s="2">
        <f t="shared" si="1"/>
        <v>3.8680688623265667</v>
      </c>
      <c r="M117" t="s">
        <v>6</v>
      </c>
      <c r="N117">
        <v>16001</v>
      </c>
      <c r="O117">
        <v>42675779</v>
      </c>
      <c r="P117" s="2">
        <f>(O117/$O$101) * 100</f>
        <v>38.140624556765772</v>
      </c>
      <c r="R117">
        <f>C117-I117</f>
        <v>1040427</v>
      </c>
      <c r="S117" s="2">
        <f>((C117-I117)/$C$101) * 100</f>
        <v>0.92986083712079726</v>
      </c>
    </row>
    <row r="118" spans="1:19" x14ac:dyDescent="0.25">
      <c r="A118" t="s">
        <v>6</v>
      </c>
      <c r="B118">
        <v>17001</v>
      </c>
      <c r="C118">
        <v>39422273</v>
      </c>
      <c r="D118" s="2">
        <f>(C118/$C$101) * 100</f>
        <v>35.232868594321957</v>
      </c>
      <c r="E118" s="2">
        <f>D117-D118</f>
        <v>3.6534521117204619</v>
      </c>
      <c r="G118" t="s">
        <v>6</v>
      </c>
      <c r="H118">
        <v>17001</v>
      </c>
      <c r="I118">
        <v>38315057</v>
      </c>
      <c r="J118" s="2">
        <f>(I118/$I$101) * 100</f>
        <v>34.243316423306069</v>
      </c>
      <c r="K118" s="2">
        <f t="shared" si="1"/>
        <v>3.7131434456155503</v>
      </c>
      <c r="M118" t="s">
        <v>6</v>
      </c>
      <c r="N118">
        <v>17001</v>
      </c>
      <c r="O118">
        <v>38566691</v>
      </c>
      <c r="P118" s="2">
        <f>(O118/$O$101) * 100</f>
        <v>34.468209281611415</v>
      </c>
      <c r="R118">
        <f>C118-I118</f>
        <v>1107216</v>
      </c>
      <c r="S118" s="2">
        <f>((C118-I118)/$C$101) * 100</f>
        <v>0.98955217101588167</v>
      </c>
    </row>
    <row r="119" spans="1:19" x14ac:dyDescent="0.25">
      <c r="A119" t="s">
        <v>6</v>
      </c>
      <c r="B119">
        <v>18001</v>
      </c>
      <c r="C119">
        <v>35577726</v>
      </c>
      <c r="D119" s="2">
        <f>(C119/$C$101) * 100</f>
        <v>31.796881550761714</v>
      </c>
      <c r="E119" s="2">
        <f>D118-D119</f>
        <v>3.4359870435602424</v>
      </c>
      <c r="G119" t="s">
        <v>6</v>
      </c>
      <c r="H119">
        <v>18001</v>
      </c>
      <c r="I119">
        <v>34558596</v>
      </c>
      <c r="J119" s="2">
        <f>(I119/$I$101) * 100</f>
        <v>30.886054481745894</v>
      </c>
      <c r="K119" s="2">
        <f t="shared" si="1"/>
        <v>3.357261941560175</v>
      </c>
      <c r="M119" t="s">
        <v>6</v>
      </c>
      <c r="N119">
        <v>18001</v>
      </c>
      <c r="O119">
        <v>34729573</v>
      </c>
      <c r="P119" s="2">
        <f>(O119/$O$101) * 100</f>
        <v>31.038861758324071</v>
      </c>
      <c r="R119">
        <f>C119-I119</f>
        <v>1019130</v>
      </c>
      <c r="S119" s="2">
        <f>((C119-I119)/$C$101) * 100</f>
        <v>0.91082706901581578</v>
      </c>
    </row>
    <row r="120" spans="1:19" x14ac:dyDescent="0.25">
      <c r="A120" t="s">
        <v>6</v>
      </c>
      <c r="B120">
        <v>19001</v>
      </c>
      <c r="C120">
        <v>32136886</v>
      </c>
      <c r="D120" s="2">
        <f>(C120/$C$101) * 100</f>
        <v>28.721699569903151</v>
      </c>
      <c r="E120" s="2">
        <f>D119-D120</f>
        <v>3.075181980858563</v>
      </c>
      <c r="G120" t="s">
        <v>6</v>
      </c>
      <c r="H120">
        <v>19001</v>
      </c>
      <c r="I120">
        <v>31209392</v>
      </c>
      <c r="J120" s="2">
        <f>(I120/$I$101) * 100</f>
        <v>27.892770344436574</v>
      </c>
      <c r="K120" s="2">
        <f t="shared" si="1"/>
        <v>2.9932841373093204</v>
      </c>
      <c r="M120" t="s">
        <v>6</v>
      </c>
      <c r="N120">
        <v>19001</v>
      </c>
      <c r="O120">
        <v>31304993</v>
      </c>
      <c r="P120" s="2">
        <f>(O120/$O$101) * 100</f>
        <v>27.978211827490728</v>
      </c>
      <c r="R120">
        <f>C120-I120</f>
        <v>927494</v>
      </c>
      <c r="S120" s="2">
        <f>((C120-I120)/$C$101) * 100</f>
        <v>0.82892922546657943</v>
      </c>
    </row>
    <row r="121" spans="1:19" x14ac:dyDescent="0.25">
      <c r="A121" t="s">
        <v>6</v>
      </c>
      <c r="B121">
        <v>20001</v>
      </c>
      <c r="C121">
        <v>29158249</v>
      </c>
      <c r="D121" s="2">
        <f>(C121/$C$101) * 100</f>
        <v>26.059602282636508</v>
      </c>
      <c r="E121" s="2">
        <f>D120-D121</f>
        <v>2.6620972872666435</v>
      </c>
      <c r="G121" t="s">
        <v>6</v>
      </c>
      <c r="H121">
        <v>20001</v>
      </c>
      <c r="I121">
        <v>28337981</v>
      </c>
      <c r="J121" s="2">
        <f>(I121/$I$101) * 100</f>
        <v>25.326504151635099</v>
      </c>
      <c r="K121" s="2">
        <f t="shared" si="1"/>
        <v>2.5662661928014749</v>
      </c>
      <c r="M121" t="s">
        <v>6</v>
      </c>
      <c r="N121">
        <v>20001</v>
      </c>
      <c r="O121">
        <v>28430965</v>
      </c>
      <c r="P121" s="2">
        <f>(O121/$O$101) * 100</f>
        <v>25.409606743243003</v>
      </c>
      <c r="R121">
        <f>C121-I121</f>
        <v>820268</v>
      </c>
      <c r="S121" s="2">
        <f>((C121-I121)/$C$101) * 100</f>
        <v>0.73309813100140819</v>
      </c>
    </row>
    <row r="122" spans="1:19" x14ac:dyDescent="0.25">
      <c r="A122" t="s">
        <v>6</v>
      </c>
      <c r="B122">
        <v>21001</v>
      </c>
      <c r="C122">
        <v>26646629</v>
      </c>
      <c r="D122" s="2">
        <f>(C122/$C$101) * 100</f>
        <v>23.814892105248433</v>
      </c>
      <c r="E122" s="2">
        <f>D121-D122</f>
        <v>2.2447101773880753</v>
      </c>
      <c r="G122" t="s">
        <v>6</v>
      </c>
      <c r="H122">
        <v>21001</v>
      </c>
      <c r="I122">
        <v>26027704</v>
      </c>
      <c r="J122" s="2">
        <f>(I122/$I$101) * 100</f>
        <v>23.261740256425796</v>
      </c>
      <c r="K122" s="2">
        <f t="shared" si="1"/>
        <v>2.0647638952093033</v>
      </c>
      <c r="M122" t="s">
        <v>6</v>
      </c>
      <c r="N122">
        <v>21001</v>
      </c>
      <c r="O122">
        <v>26037668</v>
      </c>
      <c r="P122" s="2">
        <f>(O122/$O$101) * 100</f>
        <v>23.27064538228381</v>
      </c>
      <c r="R122">
        <f>C122-I122</f>
        <v>618925</v>
      </c>
      <c r="S122" s="2">
        <f>((C122-I122)/$C$101) * 100</f>
        <v>0.55315184882263668</v>
      </c>
    </row>
    <row r="123" spans="1:19" x14ac:dyDescent="0.25">
      <c r="A123" t="s">
        <v>6</v>
      </c>
      <c r="B123">
        <v>22001</v>
      </c>
      <c r="C123">
        <v>24662678</v>
      </c>
      <c r="D123" s="2">
        <f>(C123/$C$101) * 100</f>
        <v>22.041775550539029</v>
      </c>
      <c r="E123" s="2">
        <f>D122-D123</f>
        <v>1.7731165547094037</v>
      </c>
      <c r="G123" t="s">
        <v>6</v>
      </c>
      <c r="H123">
        <v>22001</v>
      </c>
      <c r="I123">
        <v>24277072</v>
      </c>
      <c r="J123" s="2">
        <f>(I123/$I$101) * 100</f>
        <v>21.697147894818059</v>
      </c>
      <c r="K123" s="2">
        <f t="shared" si="1"/>
        <v>1.5645923616077368</v>
      </c>
      <c r="M123" t="s">
        <v>6</v>
      </c>
      <c r="N123">
        <v>22001</v>
      </c>
      <c r="O123">
        <v>24278789</v>
      </c>
      <c r="P123" s="2">
        <f>(O123/$O$101) * 100</f>
        <v>21.698682429251839</v>
      </c>
      <c r="R123">
        <f>C123-I123</f>
        <v>385606</v>
      </c>
      <c r="S123" s="2">
        <f>((C123-I123)/$C$101) * 100</f>
        <v>0.34462765572097048</v>
      </c>
    </row>
    <row r="124" spans="1:19" x14ac:dyDescent="0.25">
      <c r="A124" t="s">
        <v>6</v>
      </c>
      <c r="B124">
        <v>23001</v>
      </c>
      <c r="C124">
        <v>23310441</v>
      </c>
      <c r="D124" s="2">
        <f>(C124/$C$101) * 100</f>
        <v>20.833240757799398</v>
      </c>
      <c r="E124" s="2">
        <f>D123-D124</f>
        <v>1.2085347927396306</v>
      </c>
      <c r="G124" t="s">
        <v>6</v>
      </c>
      <c r="H124">
        <v>23001</v>
      </c>
      <c r="I124">
        <v>23129478</v>
      </c>
      <c r="J124" s="2">
        <f>(I124/$I$101) * 100</f>
        <v>20.671508693302908</v>
      </c>
      <c r="K124" s="2">
        <f t="shared" si="1"/>
        <v>1.0256392015151512</v>
      </c>
      <c r="M124" t="s">
        <v>6</v>
      </c>
      <c r="N124">
        <v>23001</v>
      </c>
      <c r="O124">
        <v>23151511</v>
      </c>
      <c r="P124" s="2">
        <f>(O124/$O$101) * 100</f>
        <v>20.691200246698081</v>
      </c>
      <c r="R124">
        <f>C124-I124</f>
        <v>180963</v>
      </c>
      <c r="S124" s="2">
        <f>((C124-I124)/$C$101) * 100</f>
        <v>0.16173206449649119</v>
      </c>
    </row>
    <row r="125" spans="1:19" x14ac:dyDescent="0.25">
      <c r="A125" t="s">
        <v>6</v>
      </c>
      <c r="B125">
        <v>24001</v>
      </c>
      <c r="C125">
        <v>22587375</v>
      </c>
      <c r="D125" s="2">
        <f>(C125/$C$101) * 100</f>
        <v>20.18701497160432</v>
      </c>
      <c r="E125" s="2">
        <f>D124-D125</f>
        <v>0.6462257861950782</v>
      </c>
      <c r="G125" t="s">
        <v>6</v>
      </c>
      <c r="H125">
        <v>24001</v>
      </c>
      <c r="I125">
        <v>22536287</v>
      </c>
      <c r="J125" s="2">
        <f>(I125/$I$101) * 100</f>
        <v>20.141356092656711</v>
      </c>
      <c r="K125" s="2">
        <f t="shared" si="1"/>
        <v>0.53015260064619696</v>
      </c>
      <c r="M125" t="s">
        <v>6</v>
      </c>
      <c r="N125">
        <v>24001</v>
      </c>
      <c r="O125">
        <v>22585158</v>
      </c>
      <c r="P125" s="2">
        <f>(O125/$O$101) * 100</f>
        <v>20.185033572163611</v>
      </c>
      <c r="R125">
        <f>C125-I125</f>
        <v>51088</v>
      </c>
      <c r="S125" s="2">
        <f>((C125-I125)/$C$101) * 100</f>
        <v>4.5658878947612176E-2</v>
      </c>
    </row>
    <row r="126" spans="1:19" x14ac:dyDescent="0.25">
      <c r="A126" s="1" t="s">
        <v>6</v>
      </c>
      <c r="B126" s="1">
        <v>25001</v>
      </c>
      <c r="C126" s="1">
        <v>22516793</v>
      </c>
      <c r="D126" s="3">
        <f>(C126/$C$101) * 100</f>
        <v>20.123933719766701</v>
      </c>
      <c r="E126" s="2">
        <f>D125-D126</f>
        <v>6.308125183761959E-2</v>
      </c>
      <c r="F126" s="1"/>
      <c r="G126" s="1" t="s">
        <v>6</v>
      </c>
      <c r="H126" s="1">
        <v>25001</v>
      </c>
      <c r="I126" s="1">
        <v>22440902</v>
      </c>
      <c r="J126" s="3">
        <f>(I126/$I$101) * 100</f>
        <v>20.056107655285548</v>
      </c>
      <c r="K126" s="2">
        <f t="shared" si="1"/>
        <v>8.5248437371163277E-2</v>
      </c>
      <c r="L126" s="1"/>
      <c r="M126" s="1" t="s">
        <v>6</v>
      </c>
      <c r="N126" s="1">
        <v>25001</v>
      </c>
      <c r="O126" s="1">
        <v>22515411</v>
      </c>
      <c r="P126" s="3">
        <f>(O126/$O$101) * 100</f>
        <v>20.122698584887559</v>
      </c>
      <c r="Q126" s="1"/>
      <c r="R126" s="1">
        <f>C126-I126</f>
        <v>75891</v>
      </c>
      <c r="S126" s="3">
        <f>((C126-I126)/$C$101) * 100</f>
        <v>6.7826064481154774E-2</v>
      </c>
    </row>
    <row r="127" spans="1:19" x14ac:dyDescent="0.25">
      <c r="A127" t="s">
        <v>6</v>
      </c>
      <c r="B127">
        <v>26001</v>
      </c>
      <c r="C127">
        <v>23028282</v>
      </c>
      <c r="D127" s="2">
        <f>(C127/$C$101) * 100</f>
        <v>20.581066790821257</v>
      </c>
      <c r="E127" s="2">
        <f>D126-D127</f>
        <v>-0.45713307105455669</v>
      </c>
      <c r="G127" t="s">
        <v>6</v>
      </c>
      <c r="H127">
        <v>26001</v>
      </c>
      <c r="I127">
        <v>22805612</v>
      </c>
      <c r="J127" s="2">
        <f>(I127/$I$101) * 100</f>
        <v>20.382059928637091</v>
      </c>
      <c r="K127" s="2">
        <f t="shared" si="1"/>
        <v>-0.3259522733515432</v>
      </c>
      <c r="M127" t="s">
        <v>6</v>
      </c>
      <c r="N127">
        <v>26001</v>
      </c>
      <c r="O127">
        <v>22844484</v>
      </c>
      <c r="P127" s="2">
        <f>(O127/$O$101) * 100</f>
        <v>20.4168010017355</v>
      </c>
      <c r="R127">
        <f>C127-I127</f>
        <v>222670</v>
      </c>
      <c r="S127" s="2">
        <f>((C127-I127)/$C$101) * 100</f>
        <v>0.19900686218416855</v>
      </c>
    </row>
    <row r="128" spans="1:19" x14ac:dyDescent="0.25">
      <c r="A128" t="s">
        <v>6</v>
      </c>
      <c r="B128">
        <v>27001</v>
      </c>
      <c r="C128">
        <v>24106365</v>
      </c>
      <c r="D128" s="2">
        <f>(C128/$C$101) * 100</f>
        <v>21.544581925343621</v>
      </c>
      <c r="E128" s="2">
        <f>D127-D128</f>
        <v>-0.96351513452236404</v>
      </c>
      <c r="G128" t="s">
        <v>6</v>
      </c>
      <c r="H128">
        <v>27001</v>
      </c>
      <c r="I128">
        <v>23473193</v>
      </c>
      <c r="J128" s="2">
        <f>(I128/$I$101) * 100</f>
        <v>20.978697105013651</v>
      </c>
      <c r="K128" s="2">
        <f t="shared" si="1"/>
        <v>-0.59663717637656077</v>
      </c>
      <c r="M128" t="s">
        <v>6</v>
      </c>
      <c r="N128">
        <v>27001</v>
      </c>
      <c r="O128">
        <v>23390853</v>
      </c>
      <c r="P128" s="2">
        <f>(O128/$O$101) * 100</f>
        <v>20.905107375673175</v>
      </c>
      <c r="R128">
        <f>C128-I128</f>
        <v>633172</v>
      </c>
      <c r="S128" s="2">
        <f>((C128-I128)/$C$101) * 100</f>
        <v>0.56588482032996978</v>
      </c>
    </row>
    <row r="129" spans="1:19" x14ac:dyDescent="0.25">
      <c r="A129" t="s">
        <v>6</v>
      </c>
      <c r="B129">
        <v>28001</v>
      </c>
      <c r="C129">
        <v>25619192</v>
      </c>
      <c r="D129" s="2">
        <f>(C129/$C$101) * 100</f>
        <v>22.896640821007562</v>
      </c>
      <c r="E129" s="2">
        <f>D128-D129</f>
        <v>-1.3520588956639408</v>
      </c>
      <c r="G129" t="s">
        <v>6</v>
      </c>
      <c r="H129">
        <v>28001</v>
      </c>
      <c r="I129">
        <v>23611214</v>
      </c>
      <c r="J129" s="2">
        <f>(I129/$I$101) * 100</f>
        <v>21.102050615255362</v>
      </c>
      <c r="K129" s="2">
        <f t="shared" si="1"/>
        <v>-0.12335351024171004</v>
      </c>
      <c r="M129" t="s">
        <v>6</v>
      </c>
      <c r="N129">
        <v>28001</v>
      </c>
      <c r="O129">
        <v>23390853</v>
      </c>
      <c r="P129" s="2">
        <f>(O129/$O$101) * 100</f>
        <v>20.905107375673175</v>
      </c>
      <c r="R129">
        <f>C129-I129</f>
        <v>2007978</v>
      </c>
      <c r="S129" s="2">
        <f>((C129-I129)/$C$101) * 100</f>
        <v>1.7945902057522001</v>
      </c>
    </row>
    <row r="130" spans="1:19" x14ac:dyDescent="0.25">
      <c r="A130" t="s">
        <v>6</v>
      </c>
      <c r="B130">
        <v>29001</v>
      </c>
      <c r="C130">
        <v>27449567</v>
      </c>
      <c r="D130" s="2">
        <f>(C130/$C$101) * 100</f>
        <v>24.532501895109807</v>
      </c>
      <c r="E130" s="2">
        <f>D129-D130</f>
        <v>-1.6358610741022446</v>
      </c>
      <c r="G130" t="s">
        <v>6</v>
      </c>
      <c r="H130">
        <v>29001</v>
      </c>
      <c r="I130">
        <v>23611214</v>
      </c>
      <c r="J130" s="2">
        <f>(I130/$I$101) * 100</f>
        <v>21.102050615255362</v>
      </c>
      <c r="K130" s="2">
        <f t="shared" si="1"/>
        <v>0</v>
      </c>
      <c r="M130" t="s">
        <v>6</v>
      </c>
      <c r="N130">
        <v>29001</v>
      </c>
      <c r="O130">
        <v>23390853</v>
      </c>
      <c r="P130" s="2">
        <f>(O130/$O$101) * 100</f>
        <v>20.905107375673175</v>
      </c>
      <c r="R130">
        <f>C130-I130</f>
        <v>3838353</v>
      </c>
      <c r="S130" s="2">
        <f>((C130-I130)/$C$101) * 100</f>
        <v>3.4304512798544478</v>
      </c>
    </row>
    <row r="131" spans="1:19" x14ac:dyDescent="0.25">
      <c r="A131" t="s">
        <v>6</v>
      </c>
      <c r="B131">
        <v>30001</v>
      </c>
      <c r="C131">
        <v>29540128</v>
      </c>
      <c r="D131" s="2">
        <f>(C131/$C$101) * 100</f>
        <v>26.40089900659585</v>
      </c>
      <c r="E131" s="2">
        <f>D130-D131</f>
        <v>-1.8683971114860434</v>
      </c>
      <c r="G131" t="s">
        <v>6</v>
      </c>
      <c r="H131">
        <v>30001</v>
      </c>
      <c r="I131">
        <v>23611214</v>
      </c>
      <c r="J131" s="2">
        <f>(I131/$I$101) * 100</f>
        <v>21.102050615255362</v>
      </c>
      <c r="K131" s="2">
        <f t="shared" si="1"/>
        <v>0</v>
      </c>
      <c r="M131" t="s">
        <v>6</v>
      </c>
      <c r="N131">
        <v>30001</v>
      </c>
      <c r="O131">
        <v>23390853</v>
      </c>
      <c r="P131" s="2">
        <f>(O131/$O$101) * 100</f>
        <v>20.905107375673175</v>
      </c>
      <c r="R131">
        <f>C131-I131</f>
        <v>5928914</v>
      </c>
      <c r="S131" s="2">
        <f>((C131-I131)/$C$101) * 100</f>
        <v>5.298848391340492</v>
      </c>
    </row>
    <row r="132" spans="1:19" x14ac:dyDescent="0.25">
      <c r="A132" t="s">
        <v>7</v>
      </c>
      <c r="B132">
        <v>1</v>
      </c>
      <c r="C132">
        <v>76644701</v>
      </c>
      <c r="D132" s="2">
        <f>(C132/$C$132) * 100</f>
        <v>100</v>
      </c>
      <c r="G132" t="s">
        <v>7</v>
      </c>
      <c r="H132">
        <v>1</v>
      </c>
      <c r="I132">
        <v>76644701</v>
      </c>
      <c r="J132" s="2">
        <f>(I132/$I$132) * 100</f>
        <v>100</v>
      </c>
      <c r="M132" t="s">
        <v>7</v>
      </c>
      <c r="N132">
        <v>1</v>
      </c>
      <c r="O132">
        <v>76644701</v>
      </c>
      <c r="P132" s="2">
        <f>(O132/$O$132) * 100</f>
        <v>100</v>
      </c>
      <c r="R132">
        <f>C132-I132</f>
        <v>0</v>
      </c>
      <c r="S132" s="2">
        <f>((C132-I132)/$C$132) * 100</f>
        <v>0</v>
      </c>
    </row>
    <row r="133" spans="1:19" x14ac:dyDescent="0.25">
      <c r="A133" t="s">
        <v>7</v>
      </c>
      <c r="B133">
        <v>1001</v>
      </c>
      <c r="C133">
        <v>76637366</v>
      </c>
      <c r="D133" s="2">
        <f>(C133/$C$132) * 100</f>
        <v>99.990429866769261</v>
      </c>
      <c r="E133" s="2">
        <f>D132-D133</f>
        <v>9.5701332307385201E-3</v>
      </c>
      <c r="G133" t="s">
        <v>7</v>
      </c>
      <c r="H133">
        <v>1001</v>
      </c>
      <c r="I133">
        <v>76637366</v>
      </c>
      <c r="J133" s="2">
        <f>(I133/$I$132) * 100</f>
        <v>99.990429866769261</v>
      </c>
      <c r="K133" s="2">
        <f t="shared" si="1"/>
        <v>9.5701332307385201E-3</v>
      </c>
      <c r="M133" t="s">
        <v>7</v>
      </c>
      <c r="N133">
        <v>1001</v>
      </c>
      <c r="O133">
        <v>76637357</v>
      </c>
      <c r="P133" s="2">
        <f>(O133/$O$132) * 100</f>
        <v>99.990418124274498</v>
      </c>
      <c r="R133">
        <f>C133-I133</f>
        <v>0</v>
      </c>
      <c r="S133" s="2">
        <f>((C133-I133)/$C$132) * 100</f>
        <v>0</v>
      </c>
    </row>
    <row r="134" spans="1:19" x14ac:dyDescent="0.25">
      <c r="A134" t="s">
        <v>7</v>
      </c>
      <c r="B134">
        <v>2001</v>
      </c>
      <c r="C134">
        <v>73361838</v>
      </c>
      <c r="D134" s="2">
        <f>(C134/$C$132) * 100</f>
        <v>95.716777602146294</v>
      </c>
      <c r="E134" s="2">
        <f>D133-D134</f>
        <v>4.2736522646229673</v>
      </c>
      <c r="G134" t="s">
        <v>7</v>
      </c>
      <c r="H134">
        <v>2001</v>
      </c>
      <c r="I134">
        <v>73308265</v>
      </c>
      <c r="J134" s="2">
        <f>(I134/$I$132) * 100</f>
        <v>95.646879749716817</v>
      </c>
      <c r="K134" s="2">
        <f t="shared" si="1"/>
        <v>4.3435501170524446</v>
      </c>
      <c r="M134" t="s">
        <v>7</v>
      </c>
      <c r="N134">
        <v>2001</v>
      </c>
      <c r="O134">
        <v>73185006</v>
      </c>
      <c r="P134" s="2">
        <f>(O134/$O$132) * 100</f>
        <v>95.486061065069578</v>
      </c>
      <c r="R134">
        <f>C134-I134</f>
        <v>53573</v>
      </c>
      <c r="S134" s="2">
        <f>((C134-I134)/$C$132) * 100</f>
        <v>6.9897852429484972E-2</v>
      </c>
    </row>
    <row r="135" spans="1:19" x14ac:dyDescent="0.25">
      <c r="A135" t="s">
        <v>7</v>
      </c>
      <c r="B135">
        <v>3001</v>
      </c>
      <c r="C135">
        <v>68503781</v>
      </c>
      <c r="D135" s="2">
        <f>(C135/$C$132) * 100</f>
        <v>89.378365505007324</v>
      </c>
      <c r="E135" s="2">
        <f>D134-D135</f>
        <v>6.3384120971389706</v>
      </c>
      <c r="G135" t="s">
        <v>7</v>
      </c>
      <c r="H135">
        <v>3001</v>
      </c>
      <c r="I135">
        <v>68396567</v>
      </c>
      <c r="J135" s="2">
        <f>(I135/$I$132) * 100</f>
        <v>89.23848107907682</v>
      </c>
      <c r="K135" s="2">
        <f t="shared" si="1"/>
        <v>6.4083986706399969</v>
      </c>
      <c r="M135" t="s">
        <v>7</v>
      </c>
      <c r="N135">
        <v>3001</v>
      </c>
      <c r="O135">
        <v>68273523</v>
      </c>
      <c r="P135" s="2">
        <f>(O135/$O$132) * 100</f>
        <v>89.077942909582234</v>
      </c>
      <c r="R135">
        <f>C135-I135</f>
        <v>107214</v>
      </c>
      <c r="S135" s="2">
        <f>((C135-I135)/$C$132) * 100</f>
        <v>0.13988442593050238</v>
      </c>
    </row>
    <row r="136" spans="1:19" x14ac:dyDescent="0.25">
      <c r="A136" t="s">
        <v>7</v>
      </c>
      <c r="B136">
        <v>4001</v>
      </c>
      <c r="C136">
        <v>63540010</v>
      </c>
      <c r="D136" s="2">
        <f>(C136/$C$132) * 100</f>
        <v>82.902026064398115</v>
      </c>
      <c r="E136" s="2">
        <f>D135-D136</f>
        <v>6.476339440609209</v>
      </c>
      <c r="G136" t="s">
        <v>7</v>
      </c>
      <c r="H136">
        <v>4001</v>
      </c>
      <c r="I136">
        <v>63402325</v>
      </c>
      <c r="J136" s="2">
        <f>(I136/$I$132) * 100</f>
        <v>82.722385465369612</v>
      </c>
      <c r="K136" s="2">
        <f t="shared" si="1"/>
        <v>6.5160956137072077</v>
      </c>
      <c r="M136" t="s">
        <v>7</v>
      </c>
      <c r="N136">
        <v>4001</v>
      </c>
      <c r="O136">
        <v>63317019</v>
      </c>
      <c r="P136" s="2">
        <f>(O136/$O$132) * 100</f>
        <v>82.611084881132228</v>
      </c>
      <c r="R136">
        <f>C136-I136</f>
        <v>137685</v>
      </c>
      <c r="S136" s="2">
        <f>((C136-I136)/$C$132) * 100</f>
        <v>0.17964059902849644</v>
      </c>
    </row>
    <row r="137" spans="1:19" x14ac:dyDescent="0.25">
      <c r="A137" t="s">
        <v>7</v>
      </c>
      <c r="B137">
        <v>5001</v>
      </c>
      <c r="C137">
        <v>58690403</v>
      </c>
      <c r="D137" s="2">
        <f>(C137/$C$132) * 100</f>
        <v>76.574638865118672</v>
      </c>
      <c r="E137" s="2">
        <f>D136-D137</f>
        <v>6.3273871992794426</v>
      </c>
      <c r="G137" t="s">
        <v>7</v>
      </c>
      <c r="H137">
        <v>5001</v>
      </c>
      <c r="I137">
        <v>58484274</v>
      </c>
      <c r="J137" s="2">
        <f>(I137/$I$132) * 100</f>
        <v>76.305697898149532</v>
      </c>
      <c r="K137" s="2">
        <f t="shared" si="1"/>
        <v>6.4166875672200803</v>
      </c>
      <c r="M137" t="s">
        <v>7</v>
      </c>
      <c r="N137">
        <v>5001</v>
      </c>
      <c r="O137">
        <v>58449597</v>
      </c>
      <c r="P137" s="2">
        <f>(O137/$O$132) * 100</f>
        <v>76.260454065832946</v>
      </c>
      <c r="R137">
        <f>C137-I137</f>
        <v>206129</v>
      </c>
      <c r="S137" s="2">
        <f>((C137-I137)/$C$132) * 100</f>
        <v>0.268940966969132</v>
      </c>
    </row>
    <row r="138" spans="1:19" x14ac:dyDescent="0.25">
      <c r="A138" t="s">
        <v>7</v>
      </c>
      <c r="B138">
        <v>6001</v>
      </c>
      <c r="C138">
        <v>54036549</v>
      </c>
      <c r="D138" s="2">
        <f>(C138/$C$132) * 100</f>
        <v>70.502654841069841</v>
      </c>
      <c r="E138" s="2">
        <f>D137-D138</f>
        <v>6.071984024048831</v>
      </c>
      <c r="G138" t="s">
        <v>7</v>
      </c>
      <c r="H138">
        <v>6001</v>
      </c>
      <c r="I138">
        <v>53727300</v>
      </c>
      <c r="J138" s="2">
        <f>(I138/$I$132) * 100</f>
        <v>70.099170978565112</v>
      </c>
      <c r="K138" s="2">
        <f t="shared" ref="K138:K201" si="2">J137-J138</f>
        <v>6.2065269195844195</v>
      </c>
      <c r="M138" t="s">
        <v>7</v>
      </c>
      <c r="N138">
        <v>6001</v>
      </c>
      <c r="O138">
        <v>53760182</v>
      </c>
      <c r="P138" s="2">
        <f>(O138/$O$132) * 100</f>
        <v>70.14207283553759</v>
      </c>
      <c r="R138">
        <f>C138-I138</f>
        <v>309249</v>
      </c>
      <c r="S138" s="2">
        <f>((C138-I138)/$C$132) * 100</f>
        <v>0.40348386250472812</v>
      </c>
    </row>
    <row r="139" spans="1:19" x14ac:dyDescent="0.25">
      <c r="A139" t="s">
        <v>7</v>
      </c>
      <c r="B139">
        <v>7001</v>
      </c>
      <c r="C139">
        <v>49629629</v>
      </c>
      <c r="D139" s="2">
        <f>(C139/$C$132) * 100</f>
        <v>64.752850950517768</v>
      </c>
      <c r="E139" s="2">
        <f>D138-D139</f>
        <v>5.749803890552073</v>
      </c>
      <c r="G139" t="s">
        <v>7</v>
      </c>
      <c r="H139">
        <v>7001</v>
      </c>
      <c r="I139">
        <v>49292195</v>
      </c>
      <c r="J139" s="2">
        <f>(I139/$I$132) * 100</f>
        <v>64.312593508584499</v>
      </c>
      <c r="K139" s="2">
        <f t="shared" si="2"/>
        <v>5.7865774699806138</v>
      </c>
      <c r="M139" t="s">
        <v>7</v>
      </c>
      <c r="N139">
        <v>7001</v>
      </c>
      <c r="O139">
        <v>49312795</v>
      </c>
      <c r="P139" s="2">
        <f>(O139/$O$132) * 100</f>
        <v>64.339470774372259</v>
      </c>
      <c r="R139">
        <f>C139-I139</f>
        <v>337434</v>
      </c>
      <c r="S139" s="2">
        <f>((C139-I139)/$C$132) * 100</f>
        <v>0.44025744193326555</v>
      </c>
    </row>
    <row r="140" spans="1:19" x14ac:dyDescent="0.25">
      <c r="A140" t="s">
        <v>7</v>
      </c>
      <c r="B140">
        <v>8001</v>
      </c>
      <c r="C140">
        <v>45732231</v>
      </c>
      <c r="D140" s="2">
        <f>(C140/$C$132) * 100</f>
        <v>59.66783143951465</v>
      </c>
      <c r="E140" s="2">
        <f>D139-D140</f>
        <v>5.085019511003118</v>
      </c>
      <c r="G140" t="s">
        <v>7</v>
      </c>
      <c r="H140">
        <v>8001</v>
      </c>
      <c r="I140">
        <v>45267703</v>
      </c>
      <c r="J140" s="2">
        <f>(I140/$I$132) * 100</f>
        <v>59.061751705444053</v>
      </c>
      <c r="K140" s="2">
        <f t="shared" si="2"/>
        <v>5.250841803140446</v>
      </c>
      <c r="M140" t="s">
        <v>7</v>
      </c>
      <c r="N140">
        <v>8001</v>
      </c>
      <c r="O140">
        <v>45293965</v>
      </c>
      <c r="P140" s="2">
        <f>(O140/$O$132) * 100</f>
        <v>59.096016305158528</v>
      </c>
      <c r="R140">
        <f>C140-I140</f>
        <v>464528</v>
      </c>
      <c r="S140" s="2">
        <f>((C140-I140)/$C$132) * 100</f>
        <v>0.60607973407059157</v>
      </c>
    </row>
    <row r="141" spans="1:19" x14ac:dyDescent="0.25">
      <c r="A141" t="s">
        <v>7</v>
      </c>
      <c r="B141">
        <v>9001</v>
      </c>
      <c r="C141">
        <v>42083001</v>
      </c>
      <c r="D141" s="2">
        <f>(C141/$C$132) * 100</f>
        <v>54.906602088512294</v>
      </c>
      <c r="E141" s="2">
        <f>D140-D141</f>
        <v>4.7612293510023562</v>
      </c>
      <c r="G141" t="s">
        <v>7</v>
      </c>
      <c r="H141">
        <v>9001</v>
      </c>
      <c r="I141">
        <v>41542692</v>
      </c>
      <c r="J141" s="2">
        <f>(I141/$I$132) * 100</f>
        <v>54.201649243827042</v>
      </c>
      <c r="K141" s="2">
        <f t="shared" si="2"/>
        <v>4.8601024616170108</v>
      </c>
      <c r="M141" t="s">
        <v>7</v>
      </c>
      <c r="N141">
        <v>9001</v>
      </c>
      <c r="O141">
        <v>41625716</v>
      </c>
      <c r="P141" s="2">
        <f>(O141/$O$132) * 100</f>
        <v>54.309972453281539</v>
      </c>
      <c r="R141">
        <f>C141-I141</f>
        <v>540309</v>
      </c>
      <c r="S141" s="2">
        <f>((C141-I141)/$C$132) * 100</f>
        <v>0.70495284468524444</v>
      </c>
    </row>
    <row r="142" spans="1:19" x14ac:dyDescent="0.25">
      <c r="A142" t="s">
        <v>7</v>
      </c>
      <c r="B142">
        <v>10001</v>
      </c>
      <c r="C142">
        <v>38897477</v>
      </c>
      <c r="D142" s="2">
        <f>(C142/$C$132) * 100</f>
        <v>50.75037999039229</v>
      </c>
      <c r="E142" s="2">
        <f>D141-D142</f>
        <v>4.1562220981200042</v>
      </c>
      <c r="G142" t="s">
        <v>7</v>
      </c>
      <c r="H142">
        <v>10001</v>
      </c>
      <c r="I142">
        <v>38273473</v>
      </c>
      <c r="J142" s="2">
        <f>(I142/$I$132) * 100</f>
        <v>49.936228468031992</v>
      </c>
      <c r="K142" s="2">
        <f t="shared" si="2"/>
        <v>4.2654207757950502</v>
      </c>
      <c r="M142" t="s">
        <v>7</v>
      </c>
      <c r="N142">
        <v>10001</v>
      </c>
      <c r="O142">
        <v>38381418</v>
      </c>
      <c r="P142" s="2">
        <f>(O142/$O$132) * 100</f>
        <v>50.077066645481473</v>
      </c>
      <c r="R142">
        <f>C142-I142</f>
        <v>624004</v>
      </c>
      <c r="S142" s="2">
        <f>((C142-I142)/$C$132) * 100</f>
        <v>0.81415152236029997</v>
      </c>
    </row>
    <row r="143" spans="1:19" x14ac:dyDescent="0.25">
      <c r="A143" t="s">
        <v>7</v>
      </c>
      <c r="B143">
        <v>11001</v>
      </c>
      <c r="C143">
        <v>36065012</v>
      </c>
      <c r="D143" s="2">
        <f>(C143/$C$132) * 100</f>
        <v>47.054801609833405</v>
      </c>
      <c r="E143" s="2">
        <f>D142-D143</f>
        <v>3.6955783805588851</v>
      </c>
      <c r="G143" t="s">
        <v>7</v>
      </c>
      <c r="H143">
        <v>11001</v>
      </c>
      <c r="I143">
        <v>35447456</v>
      </c>
      <c r="J143" s="2">
        <f>(I143/$I$132) * 100</f>
        <v>46.249062932609</v>
      </c>
      <c r="K143" s="2">
        <f t="shared" si="2"/>
        <v>3.6871655354229915</v>
      </c>
      <c r="M143" t="s">
        <v>7</v>
      </c>
      <c r="N143">
        <v>11001</v>
      </c>
      <c r="O143">
        <v>35572657</v>
      </c>
      <c r="P143" s="2">
        <f>(O143/$O$132) * 100</f>
        <v>46.412415386681459</v>
      </c>
      <c r="R143">
        <f>C143-I143</f>
        <v>617556</v>
      </c>
      <c r="S143" s="2">
        <f>((C143-I143)/$C$132) * 100</f>
        <v>0.80573867722440462</v>
      </c>
    </row>
    <row r="144" spans="1:19" x14ac:dyDescent="0.25">
      <c r="A144" t="s">
        <v>7</v>
      </c>
      <c r="B144">
        <v>12001</v>
      </c>
      <c r="C144">
        <v>33659310</v>
      </c>
      <c r="D144" s="2">
        <f>(C144/$C$132) * 100</f>
        <v>43.916030150603632</v>
      </c>
      <c r="E144" s="2">
        <f>D143-D144</f>
        <v>3.1387714592297726</v>
      </c>
      <c r="G144" t="s">
        <v>7</v>
      </c>
      <c r="H144">
        <v>12001</v>
      </c>
      <c r="I144">
        <v>33092262</v>
      </c>
      <c r="J144" s="2">
        <f>(I144/$I$132) * 100</f>
        <v>43.176190353981546</v>
      </c>
      <c r="K144" s="2">
        <f t="shared" si="2"/>
        <v>3.0728725786274538</v>
      </c>
      <c r="M144" t="s">
        <v>7</v>
      </c>
      <c r="N144">
        <v>12001</v>
      </c>
      <c r="O144">
        <v>33238530</v>
      </c>
      <c r="P144" s="2">
        <f>(O144/$O$132) * 100</f>
        <v>43.367029378847732</v>
      </c>
      <c r="R144">
        <f>C144-I144</f>
        <v>567048</v>
      </c>
      <c r="S144" s="2">
        <f>((C144-I144)/$C$132) * 100</f>
        <v>0.73983979662207833</v>
      </c>
    </row>
    <row r="145" spans="1:19" x14ac:dyDescent="0.25">
      <c r="A145" t="s">
        <v>7</v>
      </c>
      <c r="B145">
        <v>13001</v>
      </c>
      <c r="C145">
        <v>31728090</v>
      </c>
      <c r="D145" s="2">
        <f>(C145/$C$132) * 100</f>
        <v>41.396325624650814</v>
      </c>
      <c r="E145" s="2">
        <f>D144-D145</f>
        <v>2.5197045259528181</v>
      </c>
      <c r="G145" t="s">
        <v>7</v>
      </c>
      <c r="H145">
        <v>13001</v>
      </c>
      <c r="I145">
        <v>31255929</v>
      </c>
      <c r="J145" s="2">
        <f>(I145/$I$132) * 100</f>
        <v>40.780286950300713</v>
      </c>
      <c r="K145" s="2">
        <f t="shared" si="2"/>
        <v>2.3959034036808333</v>
      </c>
      <c r="M145" t="s">
        <v>7</v>
      </c>
      <c r="N145">
        <v>13001</v>
      </c>
      <c r="O145">
        <v>31426605</v>
      </c>
      <c r="P145" s="2">
        <f>(O145/$O$132) * 100</f>
        <v>41.002971620960459</v>
      </c>
      <c r="R145">
        <f>C145-I145</f>
        <v>472161</v>
      </c>
      <c r="S145" s="2">
        <f>((C145-I145)/$C$132) * 100</f>
        <v>0.61603867435010284</v>
      </c>
    </row>
    <row r="146" spans="1:19" x14ac:dyDescent="0.25">
      <c r="A146" t="s">
        <v>7</v>
      </c>
      <c r="B146">
        <v>14001</v>
      </c>
      <c r="C146">
        <v>30258927</v>
      </c>
      <c r="D146" s="2">
        <f>(C146/$C$132) * 100</f>
        <v>39.4794768655957</v>
      </c>
      <c r="E146" s="2">
        <f>D145-D146</f>
        <v>1.9168487590551138</v>
      </c>
      <c r="G146" t="s">
        <v>7</v>
      </c>
      <c r="H146">
        <v>14001</v>
      </c>
      <c r="I146">
        <v>29942740</v>
      </c>
      <c r="J146" s="2">
        <f>(I146/$I$132) * 100</f>
        <v>39.066940844351393</v>
      </c>
      <c r="K146" s="2">
        <f t="shared" si="2"/>
        <v>1.71334610594932</v>
      </c>
      <c r="M146" t="s">
        <v>7</v>
      </c>
      <c r="N146">
        <v>14001</v>
      </c>
      <c r="O146">
        <v>30142544</v>
      </c>
      <c r="P146" s="2">
        <f>(O146/$O$132) * 100</f>
        <v>39.327629446946375</v>
      </c>
      <c r="R146">
        <f>C146-I146</f>
        <v>316187</v>
      </c>
      <c r="S146" s="2">
        <f>((C146-I146)/$C$132) * 100</f>
        <v>0.41253602124431282</v>
      </c>
    </row>
    <row r="147" spans="1:19" x14ac:dyDescent="0.25">
      <c r="A147" t="s">
        <v>7</v>
      </c>
      <c r="B147">
        <v>15001</v>
      </c>
      <c r="C147">
        <v>29341936</v>
      </c>
      <c r="D147" s="2">
        <f>(C147/$C$132) * 100</f>
        <v>38.283058864043326</v>
      </c>
      <c r="E147" s="2">
        <f>D146-D147</f>
        <v>1.1964180015523738</v>
      </c>
      <c r="G147" t="s">
        <v>7</v>
      </c>
      <c r="H147">
        <v>15001</v>
      </c>
      <c r="I147">
        <v>29098769</v>
      </c>
      <c r="J147" s="2">
        <f>(I147/$I$132) * 100</f>
        <v>37.965793616965115</v>
      </c>
      <c r="K147" s="2">
        <f t="shared" si="2"/>
        <v>1.1011472273862779</v>
      </c>
      <c r="M147" t="s">
        <v>7</v>
      </c>
      <c r="N147">
        <v>15001</v>
      </c>
      <c r="O147">
        <v>29386640</v>
      </c>
      <c r="P147" s="2">
        <f>(O147/$O$132) * 100</f>
        <v>38.341385140246032</v>
      </c>
      <c r="R147">
        <f>C147-I147</f>
        <v>243167</v>
      </c>
      <c r="S147" s="2">
        <f>((C147-I147)/$C$132) * 100</f>
        <v>0.31726524707820314</v>
      </c>
    </row>
    <row r="148" spans="1:19" x14ac:dyDescent="0.25">
      <c r="A148" s="1" t="s">
        <v>7</v>
      </c>
      <c r="B148" s="1">
        <v>16001</v>
      </c>
      <c r="C148" s="1">
        <v>28908683</v>
      </c>
      <c r="D148" s="3">
        <f>(C148/$C$132) * 100</f>
        <v>37.717784299269432</v>
      </c>
      <c r="E148" s="2">
        <f>D147-D148</f>
        <v>0.56527456477389393</v>
      </c>
      <c r="F148" s="1"/>
      <c r="G148" s="1" t="s">
        <v>7</v>
      </c>
      <c r="H148" s="1">
        <v>16001</v>
      </c>
      <c r="I148" s="1">
        <v>28719286</v>
      </c>
      <c r="J148" s="3">
        <f>(I148/$I$132) * 100</f>
        <v>37.470673934783825</v>
      </c>
      <c r="K148" s="2">
        <f t="shared" si="2"/>
        <v>0.49511968218128999</v>
      </c>
      <c r="L148" s="1"/>
      <c r="M148" s="1" t="s">
        <v>7</v>
      </c>
      <c r="N148" s="1">
        <v>16001</v>
      </c>
      <c r="O148" s="1">
        <v>29106644</v>
      </c>
      <c r="P148" s="3">
        <f>(O148/$O$132) * 100</f>
        <v>37.976068299881554</v>
      </c>
      <c r="Q148" s="1"/>
      <c r="R148" s="1">
        <f>C148-I148</f>
        <v>189397</v>
      </c>
      <c r="S148" s="3">
        <f>((C148-I148)/$C$132) * 100</f>
        <v>0.2471103644856022</v>
      </c>
    </row>
    <row r="149" spans="1:19" x14ac:dyDescent="0.25">
      <c r="A149" t="s">
        <v>7</v>
      </c>
      <c r="B149">
        <v>17001</v>
      </c>
      <c r="C149">
        <v>28973932</v>
      </c>
      <c r="D149" s="2">
        <f>(C149/$C$132) * 100</f>
        <v>37.802916081569684</v>
      </c>
      <c r="E149" s="2">
        <f>D148-D149</f>
        <v>-8.5131782300251757E-2</v>
      </c>
      <c r="G149" t="s">
        <v>7</v>
      </c>
      <c r="H149">
        <v>17001</v>
      </c>
      <c r="I149">
        <v>28805070</v>
      </c>
      <c r="J149" s="2">
        <f>(I149/$I$132) * 100</f>
        <v>37.582598175965224</v>
      </c>
      <c r="K149" s="2">
        <f t="shared" si="2"/>
        <v>-0.11192424118139854</v>
      </c>
      <c r="M149" t="s">
        <v>7</v>
      </c>
      <c r="N149">
        <v>17001</v>
      </c>
      <c r="O149">
        <v>29281481</v>
      </c>
      <c r="P149" s="2">
        <f>(O149/$O$132) * 100</f>
        <v>38.2041819172861</v>
      </c>
      <c r="R149">
        <f>C149-I149</f>
        <v>168862</v>
      </c>
      <c r="S149" s="2">
        <f>((C149-I149)/$C$132) * 100</f>
        <v>0.22031790560445921</v>
      </c>
    </row>
    <row r="150" spans="1:19" x14ac:dyDescent="0.25">
      <c r="A150" t="s">
        <v>7</v>
      </c>
      <c r="B150">
        <v>18001</v>
      </c>
      <c r="C150">
        <v>29528942</v>
      </c>
      <c r="D150" s="2">
        <f>(C150/$C$132) * 100</f>
        <v>38.527049639087245</v>
      </c>
      <c r="E150" s="2">
        <f>D149-D150</f>
        <v>-0.72413355751756114</v>
      </c>
      <c r="G150" t="s">
        <v>7</v>
      </c>
      <c r="H150">
        <v>18001</v>
      </c>
      <c r="I150">
        <v>28890044</v>
      </c>
      <c r="J150" s="2">
        <f>(I150/$I$132) * 100</f>
        <v>37.693465592618075</v>
      </c>
      <c r="K150" s="2">
        <f t="shared" si="2"/>
        <v>-0.1108674166528516</v>
      </c>
      <c r="M150" t="s">
        <v>7</v>
      </c>
      <c r="N150">
        <v>18001</v>
      </c>
      <c r="O150">
        <v>29325208</v>
      </c>
      <c r="P150" s="2">
        <f>(O150/$O$132) * 100</f>
        <v>38.26123348044635</v>
      </c>
      <c r="R150">
        <f>C150-I150</f>
        <v>638898</v>
      </c>
      <c r="S150" s="2">
        <f>((C150-I150)/$C$132) * 100</f>
        <v>0.83358404646917472</v>
      </c>
    </row>
    <row r="151" spans="1:19" x14ac:dyDescent="0.25">
      <c r="A151" t="s">
        <v>7</v>
      </c>
      <c r="B151">
        <v>19001</v>
      </c>
      <c r="C151">
        <v>30577406</v>
      </c>
      <c r="D151" s="2">
        <f>(C151/$C$132) * 100</f>
        <v>39.895003308839314</v>
      </c>
      <c r="E151" s="2">
        <f>D150-D151</f>
        <v>-1.3679536697520689</v>
      </c>
      <c r="G151" t="s">
        <v>7</v>
      </c>
      <c r="H151">
        <v>19001</v>
      </c>
      <c r="I151">
        <v>28890044</v>
      </c>
      <c r="J151" s="2">
        <f>(I151/$I$132) * 100</f>
        <v>37.693465592618075</v>
      </c>
      <c r="K151" s="2">
        <f t="shared" si="2"/>
        <v>0</v>
      </c>
      <c r="M151" t="s">
        <v>7</v>
      </c>
      <c r="N151">
        <v>19001</v>
      </c>
      <c r="O151">
        <v>29325208</v>
      </c>
      <c r="P151" s="2">
        <f>(O151/$O$132) * 100</f>
        <v>38.26123348044635</v>
      </c>
      <c r="R151">
        <f>C151-I151</f>
        <v>1687362</v>
      </c>
      <c r="S151" s="2">
        <f>((C151-I151)/$C$132) * 100</f>
        <v>2.2015377162212428</v>
      </c>
    </row>
    <row r="152" spans="1:19" x14ac:dyDescent="0.25">
      <c r="A152" t="s">
        <v>7</v>
      </c>
      <c r="B152">
        <v>20001</v>
      </c>
      <c r="C152">
        <v>32096076</v>
      </c>
      <c r="D152" s="2">
        <f>(C152/$C$132) * 100</f>
        <v>41.87644492213493</v>
      </c>
      <c r="E152" s="2">
        <f>D151-D152</f>
        <v>-1.9814416132956154</v>
      </c>
      <c r="G152" t="s">
        <v>7</v>
      </c>
      <c r="H152">
        <v>20001</v>
      </c>
      <c r="I152">
        <v>28890044</v>
      </c>
      <c r="J152" s="2">
        <f>(I152/$I$132) * 100</f>
        <v>37.693465592618075</v>
      </c>
      <c r="K152" s="2">
        <f t="shared" si="2"/>
        <v>0</v>
      </c>
      <c r="M152" t="s">
        <v>7</v>
      </c>
      <c r="N152">
        <v>20001</v>
      </c>
      <c r="O152">
        <v>29325208</v>
      </c>
      <c r="P152" s="2">
        <f>(O152/$O$132) * 100</f>
        <v>38.26123348044635</v>
      </c>
      <c r="R152">
        <f>C152-I152</f>
        <v>3206032</v>
      </c>
      <c r="S152" s="2">
        <f>((C152-I152)/$C$132) * 100</f>
        <v>4.1829793295168578</v>
      </c>
    </row>
    <row r="153" spans="1:19" x14ac:dyDescent="0.25">
      <c r="A153" t="s">
        <v>7</v>
      </c>
      <c r="B153">
        <v>21001</v>
      </c>
      <c r="C153">
        <v>33976014</v>
      </c>
      <c r="D153" s="2">
        <f>(C153/$C$132) * 100</f>
        <v>44.329240712935913</v>
      </c>
      <c r="E153" s="2">
        <f>D152-D153</f>
        <v>-2.4527957908009839</v>
      </c>
      <c r="G153" t="s">
        <v>7</v>
      </c>
      <c r="H153">
        <v>21001</v>
      </c>
      <c r="I153">
        <v>28890044</v>
      </c>
      <c r="J153" s="2">
        <f>(I153/$I$132) * 100</f>
        <v>37.693465592618075</v>
      </c>
      <c r="K153" s="2">
        <f t="shared" si="2"/>
        <v>0</v>
      </c>
      <c r="M153" t="s">
        <v>7</v>
      </c>
      <c r="N153">
        <v>21001</v>
      </c>
      <c r="O153">
        <v>29325208</v>
      </c>
      <c r="P153" s="2">
        <f>(O153/$O$132) * 100</f>
        <v>38.26123348044635</v>
      </c>
      <c r="R153">
        <f>C153-I153</f>
        <v>5085970</v>
      </c>
      <c r="S153" s="2">
        <f>((C153-I153)/$C$132) * 100</f>
        <v>6.6357751203178408</v>
      </c>
    </row>
    <row r="154" spans="1:19" x14ac:dyDescent="0.25">
      <c r="A154" t="s">
        <v>7</v>
      </c>
      <c r="B154">
        <v>22001</v>
      </c>
      <c r="C154">
        <v>36263619</v>
      </c>
      <c r="D154" s="2">
        <f>(C154/$C$132) * 100</f>
        <v>47.313928460625085</v>
      </c>
      <c r="E154" s="2">
        <f>D153-D154</f>
        <v>-2.984687747689172</v>
      </c>
      <c r="G154" t="s">
        <v>7</v>
      </c>
      <c r="H154">
        <v>22001</v>
      </c>
      <c r="I154">
        <v>28890044</v>
      </c>
      <c r="J154" s="2">
        <f>(I154/$I$132) * 100</f>
        <v>37.693465592618075</v>
      </c>
      <c r="K154" s="2">
        <f t="shared" si="2"/>
        <v>0</v>
      </c>
      <c r="M154" t="s">
        <v>7</v>
      </c>
      <c r="N154">
        <v>22001</v>
      </c>
      <c r="O154">
        <v>29325208</v>
      </c>
      <c r="P154" s="2">
        <f>(O154/$O$132) * 100</f>
        <v>38.26123348044635</v>
      </c>
      <c r="R154">
        <f>C154-I154</f>
        <v>7373575</v>
      </c>
      <c r="S154" s="2">
        <f>((C154-I154)/$C$132) * 100</f>
        <v>9.6204628680070137</v>
      </c>
    </row>
    <row r="155" spans="1:19" x14ac:dyDescent="0.25">
      <c r="A155" t="s">
        <v>7</v>
      </c>
      <c r="B155">
        <v>23001</v>
      </c>
      <c r="C155">
        <v>38833022</v>
      </c>
      <c r="D155" s="2">
        <f>(C155/$C$132) * 100</f>
        <v>50.666284157074337</v>
      </c>
      <c r="E155" s="2">
        <f>D154-D155</f>
        <v>-3.3523556964492514</v>
      </c>
      <c r="G155" t="s">
        <v>7</v>
      </c>
      <c r="H155">
        <v>23001</v>
      </c>
      <c r="I155">
        <v>28890044</v>
      </c>
      <c r="J155" s="2">
        <f>(I155/$I$132) * 100</f>
        <v>37.693465592618075</v>
      </c>
      <c r="K155" s="2">
        <f t="shared" si="2"/>
        <v>0</v>
      </c>
      <c r="M155" t="s">
        <v>7</v>
      </c>
      <c r="N155">
        <v>23001</v>
      </c>
      <c r="O155">
        <v>29325208</v>
      </c>
      <c r="P155" s="2">
        <f>(O155/$O$132) * 100</f>
        <v>38.26123348044635</v>
      </c>
      <c r="R155">
        <f>C155-I155</f>
        <v>9942978</v>
      </c>
      <c r="S155" s="2">
        <f>((C155-I155)/$C$132) * 100</f>
        <v>12.97281856445627</v>
      </c>
    </row>
    <row r="156" spans="1:19" x14ac:dyDescent="0.25">
      <c r="A156" t="s">
        <v>7</v>
      </c>
      <c r="B156">
        <v>24001</v>
      </c>
      <c r="C156">
        <v>41603649</v>
      </c>
      <c r="D156" s="2">
        <f>(C156/$C$132) * 100</f>
        <v>54.281181160847638</v>
      </c>
      <c r="E156" s="2">
        <f>D155-D156</f>
        <v>-3.6148970037733008</v>
      </c>
      <c r="G156" t="s">
        <v>7</v>
      </c>
      <c r="H156">
        <v>24001</v>
      </c>
      <c r="I156">
        <v>28890044</v>
      </c>
      <c r="J156" s="2">
        <f>(I156/$I$132) * 100</f>
        <v>37.693465592618075</v>
      </c>
      <c r="K156" s="2">
        <f t="shared" si="2"/>
        <v>0</v>
      </c>
      <c r="M156" t="s">
        <v>7</v>
      </c>
      <c r="N156">
        <v>24001</v>
      </c>
      <c r="O156">
        <v>29325208</v>
      </c>
      <c r="P156" s="2">
        <f>(O156/$O$132) * 100</f>
        <v>38.26123348044635</v>
      </c>
      <c r="R156">
        <f>C156-I156</f>
        <v>12713605</v>
      </c>
      <c r="S156" s="2">
        <f>((C156-I156)/$C$132) * 100</f>
        <v>16.587715568229562</v>
      </c>
    </row>
    <row r="157" spans="1:19" x14ac:dyDescent="0.25">
      <c r="A157" t="s">
        <v>7</v>
      </c>
      <c r="B157">
        <v>25001</v>
      </c>
      <c r="C157">
        <v>44651170</v>
      </c>
      <c r="D157" s="2">
        <f>(C157/$C$132) * 100</f>
        <v>58.257347758457556</v>
      </c>
      <c r="E157" s="2">
        <f>D156-D157</f>
        <v>-3.9761665976099181</v>
      </c>
      <c r="G157" t="s">
        <v>7</v>
      </c>
      <c r="H157">
        <v>25001</v>
      </c>
      <c r="I157">
        <v>28890044</v>
      </c>
      <c r="J157" s="2">
        <f>(I157/$I$132) * 100</f>
        <v>37.693465592618075</v>
      </c>
      <c r="K157" s="2">
        <f t="shared" si="2"/>
        <v>0</v>
      </c>
      <c r="M157" t="s">
        <v>7</v>
      </c>
      <c r="N157">
        <v>25001</v>
      </c>
      <c r="O157">
        <v>29325208</v>
      </c>
      <c r="P157" s="2">
        <f>(O157/$O$132) * 100</f>
        <v>38.26123348044635</v>
      </c>
      <c r="R157">
        <f>C157-I157</f>
        <v>15761126</v>
      </c>
      <c r="S157" s="2">
        <f>((C157-I157)/$C$132) * 100</f>
        <v>20.563882165839491</v>
      </c>
    </row>
    <row r="158" spans="1:19" x14ac:dyDescent="0.25">
      <c r="A158" t="s">
        <v>7</v>
      </c>
      <c r="B158">
        <v>26001</v>
      </c>
      <c r="C158">
        <v>47736890</v>
      </c>
      <c r="D158" s="2">
        <f>(C158/$C$132) * 100</f>
        <v>62.283353418000807</v>
      </c>
      <c r="E158" s="2">
        <f>D157-D158</f>
        <v>-4.0260056595432516</v>
      </c>
      <c r="G158" t="s">
        <v>7</v>
      </c>
      <c r="H158">
        <v>26001</v>
      </c>
      <c r="I158">
        <v>28890044</v>
      </c>
      <c r="J158" s="2">
        <f>(I158/$I$132) * 100</f>
        <v>37.693465592618075</v>
      </c>
      <c r="K158" s="2">
        <f t="shared" si="2"/>
        <v>0</v>
      </c>
      <c r="M158" t="s">
        <v>7</v>
      </c>
      <c r="N158">
        <v>26001</v>
      </c>
      <c r="O158">
        <v>29325208</v>
      </c>
      <c r="P158" s="2">
        <f>(O158/$O$132) * 100</f>
        <v>38.26123348044635</v>
      </c>
      <c r="R158">
        <f>C158-I158</f>
        <v>18846846</v>
      </c>
      <c r="S158" s="2">
        <f>((C158-I158)/$C$132) * 100</f>
        <v>24.589887825382736</v>
      </c>
    </row>
    <row r="159" spans="1:19" x14ac:dyDescent="0.25">
      <c r="A159" t="s">
        <v>7</v>
      </c>
      <c r="B159">
        <v>27001</v>
      </c>
      <c r="C159">
        <v>50798671</v>
      </c>
      <c r="D159" s="2">
        <f>(C159/$C$132) * 100</f>
        <v>66.27812534619973</v>
      </c>
      <c r="E159" s="2">
        <f>D158-D159</f>
        <v>-3.9947719281989222</v>
      </c>
      <c r="G159" t="s">
        <v>7</v>
      </c>
      <c r="H159">
        <v>27001</v>
      </c>
      <c r="I159">
        <v>28890044</v>
      </c>
      <c r="J159" s="2">
        <f>(I159/$I$132) * 100</f>
        <v>37.693465592618075</v>
      </c>
      <c r="K159" s="2">
        <f t="shared" si="2"/>
        <v>0</v>
      </c>
      <c r="M159" t="s">
        <v>7</v>
      </c>
      <c r="N159">
        <v>27001</v>
      </c>
      <c r="O159">
        <v>29325208</v>
      </c>
      <c r="P159" s="2">
        <f>(O159/$O$132) * 100</f>
        <v>38.26123348044635</v>
      </c>
      <c r="R159">
        <f>C159-I159</f>
        <v>21908627</v>
      </c>
      <c r="S159" s="2">
        <f>((C159-I159)/$C$132) * 100</f>
        <v>28.584659753581658</v>
      </c>
    </row>
    <row r="160" spans="1:19" x14ac:dyDescent="0.25">
      <c r="A160" t="s">
        <v>7</v>
      </c>
      <c r="B160">
        <v>28001</v>
      </c>
      <c r="C160">
        <v>53843895</v>
      </c>
      <c r="D160" s="2">
        <f>(C160/$C$132) * 100</f>
        <v>70.251294998202169</v>
      </c>
      <c r="E160" s="2">
        <f>D159-D160</f>
        <v>-3.97316965200244</v>
      </c>
      <c r="G160" t="s">
        <v>7</v>
      </c>
      <c r="H160">
        <v>28001</v>
      </c>
      <c r="I160">
        <v>28890044</v>
      </c>
      <c r="J160" s="2">
        <f>(I160/$I$132) * 100</f>
        <v>37.693465592618075</v>
      </c>
      <c r="K160" s="2">
        <f t="shared" si="2"/>
        <v>0</v>
      </c>
      <c r="M160" t="s">
        <v>7</v>
      </c>
      <c r="N160">
        <v>28001</v>
      </c>
      <c r="O160">
        <v>29325208</v>
      </c>
      <c r="P160" s="2">
        <f>(O160/$O$132) * 100</f>
        <v>38.26123348044635</v>
      </c>
      <c r="R160">
        <f>C160-I160</f>
        <v>24953851</v>
      </c>
      <c r="S160" s="2">
        <f>((C160-I160)/$C$132) * 100</f>
        <v>32.557829405584087</v>
      </c>
    </row>
    <row r="161" spans="1:19" x14ac:dyDescent="0.25">
      <c r="A161" t="s">
        <v>7</v>
      </c>
      <c r="B161">
        <v>29001</v>
      </c>
      <c r="C161">
        <v>56910557</v>
      </c>
      <c r="D161" s="2">
        <f>(C161/$C$132) * 100</f>
        <v>74.252435272726814</v>
      </c>
      <c r="E161" s="2">
        <f>D160-D161</f>
        <v>-4.0011402745246443</v>
      </c>
      <c r="G161" t="s">
        <v>7</v>
      </c>
      <c r="H161">
        <v>29001</v>
      </c>
      <c r="I161">
        <v>28890044</v>
      </c>
      <c r="J161" s="2">
        <f>(I161/$I$132) * 100</f>
        <v>37.693465592618075</v>
      </c>
      <c r="K161" s="2">
        <f t="shared" si="2"/>
        <v>0</v>
      </c>
      <c r="M161" t="s">
        <v>7</v>
      </c>
      <c r="N161">
        <v>29001</v>
      </c>
      <c r="O161">
        <v>29325208</v>
      </c>
      <c r="P161" s="2">
        <f>(O161/$O$132) * 100</f>
        <v>38.26123348044635</v>
      </c>
      <c r="R161">
        <f>C161-I161</f>
        <v>28020513</v>
      </c>
      <c r="S161" s="2">
        <f>((C161-I161)/$C$132) * 100</f>
        <v>36.558969680108738</v>
      </c>
    </row>
    <row r="162" spans="1:19" x14ac:dyDescent="0.25">
      <c r="A162" t="s">
        <v>7</v>
      </c>
      <c r="B162">
        <v>30001</v>
      </c>
      <c r="C162">
        <v>59805087</v>
      </c>
      <c r="D162" s="2">
        <f>(C162/$C$132) * 100</f>
        <v>78.028991201883613</v>
      </c>
      <c r="E162" s="2">
        <f>D161-D162</f>
        <v>-3.7765559291567996</v>
      </c>
      <c r="G162" t="s">
        <v>7</v>
      </c>
      <c r="H162">
        <v>30001</v>
      </c>
      <c r="I162">
        <v>28890044</v>
      </c>
      <c r="J162" s="2">
        <f>(I162/$I$132) * 100</f>
        <v>37.693465592618075</v>
      </c>
      <c r="K162" s="2">
        <f t="shared" si="2"/>
        <v>0</v>
      </c>
      <c r="M162" t="s">
        <v>7</v>
      </c>
      <c r="N162">
        <v>30001</v>
      </c>
      <c r="O162">
        <v>29325208</v>
      </c>
      <c r="P162" s="2">
        <f>(O162/$O$132) * 100</f>
        <v>38.26123348044635</v>
      </c>
      <c r="R162">
        <f>C162-I162</f>
        <v>30915043</v>
      </c>
      <c r="S162" s="2">
        <f>((C162-I162)/$C$132) * 100</f>
        <v>40.335525609265538</v>
      </c>
    </row>
    <row r="163" spans="1:19" x14ac:dyDescent="0.25">
      <c r="A163" t="s">
        <v>8</v>
      </c>
      <c r="B163">
        <v>1</v>
      </c>
      <c r="C163">
        <v>69063910</v>
      </c>
      <c r="D163" s="2">
        <f>(C163/$C$163) * 100</f>
        <v>100</v>
      </c>
      <c r="G163" t="s">
        <v>8</v>
      </c>
      <c r="H163">
        <v>1</v>
      </c>
      <c r="I163">
        <v>69063910</v>
      </c>
      <c r="J163" s="2">
        <f>(I163/$I$163) * 100</f>
        <v>100</v>
      </c>
      <c r="M163" t="s">
        <v>8</v>
      </c>
      <c r="N163">
        <v>1</v>
      </c>
      <c r="O163">
        <v>69063910</v>
      </c>
      <c r="P163" s="2">
        <f>(O163/$O$163) * 100</f>
        <v>100</v>
      </c>
      <c r="R163">
        <f>C163-I163</f>
        <v>0</v>
      </c>
      <c r="S163" s="2">
        <f>((C163-I163)/$C$163) * 100</f>
        <v>0</v>
      </c>
    </row>
    <row r="164" spans="1:19" x14ac:dyDescent="0.25">
      <c r="A164" t="s">
        <v>8</v>
      </c>
      <c r="B164">
        <v>1001</v>
      </c>
      <c r="C164">
        <v>69056623</v>
      </c>
      <c r="D164" s="2">
        <f>(C164/$C$163) * 100</f>
        <v>99.989448903197058</v>
      </c>
      <c r="E164" s="2">
        <f>D163-D164</f>
        <v>1.0551096802942084E-2</v>
      </c>
      <c r="G164" t="s">
        <v>8</v>
      </c>
      <c r="H164">
        <v>1001</v>
      </c>
      <c r="I164">
        <v>69056623</v>
      </c>
      <c r="J164" s="2">
        <f>(I164/$I$163) * 100</f>
        <v>99.989448903197058</v>
      </c>
      <c r="K164" s="2">
        <f t="shared" si="2"/>
        <v>1.0551096802942084E-2</v>
      </c>
      <c r="M164" t="s">
        <v>8</v>
      </c>
      <c r="N164">
        <v>1001</v>
      </c>
      <c r="O164">
        <v>69056623</v>
      </c>
      <c r="P164" s="2">
        <f>(O164/$O$163) * 100</f>
        <v>99.989448903197058</v>
      </c>
      <c r="R164">
        <f>C164-I164</f>
        <v>0</v>
      </c>
      <c r="S164" s="2">
        <f>((C164-I164)/$C$163) * 100</f>
        <v>0</v>
      </c>
    </row>
    <row r="165" spans="1:19" x14ac:dyDescent="0.25">
      <c r="A165" t="s">
        <v>8</v>
      </c>
      <c r="B165">
        <v>2001</v>
      </c>
      <c r="C165">
        <v>65526954</v>
      </c>
      <c r="D165" s="2">
        <f>(C165/$C$163) * 100</f>
        <v>94.878720304135683</v>
      </c>
      <c r="E165" s="2">
        <f>D164-D165</f>
        <v>5.1107285990613747</v>
      </c>
      <c r="G165" t="s">
        <v>8</v>
      </c>
      <c r="H165">
        <v>2001</v>
      </c>
      <c r="I165">
        <v>65437085</v>
      </c>
      <c r="J165" s="2">
        <f>(I165/$I$163) * 100</f>
        <v>94.748595901969637</v>
      </c>
      <c r="K165" s="2">
        <f t="shared" si="2"/>
        <v>5.2408530012274213</v>
      </c>
      <c r="M165" t="s">
        <v>8</v>
      </c>
      <c r="N165">
        <v>2001</v>
      </c>
      <c r="O165">
        <v>64836500</v>
      </c>
      <c r="P165" s="2">
        <f>(O165/$O$163) * 100</f>
        <v>93.878988316763412</v>
      </c>
      <c r="R165">
        <f>C165-I165</f>
        <v>89869</v>
      </c>
      <c r="S165" s="2">
        <f>((C165-I165)/$C$163) * 100</f>
        <v>0.1301244021660517</v>
      </c>
    </row>
    <row r="166" spans="1:19" x14ac:dyDescent="0.25">
      <c r="A166" t="s">
        <v>8</v>
      </c>
      <c r="B166">
        <v>3001</v>
      </c>
      <c r="C166">
        <v>60693729</v>
      </c>
      <c r="D166" s="2">
        <f>(C166/$C$163) * 100</f>
        <v>87.880528339620497</v>
      </c>
      <c r="E166" s="2">
        <f>D165-D166</f>
        <v>6.9981919645151862</v>
      </c>
      <c r="G166" t="s">
        <v>8</v>
      </c>
      <c r="H166">
        <v>3001</v>
      </c>
      <c r="I166">
        <v>60577014</v>
      </c>
      <c r="J166" s="2">
        <f>(I166/$I$163) * 100</f>
        <v>87.711532694861901</v>
      </c>
      <c r="K166" s="2">
        <f t="shared" si="2"/>
        <v>7.0370632071077353</v>
      </c>
      <c r="M166" t="s">
        <v>8</v>
      </c>
      <c r="N166">
        <v>3001</v>
      </c>
      <c r="O166">
        <v>59833214</v>
      </c>
      <c r="P166" s="2">
        <f>(O166/$O$163) * 100</f>
        <v>86.634559207551391</v>
      </c>
      <c r="R166">
        <f>C166-I166</f>
        <v>116715</v>
      </c>
      <c r="S166" s="2">
        <f>((C166-I166)/$C$163) * 100</f>
        <v>0.16899564475860113</v>
      </c>
    </row>
    <row r="167" spans="1:19" x14ac:dyDescent="0.25">
      <c r="A167" t="s">
        <v>8</v>
      </c>
      <c r="B167">
        <v>4001</v>
      </c>
      <c r="C167">
        <v>55915231</v>
      </c>
      <c r="D167" s="2">
        <f>(C167/$C$163) * 100</f>
        <v>80.961577472228257</v>
      </c>
      <c r="E167" s="2">
        <f>D166-D167</f>
        <v>6.9189508673922404</v>
      </c>
      <c r="G167" t="s">
        <v>8</v>
      </c>
      <c r="H167">
        <v>4001</v>
      </c>
      <c r="I167">
        <v>55671105</v>
      </c>
      <c r="J167" s="2">
        <f>(I167/$I$163) * 100</f>
        <v>80.608099078085786</v>
      </c>
      <c r="K167" s="2">
        <f t="shared" si="2"/>
        <v>7.1034336167761154</v>
      </c>
      <c r="M167" t="s">
        <v>8</v>
      </c>
      <c r="N167">
        <v>4001</v>
      </c>
      <c r="O167">
        <v>54979987</v>
      </c>
      <c r="P167" s="2">
        <f>(O167/$O$163) * 100</f>
        <v>79.607405662378511</v>
      </c>
      <c r="R167">
        <f>C167-I167</f>
        <v>244126</v>
      </c>
      <c r="S167" s="2">
        <f>((C167-I167)/$C$163) * 100</f>
        <v>0.3534783941424689</v>
      </c>
    </row>
    <row r="168" spans="1:19" x14ac:dyDescent="0.25">
      <c r="A168" t="s">
        <v>8</v>
      </c>
      <c r="B168">
        <v>5001</v>
      </c>
      <c r="C168">
        <v>51407014</v>
      </c>
      <c r="D168" s="2">
        <f>(C168/$C$163) * 100</f>
        <v>74.433975719011571</v>
      </c>
      <c r="E168" s="2">
        <f>D167-D168</f>
        <v>6.5276017532166861</v>
      </c>
      <c r="G168" t="s">
        <v>8</v>
      </c>
      <c r="H168">
        <v>5001</v>
      </c>
      <c r="I168">
        <v>51125323</v>
      </c>
      <c r="J168" s="2">
        <f>(I168/$I$163) * 100</f>
        <v>74.026105675163762</v>
      </c>
      <c r="K168" s="2">
        <f t="shared" si="2"/>
        <v>6.5819934029220235</v>
      </c>
      <c r="M168" t="s">
        <v>8</v>
      </c>
      <c r="N168">
        <v>5001</v>
      </c>
      <c r="O168">
        <v>50267281</v>
      </c>
      <c r="P168" s="2">
        <f>(O168/$O$163) * 100</f>
        <v>72.783717284468835</v>
      </c>
      <c r="R168">
        <f>C168-I168</f>
        <v>281691</v>
      </c>
      <c r="S168" s="2">
        <f>((C168-I168)/$C$163) * 100</f>
        <v>0.40787004384779263</v>
      </c>
    </row>
    <row r="169" spans="1:19" x14ac:dyDescent="0.25">
      <c r="A169" t="s">
        <v>8</v>
      </c>
      <c r="B169">
        <v>6001</v>
      </c>
      <c r="C169">
        <v>47081767</v>
      </c>
      <c r="D169" s="2">
        <f>(C169/$C$163) * 100</f>
        <v>68.171302493588911</v>
      </c>
      <c r="E169" s="2">
        <f>D168-D169</f>
        <v>6.2626732254226596</v>
      </c>
      <c r="G169" t="s">
        <v>8</v>
      </c>
      <c r="H169">
        <v>6001</v>
      </c>
      <c r="I169">
        <v>46756767</v>
      </c>
      <c r="J169" s="2">
        <f>(I169/$I$163) * 100</f>
        <v>67.700723865764331</v>
      </c>
      <c r="K169" s="2">
        <f t="shared" si="2"/>
        <v>6.3253818093994312</v>
      </c>
      <c r="M169" t="s">
        <v>8</v>
      </c>
      <c r="N169">
        <v>6001</v>
      </c>
      <c r="O169">
        <v>45987616</v>
      </c>
      <c r="P169" s="2">
        <f>(O169/$O$163) * 100</f>
        <v>66.587043797549256</v>
      </c>
      <c r="R169">
        <f>C169-I169</f>
        <v>325000</v>
      </c>
      <c r="S169" s="2">
        <f>((C169-I169)/$C$163) * 100</f>
        <v>0.47057862782457582</v>
      </c>
    </row>
    <row r="170" spans="1:19" x14ac:dyDescent="0.25">
      <c r="A170" t="s">
        <v>8</v>
      </c>
      <c r="B170">
        <v>7001</v>
      </c>
      <c r="C170">
        <v>43076126</v>
      </c>
      <c r="D170" s="2">
        <f>(C170/$C$163) * 100</f>
        <v>62.37139773870318</v>
      </c>
      <c r="E170" s="2">
        <f>D169-D170</f>
        <v>5.7999047548857305</v>
      </c>
      <c r="G170" t="s">
        <v>8</v>
      </c>
      <c r="H170">
        <v>7001</v>
      </c>
      <c r="I170">
        <v>42701301</v>
      </c>
      <c r="J170" s="2">
        <f>(I170/$I$163) * 100</f>
        <v>61.828675787397501</v>
      </c>
      <c r="K170" s="2">
        <f t="shared" si="2"/>
        <v>5.8720480783668307</v>
      </c>
      <c r="M170" t="s">
        <v>8</v>
      </c>
      <c r="N170">
        <v>7001</v>
      </c>
      <c r="O170">
        <v>42065435</v>
      </c>
      <c r="P170" s="2">
        <f>(O170/$O$163) * 100</f>
        <v>60.907983634288875</v>
      </c>
      <c r="R170">
        <f>C170-I170</f>
        <v>374825</v>
      </c>
      <c r="S170" s="2">
        <f>((C170-I170)/$C$163) * 100</f>
        <v>0.54272195130568202</v>
      </c>
    </row>
    <row r="171" spans="1:19" x14ac:dyDescent="0.25">
      <c r="A171" t="s">
        <v>8</v>
      </c>
      <c r="B171">
        <v>8001</v>
      </c>
      <c r="C171">
        <v>39393760</v>
      </c>
      <c r="D171" s="2">
        <f>(C171/$C$163) * 100</f>
        <v>57.039573925078955</v>
      </c>
      <c r="E171" s="2">
        <f>D170-D171</f>
        <v>5.3318238136242257</v>
      </c>
      <c r="G171" t="s">
        <v>8</v>
      </c>
      <c r="H171">
        <v>8001</v>
      </c>
      <c r="I171">
        <v>39003701</v>
      </c>
      <c r="J171" s="2">
        <f>(I171/$I$163) * 100</f>
        <v>56.474794143569341</v>
      </c>
      <c r="K171" s="2">
        <f t="shared" si="2"/>
        <v>5.35388164382816</v>
      </c>
      <c r="M171" t="s">
        <v>8</v>
      </c>
      <c r="N171">
        <v>8001</v>
      </c>
      <c r="O171">
        <v>38503075</v>
      </c>
      <c r="P171" s="2">
        <f>(O171/$O$163) * 100</f>
        <v>55.749920617005323</v>
      </c>
      <c r="R171">
        <f>C171-I171</f>
        <v>390059</v>
      </c>
      <c r="S171" s="2">
        <f>((C171-I171)/$C$163) * 100</f>
        <v>0.56477978150961916</v>
      </c>
    </row>
    <row r="172" spans="1:19" x14ac:dyDescent="0.25">
      <c r="A172" t="s">
        <v>8</v>
      </c>
      <c r="B172">
        <v>9001</v>
      </c>
      <c r="C172">
        <v>36045374</v>
      </c>
      <c r="D172" s="2">
        <f>(C172/$C$163) * 100</f>
        <v>52.191331188749665</v>
      </c>
      <c r="E172" s="2">
        <f>D171-D172</f>
        <v>4.8482427363292899</v>
      </c>
      <c r="G172" t="s">
        <v>8</v>
      </c>
      <c r="H172">
        <v>9001</v>
      </c>
      <c r="I172">
        <v>35544309</v>
      </c>
      <c r="J172" s="2">
        <f>(I172/$I$163) * 100</f>
        <v>51.465822019054528</v>
      </c>
      <c r="K172" s="2">
        <f t="shared" si="2"/>
        <v>5.0089721245148127</v>
      </c>
      <c r="M172" t="s">
        <v>8</v>
      </c>
      <c r="N172">
        <v>9001</v>
      </c>
      <c r="O172">
        <v>35221454</v>
      </c>
      <c r="P172" s="2">
        <f>(O172/$O$163) * 100</f>
        <v>50.998349210173586</v>
      </c>
      <c r="R172">
        <f>C172-I172</f>
        <v>501065</v>
      </c>
      <c r="S172" s="2">
        <f>((C172-I172)/$C$163) * 100</f>
        <v>0.72550916969514179</v>
      </c>
    </row>
    <row r="173" spans="1:19" x14ac:dyDescent="0.25">
      <c r="A173" t="s">
        <v>8</v>
      </c>
      <c r="B173">
        <v>10001</v>
      </c>
      <c r="C173">
        <v>33068750</v>
      </c>
      <c r="D173" s="2">
        <f>(C173/$C$163) * 100</f>
        <v>47.88137538115059</v>
      </c>
      <c r="E173" s="2">
        <f>D172-D173</f>
        <v>4.3099558075990743</v>
      </c>
      <c r="G173" t="s">
        <v>8</v>
      </c>
      <c r="H173">
        <v>10001</v>
      </c>
      <c r="I173">
        <v>32426336</v>
      </c>
      <c r="J173" s="2">
        <f>(I173/$I$163) * 100</f>
        <v>46.951202154641983</v>
      </c>
      <c r="K173" s="2">
        <f t="shared" si="2"/>
        <v>4.5146198644125448</v>
      </c>
      <c r="M173" t="s">
        <v>8</v>
      </c>
      <c r="N173">
        <v>10001</v>
      </c>
      <c r="O173">
        <v>32349654</v>
      </c>
      <c r="P173" s="2">
        <f>(O173/$O$163) * 100</f>
        <v>46.840171661291691</v>
      </c>
      <c r="R173">
        <f>C173-I173</f>
        <v>642414</v>
      </c>
      <c r="S173" s="2">
        <f>((C173-I173)/$C$163) * 100</f>
        <v>0.93017322650860623</v>
      </c>
    </row>
    <row r="174" spans="1:19" x14ac:dyDescent="0.25">
      <c r="A174" t="s">
        <v>8</v>
      </c>
      <c r="B174">
        <v>11001</v>
      </c>
      <c r="C174">
        <v>30468151</v>
      </c>
      <c r="D174" s="2">
        <f>(C174/$C$163) * 100</f>
        <v>44.115879045944546</v>
      </c>
      <c r="E174" s="2">
        <f>D173-D174</f>
        <v>3.7654963352060449</v>
      </c>
      <c r="G174" t="s">
        <v>8</v>
      </c>
      <c r="H174">
        <v>11001</v>
      </c>
      <c r="I174">
        <v>29863226</v>
      </c>
      <c r="J174" s="2">
        <f>(I174/$I$163) * 100</f>
        <v>43.239987426139066</v>
      </c>
      <c r="K174" s="2">
        <f t="shared" si="2"/>
        <v>3.7112147285029167</v>
      </c>
      <c r="M174" t="s">
        <v>8</v>
      </c>
      <c r="N174">
        <v>11001</v>
      </c>
      <c r="O174">
        <v>29888050</v>
      </c>
      <c r="P174" s="2">
        <f>(O174/$O$163) * 100</f>
        <v>43.275930945699429</v>
      </c>
      <c r="R174">
        <f>C174-I174</f>
        <v>604925</v>
      </c>
      <c r="S174" s="2">
        <f>((C174-I174)/$C$163) * 100</f>
        <v>0.87589161980548158</v>
      </c>
    </row>
    <row r="175" spans="1:19" x14ac:dyDescent="0.25">
      <c r="A175" t="s">
        <v>8</v>
      </c>
      <c r="B175">
        <v>12001</v>
      </c>
      <c r="C175">
        <v>28391202</v>
      </c>
      <c r="D175" s="2">
        <f>(C175/$C$163) * 100</f>
        <v>41.108593475231849</v>
      </c>
      <c r="E175" s="2">
        <f>D174-D175</f>
        <v>3.0072855707126962</v>
      </c>
      <c r="G175" t="s">
        <v>8</v>
      </c>
      <c r="H175">
        <v>12001</v>
      </c>
      <c r="I175">
        <v>27711930</v>
      </c>
      <c r="J175" s="2">
        <f>(I175/$I$163) * 100</f>
        <v>40.125052288525218</v>
      </c>
      <c r="K175" s="2">
        <f t="shared" si="2"/>
        <v>3.1149351376138483</v>
      </c>
      <c r="M175" t="s">
        <v>8</v>
      </c>
      <c r="N175">
        <v>12001</v>
      </c>
      <c r="O175">
        <v>27900840</v>
      </c>
      <c r="P175" s="2">
        <f>(O175/$O$163) * 100</f>
        <v>40.398581545701653</v>
      </c>
      <c r="R175">
        <f>C175-I175</f>
        <v>679272</v>
      </c>
      <c r="S175" s="2">
        <f>((C175-I175)/$C$163) * 100</f>
        <v>0.98354118670663149</v>
      </c>
    </row>
    <row r="176" spans="1:19" x14ac:dyDescent="0.25">
      <c r="A176" t="s">
        <v>8</v>
      </c>
      <c r="B176">
        <v>13001</v>
      </c>
      <c r="C176">
        <v>26821687</v>
      </c>
      <c r="D176" s="2">
        <f>(C176/$C$163) * 100</f>
        <v>38.836038967385427</v>
      </c>
      <c r="E176" s="2">
        <f>D175-D176</f>
        <v>2.2725545078464222</v>
      </c>
      <c r="G176" t="s">
        <v>8</v>
      </c>
      <c r="H176">
        <v>13001</v>
      </c>
      <c r="I176">
        <v>26130724</v>
      </c>
      <c r="J176" s="2">
        <f>(I176/$I$163) * 100</f>
        <v>37.835569981485264</v>
      </c>
      <c r="K176" s="2">
        <f t="shared" si="2"/>
        <v>2.2894823070399539</v>
      </c>
      <c r="M176" t="s">
        <v>8</v>
      </c>
      <c r="N176">
        <v>13001</v>
      </c>
      <c r="O176">
        <v>26348917</v>
      </c>
      <c r="P176" s="2">
        <f>(O176/$O$163) * 100</f>
        <v>38.151499096995813</v>
      </c>
      <c r="R176">
        <f>C176-I176</f>
        <v>690963</v>
      </c>
      <c r="S176" s="2">
        <f>((C176-I176)/$C$163) * 100</f>
        <v>1.0004689859001612</v>
      </c>
    </row>
    <row r="177" spans="1:19" x14ac:dyDescent="0.25">
      <c r="A177" t="s">
        <v>8</v>
      </c>
      <c r="B177">
        <v>14001</v>
      </c>
      <c r="C177">
        <v>25861812</v>
      </c>
      <c r="D177" s="2">
        <f>(C177/$C$163) * 100</f>
        <v>37.446203089283536</v>
      </c>
      <c r="E177" s="2">
        <f>D176-D177</f>
        <v>1.3898358781018914</v>
      </c>
      <c r="G177" t="s">
        <v>8</v>
      </c>
      <c r="H177">
        <v>14001</v>
      </c>
      <c r="I177">
        <v>25170300</v>
      </c>
      <c r="J177" s="2">
        <f>(I177/$I$163) * 100</f>
        <v>36.444939187485907</v>
      </c>
      <c r="K177" s="2">
        <f t="shared" si="2"/>
        <v>1.3906307939993567</v>
      </c>
      <c r="M177" t="s">
        <v>8</v>
      </c>
      <c r="N177">
        <v>14001</v>
      </c>
      <c r="O177">
        <v>25440262</v>
      </c>
      <c r="P177" s="2">
        <f>(O177/$O$163) * 100</f>
        <v>36.835826410639072</v>
      </c>
      <c r="R177">
        <f>C177-I177</f>
        <v>691512</v>
      </c>
      <c r="S177" s="2">
        <f>((C177-I177)/$C$163) * 100</f>
        <v>1.0012639017976248</v>
      </c>
    </row>
    <row r="178" spans="1:19" x14ac:dyDescent="0.25">
      <c r="A178" s="1" t="s">
        <v>8</v>
      </c>
      <c r="B178" s="1">
        <v>15001</v>
      </c>
      <c r="C178" s="1">
        <v>25516864</v>
      </c>
      <c r="D178" s="3">
        <f>(C178/$C$163) * 100</f>
        <v>36.946741069250209</v>
      </c>
      <c r="E178" s="2">
        <f>D177-D178</f>
        <v>0.49946202003332729</v>
      </c>
      <c r="F178" s="1"/>
      <c r="G178" s="1" t="s">
        <v>8</v>
      </c>
      <c r="H178" s="1">
        <v>15001</v>
      </c>
      <c r="I178" s="1">
        <v>24874137</v>
      </c>
      <c r="J178" s="3">
        <f>(I178/$I$163) * 100</f>
        <v>36.016114639324648</v>
      </c>
      <c r="K178" s="2">
        <f t="shared" si="2"/>
        <v>0.42882454816125914</v>
      </c>
      <c r="L178" s="1"/>
      <c r="M178" s="1" t="s">
        <v>8</v>
      </c>
      <c r="N178" s="1">
        <v>15001</v>
      </c>
      <c r="O178" s="1">
        <v>25212955</v>
      </c>
      <c r="P178" s="3">
        <f>(O178/$O$163) * 100</f>
        <v>36.506700822470087</v>
      </c>
      <c r="Q178" s="1"/>
      <c r="R178" s="1">
        <f>C178-I178</f>
        <v>642727</v>
      </c>
      <c r="S178" s="3">
        <f>((C178-I178)/$C$163) * 100</f>
        <v>0.93062642992555733</v>
      </c>
    </row>
    <row r="179" spans="1:19" x14ac:dyDescent="0.25">
      <c r="A179" t="s">
        <v>8</v>
      </c>
      <c r="B179">
        <v>16001</v>
      </c>
      <c r="C179">
        <v>25785287</v>
      </c>
      <c r="D179" s="2">
        <f>(C179/$C$163) * 100</f>
        <v>37.33539992160884</v>
      </c>
      <c r="E179" s="2">
        <f>D178-D179</f>
        <v>-0.38865885235863118</v>
      </c>
      <c r="G179" t="s">
        <v>8</v>
      </c>
      <c r="H179">
        <v>16001</v>
      </c>
      <c r="I179">
        <v>25250083</v>
      </c>
      <c r="J179" s="2">
        <f>(I179/$I$163) * 100</f>
        <v>36.560459724912761</v>
      </c>
      <c r="K179" s="2">
        <f t="shared" si="2"/>
        <v>-0.54434508558811245</v>
      </c>
      <c r="M179" t="s">
        <v>8</v>
      </c>
      <c r="N179">
        <v>16001</v>
      </c>
      <c r="O179">
        <v>25714789</v>
      </c>
      <c r="P179" s="2">
        <f>(O179/$O$163) * 100</f>
        <v>37.233323453595375</v>
      </c>
      <c r="R179">
        <f>C179-I179</f>
        <v>535204</v>
      </c>
      <c r="S179" s="2">
        <f>((C179-I179)/$C$163) * 100</f>
        <v>0.77494019669607472</v>
      </c>
    </row>
    <row r="180" spans="1:19" x14ac:dyDescent="0.25">
      <c r="A180" t="s">
        <v>8</v>
      </c>
      <c r="B180">
        <v>17001</v>
      </c>
      <c r="C180">
        <v>26696063</v>
      </c>
      <c r="D180" s="2">
        <f>(C180/$C$163) * 100</f>
        <v>38.654143676487472</v>
      </c>
      <c r="E180" s="2">
        <f>D179-D180</f>
        <v>-1.318743754878632</v>
      </c>
      <c r="G180" t="s">
        <v>8</v>
      </c>
      <c r="H180">
        <v>17001</v>
      </c>
      <c r="I180">
        <v>26223460</v>
      </c>
      <c r="J180" s="2">
        <f>(I180/$I$163) * 100</f>
        <v>37.969845611115851</v>
      </c>
      <c r="K180" s="2">
        <f t="shared" si="2"/>
        <v>-1.4093858862030899</v>
      </c>
      <c r="M180" t="s">
        <v>8</v>
      </c>
      <c r="N180">
        <v>17001</v>
      </c>
      <c r="O180">
        <v>26846173</v>
      </c>
      <c r="P180" s="2">
        <f>(O180/$O$163) * 100</f>
        <v>38.871493085172851</v>
      </c>
      <c r="R180">
        <f>C180-I180</f>
        <v>472603</v>
      </c>
      <c r="S180" s="2">
        <f>((C180-I180)/$C$163) * 100</f>
        <v>0.68429806537162463</v>
      </c>
    </row>
    <row r="181" spans="1:19" x14ac:dyDescent="0.25">
      <c r="A181" t="s">
        <v>8</v>
      </c>
      <c r="B181">
        <v>18001</v>
      </c>
      <c r="C181">
        <v>28208506</v>
      </c>
      <c r="D181" s="2">
        <f>(C181/$C$163) * 100</f>
        <v>40.844061681419426</v>
      </c>
      <c r="E181" s="2">
        <f>D180-D181</f>
        <v>-2.189918004931954</v>
      </c>
      <c r="G181" t="s">
        <v>8</v>
      </c>
      <c r="H181">
        <v>18001</v>
      </c>
      <c r="I181">
        <v>27767127</v>
      </c>
      <c r="J181" s="2">
        <f>(I181/$I$163) * 100</f>
        <v>40.204973914740712</v>
      </c>
      <c r="K181" s="2">
        <f t="shared" si="2"/>
        <v>-2.2351283036248617</v>
      </c>
      <c r="M181" t="s">
        <v>8</v>
      </c>
      <c r="N181">
        <v>18001</v>
      </c>
      <c r="O181">
        <v>28411824</v>
      </c>
      <c r="P181" s="2">
        <f>(O181/$O$163) * 100</f>
        <v>41.138452775117997</v>
      </c>
      <c r="R181">
        <f>C181-I181</f>
        <v>441379</v>
      </c>
      <c r="S181" s="2">
        <f>((C181-I181)/$C$163) * 100</f>
        <v>0.63908776667871836</v>
      </c>
    </row>
    <row r="182" spans="1:19" x14ac:dyDescent="0.25">
      <c r="A182" t="s">
        <v>8</v>
      </c>
      <c r="B182">
        <v>19001</v>
      </c>
      <c r="C182">
        <v>30216030</v>
      </c>
      <c r="D182" s="2">
        <f>(C182/$C$163) * 100</f>
        <v>43.750824417557595</v>
      </c>
      <c r="E182" s="2">
        <f>D181-D182</f>
        <v>-2.9067627361381696</v>
      </c>
      <c r="G182" t="s">
        <v>8</v>
      </c>
      <c r="H182">
        <v>19001</v>
      </c>
      <c r="I182">
        <v>29683850</v>
      </c>
      <c r="J182" s="2">
        <f>(I182/$I$163) * 100</f>
        <v>42.980262774001645</v>
      </c>
      <c r="K182" s="2">
        <f t="shared" si="2"/>
        <v>-2.7752888592609324</v>
      </c>
      <c r="M182" t="s">
        <v>8</v>
      </c>
      <c r="N182">
        <v>19001</v>
      </c>
      <c r="O182">
        <v>30427291</v>
      </c>
      <c r="P182" s="2">
        <f>(O182/$O$163) * 100</f>
        <v>44.056716452920206</v>
      </c>
      <c r="R182">
        <f>C182-I182</f>
        <v>532180</v>
      </c>
      <c r="S182" s="2">
        <f>((C182-I182)/$C$163) * 100</f>
        <v>0.77056164355594703</v>
      </c>
    </row>
    <row r="183" spans="1:19" x14ac:dyDescent="0.25">
      <c r="A183" t="s">
        <v>8</v>
      </c>
      <c r="B183">
        <v>20001</v>
      </c>
      <c r="C183">
        <v>32631390</v>
      </c>
      <c r="D183" s="2">
        <f>(C183/$C$163) * 100</f>
        <v>47.248106862180265</v>
      </c>
      <c r="E183" s="2">
        <f>D182-D183</f>
        <v>-3.4972824446226696</v>
      </c>
      <c r="G183" t="s">
        <v>8</v>
      </c>
      <c r="H183">
        <v>20001</v>
      </c>
      <c r="I183">
        <v>31978258</v>
      </c>
      <c r="J183" s="2">
        <f>(I183/$I$163) * 100</f>
        <v>46.302414676493122</v>
      </c>
      <c r="K183" s="2">
        <f t="shared" si="2"/>
        <v>-3.322151902491477</v>
      </c>
      <c r="M183" t="s">
        <v>8</v>
      </c>
      <c r="N183">
        <v>20001</v>
      </c>
      <c r="O183">
        <v>32754250</v>
      </c>
      <c r="P183" s="2">
        <f>(O183/$O$163) * 100</f>
        <v>47.426000062840345</v>
      </c>
      <c r="R183">
        <f>C183-I183</f>
        <v>653132</v>
      </c>
      <c r="S183" s="2">
        <f>((C183-I183)/$C$163) * 100</f>
        <v>0.94569218568714108</v>
      </c>
    </row>
    <row r="184" spans="1:19" x14ac:dyDescent="0.25">
      <c r="A184" t="s">
        <v>8</v>
      </c>
      <c r="B184">
        <v>21001</v>
      </c>
      <c r="C184">
        <v>35487357</v>
      </c>
      <c r="D184" s="2">
        <f>(C184/$C$163) * 100</f>
        <v>51.383359268248782</v>
      </c>
      <c r="E184" s="2">
        <f>D183-D184</f>
        <v>-4.135252406068517</v>
      </c>
      <c r="G184" t="s">
        <v>8</v>
      </c>
      <c r="H184">
        <v>21001</v>
      </c>
      <c r="I184">
        <v>34505874</v>
      </c>
      <c r="J184" s="2">
        <f>(I184/$I$163) * 100</f>
        <v>49.962236427100635</v>
      </c>
      <c r="K184" s="2">
        <f t="shared" si="2"/>
        <v>-3.659821750607513</v>
      </c>
      <c r="M184" t="s">
        <v>8</v>
      </c>
      <c r="N184">
        <v>21001</v>
      </c>
      <c r="O184">
        <v>35252324</v>
      </c>
      <c r="P184" s="2">
        <f>(O184/$O$163) * 100</f>
        <v>51.043046940145729</v>
      </c>
      <c r="R184">
        <f>C184-I184</f>
        <v>981483</v>
      </c>
      <c r="S184" s="2">
        <f>((C184-I184)/$C$163) * 100</f>
        <v>1.4211228411481482</v>
      </c>
    </row>
    <row r="185" spans="1:19" x14ac:dyDescent="0.25">
      <c r="A185" t="s">
        <v>8</v>
      </c>
      <c r="B185">
        <v>22001</v>
      </c>
      <c r="C185">
        <v>38546279</v>
      </c>
      <c r="D185" s="2">
        <f>(C185/$C$163) * 100</f>
        <v>55.812477167886968</v>
      </c>
      <c r="E185" s="2">
        <f>D184-D185</f>
        <v>-4.4291178996381859</v>
      </c>
      <c r="G185" t="s">
        <v>8</v>
      </c>
      <c r="H185">
        <v>22001</v>
      </c>
      <c r="I185">
        <v>37213945</v>
      </c>
      <c r="J185" s="2">
        <f>(I185/$I$163) * 100</f>
        <v>53.883345150889951</v>
      </c>
      <c r="K185" s="2">
        <f t="shared" si="2"/>
        <v>-3.9211087237893167</v>
      </c>
      <c r="M185" t="s">
        <v>8</v>
      </c>
      <c r="N185">
        <v>22001</v>
      </c>
      <c r="O185">
        <v>37814234</v>
      </c>
      <c r="P185" s="2">
        <f>(O185/$O$163) * 100</f>
        <v>54.752524147561296</v>
      </c>
      <c r="R185">
        <f>C185-I185</f>
        <v>1332334</v>
      </c>
      <c r="S185" s="2">
        <f>((C185-I185)/$C$163) * 100</f>
        <v>1.9291320169970105</v>
      </c>
    </row>
    <row r="186" spans="1:19" x14ac:dyDescent="0.25">
      <c r="A186" t="s">
        <v>8</v>
      </c>
      <c r="B186">
        <v>23001</v>
      </c>
      <c r="C186">
        <v>41851175</v>
      </c>
      <c r="D186" s="2">
        <f>(C186/$C$163) * 100</f>
        <v>60.597749244142129</v>
      </c>
      <c r="E186" s="2">
        <f>D185-D186</f>
        <v>-4.7852720762551613</v>
      </c>
      <c r="G186" t="s">
        <v>8</v>
      </c>
      <c r="H186">
        <v>23001</v>
      </c>
      <c r="I186">
        <v>40027915</v>
      </c>
      <c r="J186" s="2">
        <f>(I186/$I$163) * 100</f>
        <v>57.957788662703869</v>
      </c>
      <c r="K186" s="2">
        <f t="shared" si="2"/>
        <v>-4.074443511813918</v>
      </c>
      <c r="M186" t="s">
        <v>8</v>
      </c>
      <c r="N186">
        <v>23001</v>
      </c>
      <c r="O186">
        <v>38155915</v>
      </c>
      <c r="P186" s="2">
        <f>(O186/$O$163) * 100</f>
        <v>55.247255766434314</v>
      </c>
      <c r="R186">
        <f>C186-I186</f>
        <v>1823260</v>
      </c>
      <c r="S186" s="2">
        <f>((C186-I186)/$C$163) * 100</f>
        <v>2.639960581438265</v>
      </c>
    </row>
    <row r="187" spans="1:19" x14ac:dyDescent="0.25">
      <c r="A187" t="s">
        <v>8</v>
      </c>
      <c r="B187">
        <v>24001</v>
      </c>
      <c r="C187">
        <v>45348655</v>
      </c>
      <c r="D187" s="2">
        <f>(C187/$C$163) * 100</f>
        <v>65.661870287969506</v>
      </c>
      <c r="E187" s="2">
        <f>D186-D187</f>
        <v>-5.0641210438273774</v>
      </c>
      <c r="G187" t="s">
        <v>8</v>
      </c>
      <c r="H187">
        <v>24001</v>
      </c>
      <c r="I187">
        <v>40776122</v>
      </c>
      <c r="J187" s="2">
        <f>(I187/$I$163) * 100</f>
        <v>59.041143196207692</v>
      </c>
      <c r="K187" s="2">
        <f t="shared" si="2"/>
        <v>-1.0833545335038224</v>
      </c>
      <c r="M187" t="s">
        <v>8</v>
      </c>
      <c r="N187">
        <v>24001</v>
      </c>
      <c r="O187">
        <v>38155915</v>
      </c>
      <c r="P187" s="2">
        <f>(O187/$O$163) * 100</f>
        <v>55.247255766434314</v>
      </c>
      <c r="R187">
        <f>C187-I187</f>
        <v>4572533</v>
      </c>
      <c r="S187" s="2">
        <f>((C187-I187)/$C$163) * 100</f>
        <v>6.6207270917618191</v>
      </c>
    </row>
    <row r="188" spans="1:19" x14ac:dyDescent="0.25">
      <c r="A188" t="s">
        <v>8</v>
      </c>
      <c r="B188">
        <v>25001</v>
      </c>
      <c r="C188">
        <v>48795570</v>
      </c>
      <c r="D188" s="2">
        <f>(C188/$C$163) * 100</f>
        <v>70.652776536978578</v>
      </c>
      <c r="E188" s="2">
        <f>D187-D188</f>
        <v>-4.9909062490090719</v>
      </c>
      <c r="G188" t="s">
        <v>8</v>
      </c>
      <c r="H188">
        <v>25001</v>
      </c>
      <c r="I188">
        <v>40776122</v>
      </c>
      <c r="J188" s="2">
        <f>(I188/$I$163) * 100</f>
        <v>59.041143196207692</v>
      </c>
      <c r="K188" s="2">
        <f t="shared" si="2"/>
        <v>0</v>
      </c>
      <c r="M188" t="s">
        <v>8</v>
      </c>
      <c r="N188">
        <v>25001</v>
      </c>
      <c r="O188">
        <v>38155915</v>
      </c>
      <c r="P188" s="2">
        <f>(O188/$O$163) * 100</f>
        <v>55.247255766434314</v>
      </c>
      <c r="R188">
        <f>C188-I188</f>
        <v>8019448</v>
      </c>
      <c r="S188" s="2">
        <f>((C188-I188)/$C$163) * 100</f>
        <v>11.611633340770888</v>
      </c>
    </row>
    <row r="189" spans="1:19" x14ac:dyDescent="0.25">
      <c r="A189" t="s">
        <v>8</v>
      </c>
      <c r="B189">
        <v>26001</v>
      </c>
      <c r="C189">
        <v>52219604</v>
      </c>
      <c r="D189" s="2">
        <f>(C189/$C$163) * 100</f>
        <v>75.61055260265455</v>
      </c>
      <c r="E189" s="2">
        <f>D188-D189</f>
        <v>-4.9577760656759722</v>
      </c>
      <c r="G189" t="s">
        <v>8</v>
      </c>
      <c r="H189">
        <v>26001</v>
      </c>
      <c r="I189">
        <v>40776122</v>
      </c>
      <c r="J189" s="2">
        <f>(I189/$I$163) * 100</f>
        <v>59.041143196207692</v>
      </c>
      <c r="K189" s="2">
        <f t="shared" si="2"/>
        <v>0</v>
      </c>
      <c r="M189" t="s">
        <v>8</v>
      </c>
      <c r="N189">
        <v>26001</v>
      </c>
      <c r="O189">
        <v>38155915</v>
      </c>
      <c r="P189" s="2">
        <f>(O189/$O$163) * 100</f>
        <v>55.247255766434314</v>
      </c>
      <c r="R189">
        <f>C189-I189</f>
        <v>11443482</v>
      </c>
      <c r="S189" s="2">
        <f>((C189-I189)/$C$163) * 100</f>
        <v>16.569409406446869</v>
      </c>
    </row>
    <row r="190" spans="1:19" x14ac:dyDescent="0.25">
      <c r="A190" t="s">
        <v>8</v>
      </c>
      <c r="B190">
        <v>27001</v>
      </c>
      <c r="C190">
        <v>55629997</v>
      </c>
      <c r="D190" s="2">
        <f>(C190/$C$163) * 100</f>
        <v>80.548577397370053</v>
      </c>
      <c r="E190" s="2">
        <f>D189-D190</f>
        <v>-4.9380247947155027</v>
      </c>
      <c r="G190" t="s">
        <v>8</v>
      </c>
      <c r="H190">
        <v>27001</v>
      </c>
      <c r="I190">
        <v>40776122</v>
      </c>
      <c r="J190" s="2">
        <f>(I190/$I$163) * 100</f>
        <v>59.041143196207692</v>
      </c>
      <c r="K190" s="2">
        <f t="shared" si="2"/>
        <v>0</v>
      </c>
      <c r="M190" t="s">
        <v>8</v>
      </c>
      <c r="N190">
        <v>27001</v>
      </c>
      <c r="O190">
        <v>38155915</v>
      </c>
      <c r="P190" s="2">
        <f>(O190/$O$163) * 100</f>
        <v>55.247255766434314</v>
      </c>
      <c r="R190">
        <f>C190-I190</f>
        <v>14853875</v>
      </c>
      <c r="S190" s="2">
        <f>((C190-I190)/$C$163) * 100</f>
        <v>21.507434201162372</v>
      </c>
    </row>
    <row r="191" spans="1:19" x14ac:dyDescent="0.25">
      <c r="A191" t="s">
        <v>8</v>
      </c>
      <c r="B191">
        <v>28001</v>
      </c>
      <c r="C191">
        <v>58980815</v>
      </c>
      <c r="D191" s="2">
        <f>(C191/$C$163) * 100</f>
        <v>85.400341509769717</v>
      </c>
      <c r="E191" s="2">
        <f>D190-D191</f>
        <v>-4.851764112399664</v>
      </c>
      <c r="G191" t="s">
        <v>8</v>
      </c>
      <c r="H191">
        <v>28001</v>
      </c>
      <c r="I191">
        <v>40776122</v>
      </c>
      <c r="J191" s="2">
        <f>(I191/$I$163) * 100</f>
        <v>59.041143196207692</v>
      </c>
      <c r="K191" s="2">
        <f t="shared" si="2"/>
        <v>0</v>
      </c>
      <c r="M191" t="s">
        <v>8</v>
      </c>
      <c r="N191">
        <v>28001</v>
      </c>
      <c r="O191">
        <v>38155915</v>
      </c>
      <c r="P191" s="2">
        <f>(O191/$O$163) * 100</f>
        <v>55.247255766434314</v>
      </c>
      <c r="R191">
        <f>C191-I191</f>
        <v>18204693</v>
      </c>
      <c r="S191" s="2">
        <f>((C191-I191)/$C$163) * 100</f>
        <v>26.359198313562032</v>
      </c>
    </row>
    <row r="192" spans="1:19" x14ac:dyDescent="0.25">
      <c r="A192" t="s">
        <v>8</v>
      </c>
      <c r="B192">
        <v>29001</v>
      </c>
      <c r="C192">
        <v>62109958</v>
      </c>
      <c r="D192" s="2">
        <f>(C192/$C$163) * 100</f>
        <v>89.931134799637036</v>
      </c>
      <c r="E192" s="2">
        <f>D191-D192</f>
        <v>-4.5307932898673187</v>
      </c>
      <c r="G192" t="s">
        <v>8</v>
      </c>
      <c r="H192">
        <v>29001</v>
      </c>
      <c r="I192">
        <v>40776122</v>
      </c>
      <c r="J192" s="2">
        <f>(I192/$I$163) * 100</f>
        <v>59.041143196207692</v>
      </c>
      <c r="K192" s="2">
        <f t="shared" si="2"/>
        <v>0</v>
      </c>
      <c r="M192" t="s">
        <v>8</v>
      </c>
      <c r="N192">
        <v>29001</v>
      </c>
      <c r="O192">
        <v>38155915</v>
      </c>
      <c r="P192" s="2">
        <f>(O192/$O$163) * 100</f>
        <v>55.247255766434314</v>
      </c>
      <c r="R192">
        <f>C192-I192</f>
        <v>21333836</v>
      </c>
      <c r="S192" s="2">
        <f>((C192-I192)/$C$163) * 100</f>
        <v>30.889991603429344</v>
      </c>
    </row>
    <row r="193" spans="1:19" x14ac:dyDescent="0.25">
      <c r="A193" t="s">
        <v>8</v>
      </c>
      <c r="B193">
        <v>30001</v>
      </c>
      <c r="C193">
        <v>65133206</v>
      </c>
      <c r="D193" s="2">
        <f>(C193/$C$163) * 100</f>
        <v>94.308599093216699</v>
      </c>
      <c r="E193" s="2">
        <f>D192-D193</f>
        <v>-4.3774642935796635</v>
      </c>
      <c r="G193" t="s">
        <v>8</v>
      </c>
      <c r="H193">
        <v>30001</v>
      </c>
      <c r="I193">
        <v>40776122</v>
      </c>
      <c r="J193" s="2">
        <f>(I193/$I$163) * 100</f>
        <v>59.041143196207692</v>
      </c>
      <c r="K193" s="2">
        <f t="shared" si="2"/>
        <v>0</v>
      </c>
      <c r="M193" t="s">
        <v>8</v>
      </c>
      <c r="N193">
        <v>30001</v>
      </c>
      <c r="O193">
        <v>38155915</v>
      </c>
      <c r="P193" s="2">
        <f>(O193/$O$163) * 100</f>
        <v>55.247255766434314</v>
      </c>
      <c r="R193">
        <f>C193-I193</f>
        <v>24357084</v>
      </c>
      <c r="S193" s="2">
        <f>((C193-I193)/$C$163) * 100</f>
        <v>35.267455897009015</v>
      </c>
    </row>
    <row r="194" spans="1:19" x14ac:dyDescent="0.25">
      <c r="A194" t="s">
        <v>9</v>
      </c>
      <c r="B194">
        <v>1</v>
      </c>
      <c r="C194">
        <v>75156191</v>
      </c>
      <c r="D194" s="2">
        <f>(C194/$C$194) * 100</f>
        <v>100</v>
      </c>
      <c r="G194" t="s">
        <v>9</v>
      </c>
      <c r="H194">
        <v>1</v>
      </c>
      <c r="I194">
        <v>75156191</v>
      </c>
      <c r="J194" s="2">
        <f>(I194/$I$194) * 100</f>
        <v>100</v>
      </c>
      <c r="M194" t="s">
        <v>9</v>
      </c>
      <c r="N194">
        <v>1</v>
      </c>
      <c r="O194">
        <v>75156191</v>
      </c>
      <c r="P194" s="2">
        <f>(O194/$O$194) * 100</f>
        <v>100</v>
      </c>
      <c r="R194">
        <f>C194-I194</f>
        <v>0</v>
      </c>
      <c r="S194" s="2">
        <f>((C194-I194)/$C$194) * 100</f>
        <v>0</v>
      </c>
    </row>
    <row r="195" spans="1:19" x14ac:dyDescent="0.25">
      <c r="A195" t="s">
        <v>9</v>
      </c>
      <c r="B195">
        <v>1001</v>
      </c>
      <c r="C195">
        <v>75156155</v>
      </c>
      <c r="D195" s="2">
        <f>(C195/$C$194) * 100</f>
        <v>99.999952099754495</v>
      </c>
      <c r="E195" s="2">
        <f>D194-D195</f>
        <v>4.7900245505161365E-5</v>
      </c>
      <c r="G195" t="s">
        <v>9</v>
      </c>
      <c r="H195">
        <v>1001</v>
      </c>
      <c r="I195">
        <v>75156155</v>
      </c>
      <c r="J195" s="2">
        <f>(I195/$I$194) * 100</f>
        <v>99.999952099754495</v>
      </c>
      <c r="K195" s="2">
        <f t="shared" si="2"/>
        <v>4.7900245505161365E-5</v>
      </c>
      <c r="M195" t="s">
        <v>9</v>
      </c>
      <c r="N195">
        <v>1001</v>
      </c>
      <c r="O195">
        <v>75156155</v>
      </c>
      <c r="P195" s="2">
        <f>(O195/$O$194) * 100</f>
        <v>99.999952099754495</v>
      </c>
      <c r="R195">
        <f>C195-I195</f>
        <v>0</v>
      </c>
      <c r="S195" s="2">
        <f>((C195-I195)/$C$194) * 100</f>
        <v>0</v>
      </c>
    </row>
    <row r="196" spans="1:19" x14ac:dyDescent="0.25">
      <c r="A196" t="s">
        <v>9</v>
      </c>
      <c r="B196">
        <v>2001</v>
      </c>
      <c r="C196">
        <v>73324244</v>
      </c>
      <c r="D196" s="2">
        <f>(C196/$C$194) * 100</f>
        <v>97.562480248633136</v>
      </c>
      <c r="E196" s="2">
        <f>D195-D196</f>
        <v>2.4374718511213587</v>
      </c>
      <c r="G196" t="s">
        <v>9</v>
      </c>
      <c r="H196">
        <v>2001</v>
      </c>
      <c r="I196">
        <v>73288739</v>
      </c>
      <c r="J196" s="2">
        <f>(I196/$I$194) * 100</f>
        <v>97.515238631505412</v>
      </c>
      <c r="K196" s="2">
        <f t="shared" si="2"/>
        <v>2.4847134682490832</v>
      </c>
      <c r="M196" t="s">
        <v>9</v>
      </c>
      <c r="N196">
        <v>2001</v>
      </c>
      <c r="O196">
        <v>73239451</v>
      </c>
      <c r="P196" s="2">
        <f>(O196/$O$194) * 100</f>
        <v>97.449657873161783</v>
      </c>
      <c r="R196">
        <f>C196-I196</f>
        <v>35505</v>
      </c>
      <c r="S196" s="2">
        <f>((C196-I196)/$C$194) * 100</f>
        <v>4.7241617127722721E-2</v>
      </c>
    </row>
    <row r="197" spans="1:19" x14ac:dyDescent="0.25">
      <c r="A197" t="s">
        <v>9</v>
      </c>
      <c r="B197">
        <v>3001</v>
      </c>
      <c r="C197">
        <v>70583855</v>
      </c>
      <c r="D197" s="2">
        <f>(C197/$C$194) * 100</f>
        <v>93.916221752110886</v>
      </c>
      <c r="E197" s="2">
        <f>D196-D197</f>
        <v>3.6462584965222504</v>
      </c>
      <c r="G197" t="s">
        <v>9</v>
      </c>
      <c r="H197">
        <v>3001</v>
      </c>
      <c r="I197">
        <v>70369795</v>
      </c>
      <c r="J197" s="2">
        <f>(I197/$I$194) * 100</f>
        <v>93.631401570098191</v>
      </c>
      <c r="K197" s="2">
        <f t="shared" si="2"/>
        <v>3.8838370614072204</v>
      </c>
      <c r="M197" t="s">
        <v>9</v>
      </c>
      <c r="N197">
        <v>3001</v>
      </c>
      <c r="O197">
        <v>70145944</v>
      </c>
      <c r="P197" s="2">
        <f>(O197/$O$194) * 100</f>
        <v>93.33355385187096</v>
      </c>
      <c r="R197">
        <f>C197-I197</f>
        <v>214060</v>
      </c>
      <c r="S197" s="2">
        <f>((C197-I197)/$C$194) * 100</f>
        <v>0.28482018201268344</v>
      </c>
    </row>
    <row r="198" spans="1:19" x14ac:dyDescent="0.25">
      <c r="A198" t="s">
        <v>9</v>
      </c>
      <c r="B198">
        <v>4001</v>
      </c>
      <c r="C198">
        <v>67329869</v>
      </c>
      <c r="D198" s="2">
        <f>(C198/$C$194) * 100</f>
        <v>89.586590411427309</v>
      </c>
      <c r="E198" s="2">
        <f>D197-D198</f>
        <v>4.3296313406835765</v>
      </c>
      <c r="G198" t="s">
        <v>9</v>
      </c>
      <c r="H198">
        <v>4001</v>
      </c>
      <c r="I198">
        <v>67070146</v>
      </c>
      <c r="J198" s="2">
        <f>(I198/$I$194) * 100</f>
        <v>89.2410127596807</v>
      </c>
      <c r="K198" s="2">
        <f t="shared" si="2"/>
        <v>4.3903888104174911</v>
      </c>
      <c r="M198" t="s">
        <v>9</v>
      </c>
      <c r="N198">
        <v>4001</v>
      </c>
      <c r="O198">
        <v>66686235</v>
      </c>
      <c r="P198" s="2">
        <f>(O198/$O$194) * 100</f>
        <v>88.730195227695873</v>
      </c>
      <c r="R198">
        <f>C198-I198</f>
        <v>259723</v>
      </c>
      <c r="S198" s="2">
        <f>((C198-I198)/$C$194) * 100</f>
        <v>0.34557765174661392</v>
      </c>
    </row>
    <row r="199" spans="1:19" x14ac:dyDescent="0.25">
      <c r="A199" t="s">
        <v>9</v>
      </c>
      <c r="B199">
        <v>5001</v>
      </c>
      <c r="C199">
        <v>63771690</v>
      </c>
      <c r="D199" s="2">
        <f>(C199/$C$194) * 100</f>
        <v>84.852211310176699</v>
      </c>
      <c r="E199" s="2">
        <f>D198-D199</f>
        <v>4.7343791012506102</v>
      </c>
      <c r="G199" t="s">
        <v>9</v>
      </c>
      <c r="H199">
        <v>5001</v>
      </c>
      <c r="I199">
        <v>63539986</v>
      </c>
      <c r="J199" s="2">
        <f>(I199/$I$194) * 100</f>
        <v>84.54391468561785</v>
      </c>
      <c r="K199" s="2">
        <f t="shared" si="2"/>
        <v>4.6970980740628505</v>
      </c>
      <c r="M199" t="s">
        <v>9</v>
      </c>
      <c r="N199">
        <v>5001</v>
      </c>
      <c r="O199">
        <v>63137872</v>
      </c>
      <c r="P199" s="2">
        <f>(O199/$O$194) * 100</f>
        <v>84.008876926719182</v>
      </c>
      <c r="R199">
        <f>C199-I199</f>
        <v>231704</v>
      </c>
      <c r="S199" s="2">
        <f>((C199-I199)/$C$194) * 100</f>
        <v>0.30829662455884704</v>
      </c>
    </row>
    <row r="200" spans="1:19" x14ac:dyDescent="0.25">
      <c r="A200" t="s">
        <v>9</v>
      </c>
      <c r="B200">
        <v>6001</v>
      </c>
      <c r="C200">
        <v>60161123</v>
      </c>
      <c r="D200" s="2">
        <f>(C200/$C$194) * 100</f>
        <v>80.048126707219637</v>
      </c>
      <c r="E200" s="2">
        <f>D199-D200</f>
        <v>4.8040846029570616</v>
      </c>
      <c r="G200" t="s">
        <v>9</v>
      </c>
      <c r="H200">
        <v>6001</v>
      </c>
      <c r="I200">
        <v>59737097</v>
      </c>
      <c r="J200" s="2">
        <f>(I200/$I$194) * 100</f>
        <v>79.483933665557899</v>
      </c>
      <c r="K200" s="2">
        <f t="shared" si="2"/>
        <v>5.0599810200599507</v>
      </c>
      <c r="M200" t="s">
        <v>9</v>
      </c>
      <c r="N200">
        <v>6001</v>
      </c>
      <c r="O200">
        <v>59453069</v>
      </c>
      <c r="P200" s="2">
        <f>(O200/$O$194) * 100</f>
        <v>79.106016695284623</v>
      </c>
      <c r="R200">
        <f>C200-I200</f>
        <v>424026</v>
      </c>
      <c r="S200" s="2">
        <f>((C200-I200)/$C$194) * 100</f>
        <v>0.56419304166173079</v>
      </c>
    </row>
    <row r="201" spans="1:19" x14ac:dyDescent="0.25">
      <c r="A201" t="s">
        <v>9</v>
      </c>
      <c r="B201">
        <v>7001</v>
      </c>
      <c r="C201">
        <v>56448381</v>
      </c>
      <c r="D201" s="2">
        <f>(C201/$C$194) * 100</f>
        <v>75.108091893587314</v>
      </c>
      <c r="E201" s="2">
        <f>D200-D201</f>
        <v>4.9400348136323231</v>
      </c>
      <c r="G201" t="s">
        <v>9</v>
      </c>
      <c r="H201">
        <v>7001</v>
      </c>
      <c r="I201">
        <v>55774332</v>
      </c>
      <c r="J201" s="2">
        <f>(I201/$I$194) * 100</f>
        <v>74.211227655217385</v>
      </c>
      <c r="K201" s="2">
        <f t="shared" si="2"/>
        <v>5.2727060103405137</v>
      </c>
      <c r="M201" t="s">
        <v>9</v>
      </c>
      <c r="N201">
        <v>7001</v>
      </c>
      <c r="O201">
        <v>55621324</v>
      </c>
      <c r="P201" s="2">
        <f>(O201/$O$194) * 100</f>
        <v>74.007640967328953</v>
      </c>
      <c r="R201">
        <f>C201-I201</f>
        <v>674049</v>
      </c>
      <c r="S201" s="2">
        <f>((C201-I201)/$C$194) * 100</f>
        <v>0.89686423836993023</v>
      </c>
    </row>
    <row r="202" spans="1:19" x14ac:dyDescent="0.25">
      <c r="A202" t="s">
        <v>9</v>
      </c>
      <c r="B202">
        <v>8001</v>
      </c>
      <c r="C202">
        <v>52605975</v>
      </c>
      <c r="D202" s="2">
        <f>(C202/$C$194) * 100</f>
        <v>69.995531040150766</v>
      </c>
      <c r="E202" s="2">
        <f>D201-D202</f>
        <v>5.1125608534365483</v>
      </c>
      <c r="G202" t="s">
        <v>9</v>
      </c>
      <c r="H202">
        <v>8001</v>
      </c>
      <c r="I202">
        <v>51692065</v>
      </c>
      <c r="J202" s="2">
        <f>(I202/$I$194) * 100</f>
        <v>68.779516779928358</v>
      </c>
      <c r="K202" s="2">
        <f t="shared" ref="K202:K226" si="3">J201-J202</f>
        <v>5.4317108752890277</v>
      </c>
      <c r="M202" t="s">
        <v>9</v>
      </c>
      <c r="N202">
        <v>8001</v>
      </c>
      <c r="O202">
        <v>51801650</v>
      </c>
      <c r="P202" s="2">
        <f>(O202/$O$194) * 100</f>
        <v>68.925326457803067</v>
      </c>
      <c r="R202">
        <f>C202-I202</f>
        <v>913910</v>
      </c>
      <c r="S202" s="2">
        <f>((C202-I202)/$C$194) * 100</f>
        <v>1.2160142602224213</v>
      </c>
    </row>
    <row r="203" spans="1:19" x14ac:dyDescent="0.25">
      <c r="A203" t="s">
        <v>9</v>
      </c>
      <c r="B203">
        <v>9001</v>
      </c>
      <c r="C203">
        <v>48709897</v>
      </c>
      <c r="D203" s="2">
        <f>(C203/$C$194) * 100</f>
        <v>64.811556242918172</v>
      </c>
      <c r="E203" s="2">
        <f>D202-D203</f>
        <v>5.1839747972325938</v>
      </c>
      <c r="G203" t="s">
        <v>9</v>
      </c>
      <c r="H203">
        <v>9001</v>
      </c>
      <c r="I203">
        <v>47361402</v>
      </c>
      <c r="J203" s="2">
        <f>(I203/$I$194) * 100</f>
        <v>63.017299532915395</v>
      </c>
      <c r="K203" s="2">
        <f t="shared" si="3"/>
        <v>5.7622172470129627</v>
      </c>
      <c r="M203" t="s">
        <v>9</v>
      </c>
      <c r="N203">
        <v>9001</v>
      </c>
      <c r="O203">
        <v>47918611</v>
      </c>
      <c r="P203" s="2">
        <f>(O203/$O$194) * 100</f>
        <v>63.758700863379303</v>
      </c>
      <c r="R203">
        <f>C203-I203</f>
        <v>1348495</v>
      </c>
      <c r="S203" s="2">
        <f>((C203-I203)/$C$194) * 100</f>
        <v>1.7942567100027729</v>
      </c>
    </row>
    <row r="204" spans="1:19" x14ac:dyDescent="0.25">
      <c r="A204" t="s">
        <v>9</v>
      </c>
      <c r="B204">
        <v>10001</v>
      </c>
      <c r="C204">
        <v>44816071</v>
      </c>
      <c r="D204" s="2">
        <f>(C204/$C$194) * 100</f>
        <v>59.630577872154269</v>
      </c>
      <c r="E204" s="2">
        <f>D203-D204</f>
        <v>5.1809783707639028</v>
      </c>
      <c r="G204" t="s">
        <v>9</v>
      </c>
      <c r="H204">
        <v>10001</v>
      </c>
      <c r="I204">
        <v>43078179</v>
      </c>
      <c r="J204" s="2">
        <f>(I204/$I$194) * 100</f>
        <v>57.318204164976905</v>
      </c>
      <c r="K204" s="2">
        <f t="shared" si="3"/>
        <v>5.6990953679384901</v>
      </c>
      <c r="M204" t="s">
        <v>9</v>
      </c>
      <c r="N204">
        <v>10001</v>
      </c>
      <c r="O204">
        <v>43872194</v>
      </c>
      <c r="P204" s="2">
        <f>(O204/$O$194) * 100</f>
        <v>58.374690649237401</v>
      </c>
      <c r="R204">
        <f>C204-I204</f>
        <v>1737892</v>
      </c>
      <c r="S204" s="2">
        <f>((C204-I204)/$C$194) * 100</f>
        <v>2.3123737071773633</v>
      </c>
    </row>
    <row r="205" spans="1:19" x14ac:dyDescent="0.25">
      <c r="A205" t="s">
        <v>9</v>
      </c>
      <c r="B205">
        <v>11001</v>
      </c>
      <c r="C205">
        <v>40971417</v>
      </c>
      <c r="D205" s="2">
        <f>(C205/$C$194) * 100</f>
        <v>54.515025914498516</v>
      </c>
      <c r="E205" s="2">
        <f>D204-D205</f>
        <v>5.1155519576557538</v>
      </c>
      <c r="G205" t="s">
        <v>9</v>
      </c>
      <c r="H205">
        <v>11001</v>
      </c>
      <c r="I205">
        <v>38955898</v>
      </c>
      <c r="J205" s="2">
        <f>(I205/$I$194) * 100</f>
        <v>51.833252166810851</v>
      </c>
      <c r="K205" s="2">
        <f t="shared" si="3"/>
        <v>5.4849519981660535</v>
      </c>
      <c r="M205" t="s">
        <v>9</v>
      </c>
      <c r="N205">
        <v>11001</v>
      </c>
      <c r="O205">
        <v>39866079</v>
      </c>
      <c r="P205" s="2">
        <f>(O205/$O$194) * 100</f>
        <v>53.044304759936544</v>
      </c>
      <c r="R205">
        <f>C205-I205</f>
        <v>2015519</v>
      </c>
      <c r="S205" s="2">
        <f>((C205-I205)/$C$194) * 100</f>
        <v>2.6817737476876653</v>
      </c>
    </row>
    <row r="206" spans="1:19" x14ac:dyDescent="0.25">
      <c r="A206" t="s">
        <v>9</v>
      </c>
      <c r="B206">
        <v>12001</v>
      </c>
      <c r="C206">
        <v>37322967</v>
      </c>
      <c r="D206" s="2">
        <f>(C206/$C$194) * 100</f>
        <v>49.660535617085756</v>
      </c>
      <c r="E206" s="2">
        <f>D205-D206</f>
        <v>4.8544902974127595</v>
      </c>
      <c r="G206" t="s">
        <v>9</v>
      </c>
      <c r="H206">
        <v>12001</v>
      </c>
      <c r="I206">
        <v>35059723</v>
      </c>
      <c r="J206" s="2">
        <f>(I206/$I$194) * 100</f>
        <v>46.649148305027857</v>
      </c>
      <c r="K206" s="2">
        <f t="shared" si="3"/>
        <v>5.1841038617829938</v>
      </c>
      <c r="M206" t="s">
        <v>9</v>
      </c>
      <c r="N206">
        <v>12001</v>
      </c>
      <c r="O206">
        <v>36063949</v>
      </c>
      <c r="P206" s="2">
        <f>(O206/$O$194) * 100</f>
        <v>47.985333636719297</v>
      </c>
      <c r="R206">
        <f>C206-I206</f>
        <v>2263244</v>
      </c>
      <c r="S206" s="2">
        <f>((C206-I206)/$C$194) * 100</f>
        <v>3.0113873120578982</v>
      </c>
    </row>
    <row r="207" spans="1:19" x14ac:dyDescent="0.25">
      <c r="A207" t="s">
        <v>9</v>
      </c>
      <c r="B207">
        <v>13001</v>
      </c>
      <c r="C207">
        <v>33947599</v>
      </c>
      <c r="D207" s="2">
        <f>(C207/$C$194) * 100</f>
        <v>45.169397954188497</v>
      </c>
      <c r="E207" s="2">
        <f>D206-D207</f>
        <v>4.491137662897259</v>
      </c>
      <c r="G207" t="s">
        <v>9</v>
      </c>
      <c r="H207">
        <v>13001</v>
      </c>
      <c r="I207">
        <v>31585335</v>
      </c>
      <c r="J207" s="2">
        <f>(I207/$I$194) * 100</f>
        <v>42.026258355748766</v>
      </c>
      <c r="K207" s="2">
        <f t="shared" si="3"/>
        <v>4.6228899492790916</v>
      </c>
      <c r="M207" t="s">
        <v>9</v>
      </c>
      <c r="N207">
        <v>13001</v>
      </c>
      <c r="O207">
        <v>32478108</v>
      </c>
      <c r="P207" s="2">
        <f>(O207/$O$194) * 100</f>
        <v>43.21414851904882</v>
      </c>
      <c r="R207">
        <f>C207-I207</f>
        <v>2362264</v>
      </c>
      <c r="S207" s="2">
        <f>((C207-I207)/$C$194) * 100</f>
        <v>3.1431395984397348</v>
      </c>
    </row>
    <row r="208" spans="1:19" x14ac:dyDescent="0.25">
      <c r="A208" t="s">
        <v>9</v>
      </c>
      <c r="B208">
        <v>14001</v>
      </c>
      <c r="C208">
        <v>30962722</v>
      </c>
      <c r="D208" s="2">
        <f>(C208/$C$194) * 100</f>
        <v>41.197832923704183</v>
      </c>
      <c r="E208" s="2">
        <f>D207-D208</f>
        <v>3.9715650304843138</v>
      </c>
      <c r="G208" t="s">
        <v>9</v>
      </c>
      <c r="H208">
        <v>14001</v>
      </c>
      <c r="I208">
        <v>28532105</v>
      </c>
      <c r="J208" s="2">
        <f>(I208/$I$194) * 100</f>
        <v>37.963745395239627</v>
      </c>
      <c r="K208" s="2">
        <f t="shared" si="3"/>
        <v>4.0625129605091388</v>
      </c>
      <c r="M208" t="s">
        <v>9</v>
      </c>
      <c r="N208">
        <v>14001</v>
      </c>
      <c r="O208">
        <v>29279506</v>
      </c>
      <c r="P208" s="2">
        <f>(O208/$O$194) * 100</f>
        <v>38.958209044947473</v>
      </c>
      <c r="R208">
        <f>C208-I208</f>
        <v>2430617</v>
      </c>
      <c r="S208" s="2">
        <f>((C208-I208)/$C$194) * 100</f>
        <v>3.2340875284645549</v>
      </c>
    </row>
    <row r="209" spans="1:19" x14ac:dyDescent="0.25">
      <c r="A209" t="s">
        <v>9</v>
      </c>
      <c r="B209">
        <v>15001</v>
      </c>
      <c r="C209">
        <v>28385753</v>
      </c>
      <c r="D209" s="2">
        <f>(C209/$C$194) * 100</f>
        <v>37.76901493051983</v>
      </c>
      <c r="E209" s="2">
        <f>D208-D209</f>
        <v>3.428817993184353</v>
      </c>
      <c r="G209" t="s">
        <v>9</v>
      </c>
      <c r="H209">
        <v>15001</v>
      </c>
      <c r="I209">
        <v>26099441</v>
      </c>
      <c r="J209" s="2">
        <f>(I209/$I$194) * 100</f>
        <v>34.72693420559326</v>
      </c>
      <c r="K209" s="2">
        <f t="shared" si="3"/>
        <v>3.2368111896463674</v>
      </c>
      <c r="M209" t="s">
        <v>9</v>
      </c>
      <c r="N209">
        <v>15001</v>
      </c>
      <c r="O209">
        <v>26697838</v>
      </c>
      <c r="P209" s="2">
        <f>(O209/$O$194) * 100</f>
        <v>35.523138739162555</v>
      </c>
      <c r="R209">
        <f>C209-I209</f>
        <v>2286312</v>
      </c>
      <c r="S209" s="2">
        <f>((C209-I209)/$C$194) * 100</f>
        <v>3.0420807249265733</v>
      </c>
    </row>
    <row r="210" spans="1:19" x14ac:dyDescent="0.25">
      <c r="A210" t="s">
        <v>9</v>
      </c>
      <c r="B210">
        <v>16001</v>
      </c>
      <c r="C210">
        <v>26394999</v>
      </c>
      <c r="D210" s="2">
        <f>(C210/$C$194) * 100</f>
        <v>35.120192560051372</v>
      </c>
      <c r="E210" s="2">
        <f>D209-D210</f>
        <v>2.6488223704684586</v>
      </c>
      <c r="G210" t="s">
        <v>9</v>
      </c>
      <c r="H210">
        <v>16001</v>
      </c>
      <c r="I210">
        <v>24327928</v>
      </c>
      <c r="J210" s="2">
        <f>(I210/$I$194) * 100</f>
        <v>32.369825660802846</v>
      </c>
      <c r="K210" s="2">
        <f t="shared" si="3"/>
        <v>2.3571085447904139</v>
      </c>
      <c r="M210" t="s">
        <v>9</v>
      </c>
      <c r="N210">
        <v>16001</v>
      </c>
      <c r="O210">
        <v>24786245</v>
      </c>
      <c r="P210" s="2">
        <f>(O210/$O$194) * 100</f>
        <v>32.979645016868936</v>
      </c>
      <c r="R210">
        <f>C210-I210</f>
        <v>2067071</v>
      </c>
      <c r="S210" s="2">
        <f>((C210-I210)/$C$194) * 100</f>
        <v>2.7503668992485264</v>
      </c>
    </row>
    <row r="211" spans="1:19" x14ac:dyDescent="0.25">
      <c r="A211" t="s">
        <v>9</v>
      </c>
      <c r="B211">
        <v>17001</v>
      </c>
      <c r="C211">
        <v>25012479</v>
      </c>
      <c r="D211" s="2">
        <f>(C211/$C$194) * 100</f>
        <v>33.280663465236017</v>
      </c>
      <c r="E211" s="2">
        <f>D210-D211</f>
        <v>1.8395290948153544</v>
      </c>
      <c r="G211" t="s">
        <v>9</v>
      </c>
      <c r="H211">
        <v>17001</v>
      </c>
      <c r="I211">
        <v>23301940</v>
      </c>
      <c r="J211" s="2">
        <f>(I211/$I$194) * 100</f>
        <v>31.00468463070461</v>
      </c>
      <c r="K211" s="2">
        <f t="shared" si="3"/>
        <v>1.3651410300982363</v>
      </c>
      <c r="M211" t="s">
        <v>9</v>
      </c>
      <c r="N211">
        <v>17001</v>
      </c>
      <c r="O211">
        <v>23653825</v>
      </c>
      <c r="P211" s="2">
        <f>(O211/$O$194) * 100</f>
        <v>31.472889572064659</v>
      </c>
      <c r="R211">
        <f>C211-I211</f>
        <v>1710539</v>
      </c>
      <c r="S211" s="2">
        <f>((C211-I211)/$C$194) * 100</f>
        <v>2.2759788345314091</v>
      </c>
    </row>
    <row r="212" spans="1:19" s="4" customFormat="1" x14ac:dyDescent="0.25">
      <c r="A212" s="4" t="s">
        <v>9</v>
      </c>
      <c r="B212" s="4">
        <v>18001</v>
      </c>
      <c r="C212" s="4">
        <v>24239807</v>
      </c>
      <c r="D212" s="5">
        <f>(C212/$C$194) * 100</f>
        <v>32.252575173747161</v>
      </c>
      <c r="E212" s="5">
        <f>D211-D212</f>
        <v>1.0280882914888565</v>
      </c>
      <c r="G212" s="4" t="s">
        <v>9</v>
      </c>
      <c r="H212" s="4">
        <v>18001</v>
      </c>
      <c r="I212" s="4">
        <v>23024993</v>
      </c>
      <c r="J212" s="5">
        <f>(I212/$I$194) * 100</f>
        <v>30.636189372609369</v>
      </c>
      <c r="K212" s="2">
        <f t="shared" si="3"/>
        <v>0.36849525809524053</v>
      </c>
      <c r="M212" s="4" t="s">
        <v>9</v>
      </c>
      <c r="N212" s="4">
        <v>18001</v>
      </c>
      <c r="O212" s="4">
        <v>23374125</v>
      </c>
      <c r="P212" s="5">
        <f>(O212/$O$194) * 100</f>
        <v>31.100731275750785</v>
      </c>
      <c r="R212" s="4">
        <f>C212-I212</f>
        <v>1214814</v>
      </c>
      <c r="S212" s="5">
        <f>((C212-I212)/$C$194) * 100</f>
        <v>1.6163858011377934</v>
      </c>
    </row>
    <row r="213" spans="1:19" x14ac:dyDescent="0.25">
      <c r="A213" s="1" t="s">
        <v>9</v>
      </c>
      <c r="B213" s="1">
        <v>19001</v>
      </c>
      <c r="C213" s="1">
        <v>24159965</v>
      </c>
      <c r="D213" s="3">
        <f>(C213/$C$194) * 100</f>
        <v>32.146340412594888</v>
      </c>
      <c r="E213" s="2">
        <f>D212-D213</f>
        <v>0.10623476115227248</v>
      </c>
      <c r="F213" s="1"/>
      <c r="G213" s="1" t="s">
        <v>9</v>
      </c>
      <c r="H213" s="1">
        <v>19001</v>
      </c>
      <c r="I213" s="1">
        <v>23368402</v>
      </c>
      <c r="J213" s="3">
        <f>(I213/$I$194) * 100</f>
        <v>31.093116467278126</v>
      </c>
      <c r="K213" s="2">
        <f t="shared" si="3"/>
        <v>-0.45692709466875669</v>
      </c>
      <c r="L213" s="1"/>
      <c r="M213" s="1" t="s">
        <v>9</v>
      </c>
      <c r="N213" s="1">
        <v>19001</v>
      </c>
      <c r="O213" s="1">
        <v>23683091</v>
      </c>
      <c r="P213" s="3">
        <f>(O213/$O$194) * 100</f>
        <v>31.51182981053417</v>
      </c>
      <c r="Q213" s="1"/>
      <c r="R213" s="1">
        <f>C213-I213</f>
        <v>791563</v>
      </c>
      <c r="S213" s="3">
        <f>((C213-I213)/$C$194) * 100</f>
        <v>1.0532239453167604</v>
      </c>
    </row>
    <row r="214" spans="1:19" x14ac:dyDescent="0.25">
      <c r="A214" t="s">
        <v>9</v>
      </c>
      <c r="B214">
        <v>20001</v>
      </c>
      <c r="C214">
        <v>24702771</v>
      </c>
      <c r="D214" s="2">
        <f>(C214/$C$194) * 100</f>
        <v>32.86857765317032</v>
      </c>
      <c r="E214" s="2">
        <f>D213-D214</f>
        <v>-0.72223724057543137</v>
      </c>
      <c r="G214" t="s">
        <v>9</v>
      </c>
      <c r="H214">
        <v>20001</v>
      </c>
      <c r="I214">
        <v>23368402</v>
      </c>
      <c r="J214" s="2">
        <f>(I214/$I$194) * 100</f>
        <v>31.093116467278126</v>
      </c>
      <c r="K214" s="2">
        <f t="shared" si="3"/>
        <v>0</v>
      </c>
      <c r="M214" t="s">
        <v>9</v>
      </c>
      <c r="N214">
        <v>20001</v>
      </c>
      <c r="O214">
        <v>23683091</v>
      </c>
      <c r="P214" s="2">
        <f>(O214/$O$194) * 100</f>
        <v>31.51182981053417</v>
      </c>
      <c r="R214">
        <f>C214-I214</f>
        <v>1334369</v>
      </c>
      <c r="S214" s="2">
        <f>((C214-I214)/$C$194) * 100</f>
        <v>1.7754611858921909</v>
      </c>
    </row>
    <row r="215" spans="1:19" x14ac:dyDescent="0.25">
      <c r="A215" t="s">
        <v>9</v>
      </c>
      <c r="B215">
        <v>21001</v>
      </c>
      <c r="C215">
        <v>25886080</v>
      </c>
      <c r="D215" s="2">
        <f>(C215/$C$194) * 100</f>
        <v>34.443044086680764</v>
      </c>
      <c r="E215" s="2">
        <f>D214-D215</f>
        <v>-1.5744664335104446</v>
      </c>
      <c r="G215" t="s">
        <v>9</v>
      </c>
      <c r="H215">
        <v>21001</v>
      </c>
      <c r="I215">
        <v>23368402</v>
      </c>
      <c r="J215" s="2">
        <f>(I215/$I$194) * 100</f>
        <v>31.093116467278126</v>
      </c>
      <c r="K215" s="2">
        <f t="shared" si="3"/>
        <v>0</v>
      </c>
      <c r="M215" t="s">
        <v>9</v>
      </c>
      <c r="N215">
        <v>21001</v>
      </c>
      <c r="O215">
        <v>23683091</v>
      </c>
      <c r="P215" s="2">
        <f>(O215/$O$194) * 100</f>
        <v>31.51182981053417</v>
      </c>
      <c r="R215">
        <f>C215-I215</f>
        <v>2517678</v>
      </c>
      <c r="S215" s="2">
        <f>((C215-I215)/$C$194) * 100</f>
        <v>3.3499276194026386</v>
      </c>
    </row>
    <row r="216" spans="1:19" x14ac:dyDescent="0.25">
      <c r="A216" t="s">
        <v>9</v>
      </c>
      <c r="B216">
        <v>22001</v>
      </c>
      <c r="C216">
        <v>27606801</v>
      </c>
      <c r="D216" s="2">
        <f>(C216/$C$194) * 100</f>
        <v>36.732570707315382</v>
      </c>
      <c r="E216" s="2">
        <f>D215-D216</f>
        <v>-2.2895266206346179</v>
      </c>
      <c r="G216" t="s">
        <v>9</v>
      </c>
      <c r="H216">
        <v>22001</v>
      </c>
      <c r="I216">
        <v>23368402</v>
      </c>
      <c r="J216" s="2">
        <f>(I216/$I$194) * 100</f>
        <v>31.093116467278126</v>
      </c>
      <c r="K216" s="2">
        <f t="shared" si="3"/>
        <v>0</v>
      </c>
      <c r="M216" t="s">
        <v>9</v>
      </c>
      <c r="N216">
        <v>22001</v>
      </c>
      <c r="O216">
        <v>23683091</v>
      </c>
      <c r="P216" s="2">
        <f>(O216/$O$194) * 100</f>
        <v>31.51182981053417</v>
      </c>
      <c r="R216">
        <f>C216-I216</f>
        <v>4238399</v>
      </c>
      <c r="S216" s="2">
        <f>((C216-I216)/$C$194) * 100</f>
        <v>5.6394542400372583</v>
      </c>
    </row>
    <row r="217" spans="1:19" x14ac:dyDescent="0.25">
      <c r="A217" t="s">
        <v>9</v>
      </c>
      <c r="B217">
        <v>23001</v>
      </c>
      <c r="C217">
        <v>29815037</v>
      </c>
      <c r="D217" s="2">
        <f>(C217/$C$194) * 100</f>
        <v>39.670766444244094</v>
      </c>
      <c r="E217" s="2">
        <f>D216-D217</f>
        <v>-2.9381957369287122</v>
      </c>
      <c r="G217" t="s">
        <v>9</v>
      </c>
      <c r="H217">
        <v>23001</v>
      </c>
      <c r="I217">
        <v>23368402</v>
      </c>
      <c r="J217" s="2">
        <f>(I217/$I$194) * 100</f>
        <v>31.093116467278126</v>
      </c>
      <c r="K217" s="2">
        <f t="shared" si="3"/>
        <v>0</v>
      </c>
      <c r="M217" t="s">
        <v>9</v>
      </c>
      <c r="N217">
        <v>23001</v>
      </c>
      <c r="O217">
        <v>23683091</v>
      </c>
      <c r="P217" s="2">
        <f>(O217/$O$194) * 100</f>
        <v>31.51182981053417</v>
      </c>
      <c r="R217">
        <f>C217-I217</f>
        <v>6446635</v>
      </c>
      <c r="S217" s="2">
        <f>((C217-I217)/$C$194) * 100</f>
        <v>8.5776499769659686</v>
      </c>
    </row>
    <row r="218" spans="1:19" x14ac:dyDescent="0.25">
      <c r="A218" t="s">
        <v>9</v>
      </c>
      <c r="B218">
        <v>24001</v>
      </c>
      <c r="C218">
        <v>32414795</v>
      </c>
      <c r="D218" s="2">
        <f>(C218/$C$194) * 100</f>
        <v>43.129906623394469</v>
      </c>
      <c r="E218" s="2">
        <f>D217-D218</f>
        <v>-3.4591401791503742</v>
      </c>
      <c r="G218" t="s">
        <v>9</v>
      </c>
      <c r="H218">
        <v>24001</v>
      </c>
      <c r="I218">
        <v>23368402</v>
      </c>
      <c r="J218" s="2">
        <f>(I218/$I$194) * 100</f>
        <v>31.093116467278126</v>
      </c>
      <c r="K218" s="2">
        <f t="shared" si="3"/>
        <v>0</v>
      </c>
      <c r="M218" t="s">
        <v>9</v>
      </c>
      <c r="N218">
        <v>24001</v>
      </c>
      <c r="O218">
        <v>23683091</v>
      </c>
      <c r="P218" s="2">
        <f>(O218/$O$194) * 100</f>
        <v>31.51182981053417</v>
      </c>
      <c r="R218">
        <f>C218-I218</f>
        <v>9046393</v>
      </c>
      <c r="S218" s="2">
        <f>((C218-I218)/$C$194) * 100</f>
        <v>12.036790156116348</v>
      </c>
    </row>
    <row r="219" spans="1:19" x14ac:dyDescent="0.25">
      <c r="A219" t="s">
        <v>9</v>
      </c>
      <c r="B219">
        <v>25001</v>
      </c>
      <c r="C219">
        <v>35274935</v>
      </c>
      <c r="D219" s="2">
        <f>(C219/$C$194) * 100</f>
        <v>46.935501294896653</v>
      </c>
      <c r="E219" s="2">
        <f>D218-D219</f>
        <v>-3.8055946715021847</v>
      </c>
      <c r="G219" t="s">
        <v>9</v>
      </c>
      <c r="H219">
        <v>25001</v>
      </c>
      <c r="I219">
        <v>23368402</v>
      </c>
      <c r="J219" s="2">
        <f>(I219/$I$194) * 100</f>
        <v>31.093116467278126</v>
      </c>
      <c r="K219" s="2">
        <f t="shared" si="3"/>
        <v>0</v>
      </c>
      <c r="M219" t="s">
        <v>9</v>
      </c>
      <c r="N219">
        <v>25001</v>
      </c>
      <c r="O219">
        <v>23683091</v>
      </c>
      <c r="P219" s="2">
        <f>(O219/$O$194) * 100</f>
        <v>31.51182981053417</v>
      </c>
      <c r="R219">
        <f>C219-I219</f>
        <v>11906533</v>
      </c>
      <c r="S219" s="2">
        <f>((C219-I219)/$C$194) * 100</f>
        <v>15.842384827618524</v>
      </c>
    </row>
    <row r="220" spans="1:19" x14ac:dyDescent="0.25">
      <c r="A220" t="s">
        <v>9</v>
      </c>
      <c r="B220">
        <v>26001</v>
      </c>
      <c r="C220">
        <v>38516873</v>
      </c>
      <c r="D220" s="2">
        <f>(C220/$C$194) * 100</f>
        <v>51.249102020085083</v>
      </c>
      <c r="E220" s="2">
        <f>D219-D220</f>
        <v>-4.3136007251884294</v>
      </c>
      <c r="G220" t="s">
        <v>9</v>
      </c>
      <c r="H220">
        <v>26001</v>
      </c>
      <c r="I220">
        <v>23368402</v>
      </c>
      <c r="J220" s="2">
        <f>(I220/$I$194) * 100</f>
        <v>31.093116467278126</v>
      </c>
      <c r="K220" s="2">
        <f t="shared" si="3"/>
        <v>0</v>
      </c>
      <c r="M220" t="s">
        <v>9</v>
      </c>
      <c r="N220">
        <v>26001</v>
      </c>
      <c r="O220">
        <v>23683091</v>
      </c>
      <c r="P220" s="2">
        <f>(O220/$O$194) * 100</f>
        <v>31.51182981053417</v>
      </c>
      <c r="R220">
        <f>C220-I220</f>
        <v>15148471</v>
      </c>
      <c r="S220" s="2">
        <f>((C220-I220)/$C$194) * 100</f>
        <v>20.155985552806953</v>
      </c>
    </row>
    <row r="221" spans="1:19" x14ac:dyDescent="0.25">
      <c r="A221" t="s">
        <v>9</v>
      </c>
      <c r="B221">
        <v>27001</v>
      </c>
      <c r="C221">
        <v>41883155</v>
      </c>
      <c r="D221" s="2">
        <f>(C221/$C$194) * 100</f>
        <v>55.728150193242229</v>
      </c>
      <c r="E221" s="2">
        <f>D220-D221</f>
        <v>-4.4790481731571461</v>
      </c>
      <c r="G221" t="s">
        <v>9</v>
      </c>
      <c r="H221">
        <v>27001</v>
      </c>
      <c r="I221">
        <v>23368402</v>
      </c>
      <c r="J221" s="2">
        <f>(I221/$I$194) * 100</f>
        <v>31.093116467278126</v>
      </c>
      <c r="K221" s="2">
        <f t="shared" si="3"/>
        <v>0</v>
      </c>
      <c r="M221" t="s">
        <v>9</v>
      </c>
      <c r="N221">
        <v>27001</v>
      </c>
      <c r="O221">
        <v>23683091</v>
      </c>
      <c r="P221" s="2">
        <f>(O221/$O$194) * 100</f>
        <v>31.51182981053417</v>
      </c>
      <c r="R221">
        <f>C221-I221</f>
        <v>18514753</v>
      </c>
      <c r="S221" s="2">
        <f>((C221-I221)/$C$194) * 100</f>
        <v>24.635033725964107</v>
      </c>
    </row>
    <row r="222" spans="1:19" x14ac:dyDescent="0.25">
      <c r="A222" t="s">
        <v>9</v>
      </c>
      <c r="B222">
        <v>28001</v>
      </c>
      <c r="C222">
        <v>45401526</v>
      </c>
      <c r="D222" s="2">
        <f>(C222/$C$194) * 100</f>
        <v>60.409562267465098</v>
      </c>
      <c r="E222" s="2">
        <f>D221-D222</f>
        <v>-4.6814120742228695</v>
      </c>
      <c r="G222" t="s">
        <v>9</v>
      </c>
      <c r="H222">
        <v>28001</v>
      </c>
      <c r="I222">
        <v>23368402</v>
      </c>
      <c r="J222" s="2">
        <f>(I222/$I$194) * 100</f>
        <v>31.093116467278126</v>
      </c>
      <c r="K222" s="2">
        <f t="shared" si="3"/>
        <v>0</v>
      </c>
      <c r="M222" t="s">
        <v>9</v>
      </c>
      <c r="N222">
        <v>28001</v>
      </c>
      <c r="O222">
        <v>23683091</v>
      </c>
      <c r="P222" s="2">
        <f>(O222/$O$194) * 100</f>
        <v>31.51182981053417</v>
      </c>
      <c r="R222">
        <f>C222-I222</f>
        <v>22033124</v>
      </c>
      <c r="S222" s="2">
        <f>((C222-I222)/$C$194) * 100</f>
        <v>29.316445800186976</v>
      </c>
    </row>
    <row r="223" spans="1:19" x14ac:dyDescent="0.25">
      <c r="A223" t="s">
        <v>9</v>
      </c>
      <c r="B223">
        <v>29001</v>
      </c>
      <c r="C223">
        <v>48995089</v>
      </c>
      <c r="D223" s="2">
        <f>(C223/$C$194) * 100</f>
        <v>65.191021987796063</v>
      </c>
      <c r="E223" s="2">
        <f>D222-D223</f>
        <v>-4.7814597203309646</v>
      </c>
      <c r="G223" t="s">
        <v>9</v>
      </c>
      <c r="H223">
        <v>29001</v>
      </c>
      <c r="I223">
        <v>23368402</v>
      </c>
      <c r="J223" s="2">
        <f>(I223/$I$194) * 100</f>
        <v>31.093116467278126</v>
      </c>
      <c r="K223" s="2">
        <f t="shared" si="3"/>
        <v>0</v>
      </c>
      <c r="M223" t="s">
        <v>9</v>
      </c>
      <c r="N223">
        <v>29001</v>
      </c>
      <c r="O223">
        <v>23683091</v>
      </c>
      <c r="P223" s="2">
        <f>(O223/$O$194) * 100</f>
        <v>31.51182981053417</v>
      </c>
      <c r="R223">
        <f>C223-I223</f>
        <v>25626687</v>
      </c>
      <c r="S223" s="2">
        <f>((C223-I223)/$C$194) * 100</f>
        <v>34.097905520517926</v>
      </c>
    </row>
    <row r="224" spans="1:19" x14ac:dyDescent="0.25">
      <c r="A224" t="s">
        <v>9</v>
      </c>
      <c r="B224">
        <v>30001</v>
      </c>
      <c r="C224">
        <v>52551323</v>
      </c>
      <c r="D224" s="2">
        <f>(C224/$C$194) * 100</f>
        <v>69.92281314522711</v>
      </c>
      <c r="E224" s="2">
        <f>D223-D224</f>
        <v>-4.7317911574310472</v>
      </c>
      <c r="G224" t="s">
        <v>9</v>
      </c>
      <c r="H224">
        <v>30001</v>
      </c>
      <c r="I224">
        <v>23368402</v>
      </c>
      <c r="J224" s="2">
        <f>(I224/$I$194) * 100</f>
        <v>31.093116467278126</v>
      </c>
      <c r="K224" s="2">
        <f t="shared" si="3"/>
        <v>0</v>
      </c>
      <c r="M224" t="s">
        <v>9</v>
      </c>
      <c r="N224">
        <v>30001</v>
      </c>
      <c r="O224">
        <v>23683091</v>
      </c>
      <c r="P224" s="2">
        <f>(O224/$O$194) * 100</f>
        <v>31.51182981053417</v>
      </c>
      <c r="R224">
        <f>C224-I224</f>
        <v>29182921</v>
      </c>
      <c r="S224" s="2">
        <f>((C224-I224)/$C$194) * 100</f>
        <v>38.829696677948995</v>
      </c>
    </row>
    <row r="229" spans="1:19" x14ac:dyDescent="0.25">
      <c r="A229" t="s">
        <v>31</v>
      </c>
    </row>
    <row r="231" spans="1:19" x14ac:dyDescent="0.25">
      <c r="A231" t="s">
        <v>19</v>
      </c>
      <c r="B231" t="s">
        <v>20</v>
      </c>
      <c r="C231" t="s">
        <v>21</v>
      </c>
      <c r="D231" t="s">
        <v>22</v>
      </c>
      <c r="E231"/>
      <c r="F231" t="s">
        <v>23</v>
      </c>
      <c r="G231" t="s">
        <v>24</v>
      </c>
      <c r="H231" t="s">
        <v>8</v>
      </c>
      <c r="I231" t="s">
        <v>9</v>
      </c>
      <c r="J231"/>
      <c r="K231"/>
      <c r="L231" t="s">
        <v>25</v>
      </c>
      <c r="N231" s="2"/>
      <c r="P231"/>
      <c r="Q231" s="2"/>
      <c r="S231"/>
    </row>
    <row r="232" spans="1:19" x14ac:dyDescent="0.25">
      <c r="A232" t="s">
        <v>10</v>
      </c>
      <c r="B232" t="s">
        <v>11</v>
      </c>
      <c r="C232" t="s">
        <v>12</v>
      </c>
      <c r="D232" t="s">
        <v>12</v>
      </c>
      <c r="E232"/>
      <c r="F232" t="s">
        <v>11</v>
      </c>
      <c r="G232" t="s">
        <v>12</v>
      </c>
      <c r="H232" t="s">
        <v>12</v>
      </c>
      <c r="I232" t="s">
        <v>13</v>
      </c>
      <c r="J232"/>
      <c r="K232"/>
      <c r="L232" t="s">
        <v>27</v>
      </c>
      <c r="N232" s="2"/>
      <c r="P232"/>
      <c r="Q232" s="2"/>
      <c r="S232"/>
    </row>
    <row r="233" spans="1:19" x14ac:dyDescent="0.25">
      <c r="A233" t="s">
        <v>14</v>
      </c>
      <c r="B233" t="s">
        <v>12</v>
      </c>
      <c r="C233" t="s">
        <v>12</v>
      </c>
      <c r="D233" t="s">
        <v>11</v>
      </c>
      <c r="E233"/>
      <c r="F233" t="s">
        <v>12</v>
      </c>
      <c r="G233" t="s">
        <v>11</v>
      </c>
      <c r="H233" t="s">
        <v>13</v>
      </c>
      <c r="I233" t="s">
        <v>12</v>
      </c>
      <c r="J233"/>
      <c r="K233"/>
      <c r="L233" t="s">
        <v>26</v>
      </c>
      <c r="N233" s="2"/>
      <c r="P233"/>
      <c r="Q233" s="2"/>
      <c r="S233"/>
    </row>
    <row r="234" spans="1:19" x14ac:dyDescent="0.25">
      <c r="A234" t="s">
        <v>15</v>
      </c>
      <c r="B234" t="s">
        <v>11</v>
      </c>
      <c r="C234" t="s">
        <v>12</v>
      </c>
      <c r="D234" t="s">
        <v>11</v>
      </c>
      <c r="E234"/>
      <c r="F234" t="s">
        <v>11</v>
      </c>
      <c r="G234" t="s">
        <v>11</v>
      </c>
      <c r="H234" t="s">
        <v>12</v>
      </c>
      <c r="I234" t="s">
        <v>11</v>
      </c>
      <c r="J234"/>
      <c r="K234"/>
      <c r="N234" s="2"/>
      <c r="P234"/>
      <c r="Q234" s="2"/>
      <c r="S234"/>
    </row>
    <row r="235" spans="1:19" x14ac:dyDescent="0.25">
      <c r="A235" t="s">
        <v>16</v>
      </c>
      <c r="B235" t="s">
        <v>12</v>
      </c>
      <c r="C235" t="s">
        <v>11</v>
      </c>
      <c r="D235" t="s">
        <v>12</v>
      </c>
      <c r="E235"/>
      <c r="F235" t="s">
        <v>11</v>
      </c>
      <c r="G235" t="s">
        <v>13</v>
      </c>
      <c r="H235" t="s">
        <v>13</v>
      </c>
      <c r="I235" t="s">
        <v>12</v>
      </c>
      <c r="J235"/>
      <c r="K235"/>
      <c r="N235" s="2"/>
      <c r="P235"/>
      <c r="Q235" s="2"/>
      <c r="S235"/>
    </row>
    <row r="236" spans="1:19" x14ac:dyDescent="0.25">
      <c r="A236" t="s">
        <v>17</v>
      </c>
      <c r="B236" t="s">
        <v>11</v>
      </c>
      <c r="C236" t="s">
        <v>11</v>
      </c>
      <c r="D236" t="s">
        <v>11</v>
      </c>
      <c r="E236"/>
      <c r="F236" t="s">
        <v>12</v>
      </c>
      <c r="G236" t="s">
        <v>11</v>
      </c>
      <c r="H236" t="s">
        <v>12</v>
      </c>
      <c r="I236" t="s">
        <v>11</v>
      </c>
      <c r="J236"/>
      <c r="K236"/>
      <c r="N236" s="2"/>
      <c r="P236"/>
      <c r="Q236" s="2"/>
      <c r="S236"/>
    </row>
    <row r="237" spans="1:19" x14ac:dyDescent="0.25">
      <c r="A237" t="s">
        <v>18</v>
      </c>
      <c r="B237" t="s">
        <v>11</v>
      </c>
      <c r="C237" t="s">
        <v>11</v>
      </c>
      <c r="D237" t="s">
        <v>12</v>
      </c>
      <c r="E237"/>
      <c r="F237" t="s">
        <v>12</v>
      </c>
      <c r="G237" t="s">
        <v>11</v>
      </c>
      <c r="H237" t="s">
        <v>12</v>
      </c>
      <c r="I237" t="s">
        <v>12</v>
      </c>
      <c r="J237"/>
      <c r="K237"/>
      <c r="N237" s="2"/>
      <c r="P237"/>
      <c r="Q237" s="2"/>
      <c r="S237"/>
    </row>
    <row r="238" spans="1:19" x14ac:dyDescent="0.25">
      <c r="D238"/>
      <c r="E238"/>
      <c r="J238"/>
      <c r="K238"/>
      <c r="N238" s="2"/>
      <c r="P238"/>
      <c r="Q238" s="2"/>
      <c r="S238"/>
    </row>
    <row r="239" spans="1:19" x14ac:dyDescent="0.25">
      <c r="B239" t="s">
        <v>29</v>
      </c>
    </row>
    <row r="240" spans="1:19" x14ac:dyDescent="0.25">
      <c r="B240" t="s">
        <v>28</v>
      </c>
    </row>
    <row r="241" spans="2:2" x14ac:dyDescent="0.25">
      <c r="B241" t="s">
        <v>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Feuil1</vt:lpstr>
      <vt:lpstr>Feuil1!diffOriresult</vt:lpstr>
      <vt:lpstr>Feuil1!equilibrate</vt:lpstr>
      <vt:lpstr>Feuil1!wheigtedExtremity3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makem</dc:creator>
  <cp:lastModifiedBy>makem</cp:lastModifiedBy>
  <dcterms:created xsi:type="dcterms:W3CDTF">2017-04-27T13:42:36Z</dcterms:created>
  <dcterms:modified xsi:type="dcterms:W3CDTF">2017-05-02T14:48:03Z</dcterms:modified>
</cp:coreProperties>
</file>