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<sst xmlns="http://schemas.openxmlformats.org/spreadsheetml/2006/main" count="91" uniqueCount="85">
  <si>
    <t xml:space="preserve">Noms</t>
  </si>
  <si>
    <t xml:space="preserve">Sprint 1 (migration des données et visualisation)</t>
  </si>
  <si>
    <t xml:space="preserve">Sprint 2 (08-04-2025)</t>
  </si>
  <si>
    <t xml:space="preserve">Présentation final</t>
  </si>
  <si>
    <t xml:space="preserve">Note finales</t>
  </si>
  <si>
    <t xml:space="preserve">Group</t>
  </si>
  <si>
    <t xml:space="preserve">Part.</t>
  </si>
  <si>
    <t xml:space="preserve">Malus</t>
  </si>
  <si>
    <t xml:space="preserve">Note</t>
  </si>
  <si>
    <t xml:space="preserve">Observation</t>
  </si>
  <si>
    <t xml:space="preserve">groupe</t>
  </si>
  <si>
    <t xml:space="preserve">partic.</t>
  </si>
  <si>
    <t xml:space="preserve">note</t>
  </si>
  <si>
    <t xml:space="preserve">observation</t>
  </si>
  <si>
    <t xml:space="preserve">pénalité</t>
  </si>
  <si>
    <t xml:space="preserve">Groupe 1</t>
  </si>
  <si>
    <t xml:space="preserve">WOUAMBA</t>
  </si>
  <si>
    <t xml:space="preserve">Bonne présentation de la maquette; améliorer les vues  améliorer l'expérience UX en matière d'intuitivité</t>
  </si>
  <si>
    <t xml:space="preserve">Déploiement de l'app. Web non effectué. L'intégration des données non effectuées; communication backend and frontend</t>
  </si>
  <si>
    <t xml:space="preserve">WAFFEU</t>
  </si>
  <si>
    <t xml:space="preserve">ONDOA</t>
  </si>
  <si>
    <t xml:space="preserve">NGOUNE</t>
  </si>
  <si>
    <t xml:space="preserve">TEUSSI</t>
  </si>
  <si>
    <t xml:space="preserve">Groupe 2</t>
  </si>
  <si>
    <t xml:space="preserve">BAKOA</t>
  </si>
  <si>
    <t xml:space="preserve">Amélioration sur la maquette notamment les vues liste des points d'intérêts et articles, intégrer la vue détaillée d'un POI; Application web absente</t>
  </si>
  <si>
    <t xml:space="preserve">Chargement des données non réalisés; déploiement non effectué. Application mobile non lien au backend</t>
  </si>
  <si>
    <t xml:space="preserve">EKODO</t>
  </si>
  <si>
    <t xml:space="preserve">KOAGNE</t>
  </si>
  <si>
    <t xml:space="preserve">ZIEM</t>
  </si>
  <si>
    <t xml:space="preserve">Groupe 3</t>
  </si>
  <si>
    <t xml:space="preserve">KOUNDJO</t>
  </si>
  <si>
    <t xml:space="preserve">Au niveau de la maquette, améliorer la vue détails d'un POI; la vue article est absente;</t>
  </si>
  <si>
    <t xml:space="preserve">Pas une réel avancé, vue détaillée point intérêt et filtre non fonctionnel</t>
  </si>
  <si>
    <t xml:space="preserve">MALOO</t>
  </si>
  <si>
    <t xml:space="preserve">EKLOU</t>
  </si>
  <si>
    <t xml:space="preserve">SOPGUI</t>
  </si>
  <si>
    <t xml:space="preserve">Groupe 4</t>
  </si>
  <si>
    <t xml:space="preserve">BABODO</t>
  </si>
  <si>
    <t xml:space="preserve">Fonctinnalités incomplète; objectifs non réalisés</t>
  </si>
  <si>
    <t xml:space="preserve">DIKONGUE</t>
  </si>
  <si>
    <t xml:space="preserve">KENNE</t>
  </si>
  <si>
    <t xml:space="preserve">BAFA'A</t>
  </si>
  <si>
    <t xml:space="preserve">Groupe 5</t>
  </si>
  <si>
    <t xml:space="preserve">NEUGANG</t>
  </si>
  <si>
    <t xml:space="preserve">Eliminer les doublons et vérifier que toutes les informations sont bien définis; Améliorer la maquette pour application mobile</t>
  </si>
  <si>
    <t xml:space="preserve">Good job! Améliorer le UX des centres d'intérêts ainsi que la liste des articles</t>
  </si>
  <si>
    <t xml:space="preserve">NGUEMNIN</t>
  </si>
  <si>
    <t xml:space="preserve">ONGMANAK</t>
  </si>
  <si>
    <t xml:space="preserve">TCHATCIM</t>
  </si>
  <si>
    <t xml:space="preserve">YIEMTSA</t>
  </si>
  <si>
    <t xml:space="preserve">Groupe 6</t>
  </si>
  <si>
    <t xml:space="preserve">MAFOTSING</t>
  </si>
  <si>
    <t xml:space="preserve">Bonne présentation pour les maquettes par contre aucune présentation app web pour cause les données pas chargées. Seulement les tests unitaires</t>
  </si>
  <si>
    <t xml:space="preserve">Aucune présentation</t>
  </si>
  <si>
    <t xml:space="preserve">MAGNE</t>
  </si>
  <si>
    <t xml:space="preserve">TOUKO</t>
  </si>
  <si>
    <t xml:space="preserve">BALOGOG</t>
  </si>
  <si>
    <t xml:space="preserve">WANGA</t>
  </si>
  <si>
    <t xml:space="preserve">Groupe 7</t>
  </si>
  <si>
    <t xml:space="preserve">NGUEFA</t>
  </si>
  <si>
    <t xml:space="preserve">pas de présentation côté application web; bonne présentation côté Mobile</t>
  </si>
  <si>
    <t xml:space="preserve">Pas de liaison entre le front et le back via l'app mobile; Améliorer UX/UI ainsi que la recherche des points d'intérêts</t>
  </si>
  <si>
    <t xml:space="preserve">BOKAGNE</t>
  </si>
  <si>
    <t xml:space="preserve">NJANANG</t>
  </si>
  <si>
    <t xml:space="preserve">PAMOM</t>
  </si>
  <si>
    <t xml:space="preserve">Groupe 8</t>
  </si>
  <si>
    <t xml:space="preserve">WANDJA</t>
  </si>
  <si>
    <t xml:space="preserve">Aucune présentation </t>
  </si>
  <si>
    <t xml:space="preserve">KONHOUET</t>
  </si>
  <si>
    <t xml:space="preserve">ANONG</t>
  </si>
  <si>
    <t xml:space="preserve">OMGBA</t>
  </si>
  <si>
    <t xml:space="preserve">NGUENGOUE</t>
  </si>
  <si>
    <t xml:space="preserve">Groupe 9</t>
  </si>
  <si>
    <t xml:space="preserve">DISSAKE</t>
  </si>
  <si>
    <t xml:space="preserve">La maquette de l'application mobile</t>
  </si>
  <si>
    <t xml:space="preserve">Pas de présentation de l'application web comme mobile</t>
  </si>
  <si>
    <t xml:space="preserve">KANCHOP</t>
  </si>
  <si>
    <t xml:space="preserve">NGUANDJUI</t>
  </si>
  <si>
    <t xml:space="preserve">KOUYEM</t>
  </si>
  <si>
    <t xml:space="preserve">LAIKI</t>
  </si>
  <si>
    <t xml:space="preserve">Le taux de participation est fixé à 90 % (prend effet à partir du sprint implémentation 4)</t>
  </si>
  <si>
    <t xml:space="preserve">la présentation, les commits et leur pertinence sont utilisés comme mesure de participation</t>
  </si>
  <si>
    <t xml:space="preserve">participation = resultat(/10)/ taux de participation fixe (évaluer en décimal)</t>
  </si>
  <si>
    <t xml:space="preserve">Ex. un étudiant ayant participer à 100%. La participation = 10/9. Par contre une personne ayant participer à 85% sa participation = 8,5/9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</si>
</sst>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599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rgb="FF339966"/>
      </patternFill>
    </fill>
    <fill>
      <patternFill patternType="solid">
        <fgColor theme="0" tint="-0.15"/>
        <bgColor rgb="FFBDD7EE"/>
      </patternFill>
    </fill>
    <fill>
      <patternFill patternType="solid">
        <fgColor rgb="FFFFCCCC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theme="0" tint="-0.05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7.82"/>
    <col collapsed="false" customWidth="true" hidden="false" outlineLevel="0" max="3" min="3" style="0" width="10"/>
    <col collapsed="false" customWidth="true" hidden="false" outlineLevel="0" max="4" min="4" style="0" width="11.91"/>
    <col collapsed="false" customWidth="true" hidden="false" outlineLevel="0" max="5" min="5" style="0" width="9.36"/>
    <col collapsed="false" customWidth="true" hidden="false" outlineLevel="0" max="6" min="6" style="0" width="11.91"/>
    <col collapsed="false" customWidth="true" hidden="false" outlineLevel="0" max="7" min="7" style="0" width="34.27"/>
    <col collapsed="false" customWidth="true" hidden="false" outlineLevel="0" max="10" min="8" style="0" width="8.36"/>
    <col collapsed="false" customWidth="true" hidden="false" outlineLevel="0" max="11" min="11" style="0" width="27.09"/>
    <col collapsed="false" customWidth="true" hidden="false" outlineLevel="0" max="16" min="16" style="0" width="27.36"/>
    <col collapsed="false" customWidth="true" hidden="false" outlineLevel="0" max="18" min="18" style="0" width="13.27"/>
    <col collapsed="false" customWidth="true" hidden="false" outlineLevel="0" max="21" min="21" style="0" width="28.91"/>
    <col collapsed="false" customWidth="true" hidden="false" outlineLevel="0" max="22" min="22" style="0" width="8.36"/>
    <col collapsed="false" customWidth="true" hidden="false" outlineLevel="0" max="23" min="23" style="0" width="13"/>
  </cols>
  <sheetData>
    <row r="1" customFormat="false" ht="14.25" hidden="false" customHeight="false" outlineLevel="0" collapsed="false">
      <c r="A1" s="1"/>
      <c r="B1" s="2" t="s">
        <v>0</v>
      </c>
      <c r="C1" s="3" t="s">
        <v>1</v>
      </c>
      <c r="D1" s="3"/>
      <c r="E1" s="3"/>
      <c r="F1" s="3"/>
      <c r="G1" s="3"/>
      <c r="H1" s="4" t="s">
        <v>2</v>
      </c>
      <c r="I1" s="4"/>
      <c r="J1" s="4"/>
      <c r="K1" s="4"/>
      <c r="L1" s="4"/>
      <c r="M1" s="5" t="s">
        <v>3</v>
      </c>
      <c r="N1" s="5"/>
      <c r="O1" s="5"/>
      <c r="P1" s="5"/>
      <c r="Q1" s="5"/>
      <c r="R1" s="6" t="s">
        <v>4</v>
      </c>
    </row>
    <row r="2" customFormat="false" ht="14.25" hidden="false" customHeight="false" outlineLevel="0" collapsed="false">
      <c r="A2" s="1"/>
      <c r="B2" s="2"/>
      <c r="C2" s="7" t="s">
        <v>5</v>
      </c>
      <c r="D2" s="8" t="s">
        <v>6</v>
      </c>
      <c r="E2" s="9" t="s">
        <v>7</v>
      </c>
      <c r="F2" s="8" t="s">
        <v>8</v>
      </c>
      <c r="G2" s="10" t="s">
        <v>9</v>
      </c>
      <c r="H2" s="11" t="s">
        <v>10</v>
      </c>
      <c r="I2" s="12" t="s">
        <v>11</v>
      </c>
      <c r="J2" s="12" t="s">
        <v>12</v>
      </c>
      <c r="K2" s="13" t="s">
        <v>13</v>
      </c>
      <c r="L2" s="14" t="s">
        <v>14</v>
      </c>
      <c r="M2" s="15" t="s">
        <v>10</v>
      </c>
      <c r="N2" s="16" t="s">
        <v>11</v>
      </c>
      <c r="O2" s="16" t="s">
        <v>12</v>
      </c>
      <c r="P2" s="17" t="s">
        <v>13</v>
      </c>
      <c r="Q2" s="14" t="s">
        <v>14</v>
      </c>
      <c r="R2" s="6"/>
    </row>
    <row r="3" customFormat="false" ht="17.35" hidden="false" customHeight="true" outlineLevel="0" collapsed="false">
      <c r="A3" s="18" t="s">
        <v>15</v>
      </c>
      <c r="B3" s="19" t="s">
        <v>16</v>
      </c>
      <c r="C3" s="20" t="n">
        <v>16</v>
      </c>
      <c r="D3" s="20" t="n">
        <v>1</v>
      </c>
      <c r="E3" s="21"/>
      <c r="F3" s="22" t="n">
        <f aca="false">(C3*D3)-E3</f>
        <v>16</v>
      </c>
      <c r="G3" s="23" t="s">
        <v>17</v>
      </c>
      <c r="H3" s="24" t="n">
        <v>9</v>
      </c>
      <c r="I3" s="25" t="n">
        <v>1</v>
      </c>
      <c r="J3" s="26" t="n">
        <f aca="false">H3*I3</f>
        <v>9</v>
      </c>
      <c r="K3" s="27" t="s">
        <v>18</v>
      </c>
      <c r="L3" s="28" t="n">
        <v>0</v>
      </c>
      <c r="M3" s="24"/>
      <c r="N3" s="25"/>
      <c r="O3" s="26" t="n">
        <f aca="false">M3*N3</f>
        <v>0</v>
      </c>
      <c r="P3" s="27"/>
      <c r="Q3" s="29" t="n">
        <v>0</v>
      </c>
      <c r="R3" s="30" t="n">
        <f aca="false">((AVERAGE(F3,J3)*0.5)+(O3*0.5))</f>
        <v>6.25</v>
      </c>
    </row>
    <row r="4" customFormat="false" ht="17.35" hidden="false" customHeight="false" outlineLevel="0" collapsed="false">
      <c r="A4" s="18"/>
      <c r="B4" s="19" t="s">
        <v>19</v>
      </c>
      <c r="C4" s="20" t="n">
        <v>16</v>
      </c>
      <c r="D4" s="20" t="n">
        <v>1</v>
      </c>
      <c r="E4" s="21"/>
      <c r="F4" s="22" t="n">
        <f aca="false">(C4*D4)-E4</f>
        <v>16</v>
      </c>
      <c r="G4" s="23"/>
      <c r="H4" s="24" t="n">
        <v>9</v>
      </c>
      <c r="I4" s="25" t="n">
        <v>1</v>
      </c>
      <c r="J4" s="26" t="n">
        <f aca="false">H4*I4</f>
        <v>9</v>
      </c>
      <c r="K4" s="27"/>
      <c r="L4" s="28" t="n">
        <v>0</v>
      </c>
      <c r="M4" s="24"/>
      <c r="N4" s="25"/>
      <c r="O4" s="26" t="n">
        <f aca="false">M4*N4</f>
        <v>0</v>
      </c>
      <c r="P4" s="27"/>
      <c r="Q4" s="29" t="n">
        <v>0</v>
      </c>
      <c r="R4" s="30" t="n">
        <f aca="false">((AVERAGE(F4,J4)*0.5)+(O4*0.5))</f>
        <v>6.25</v>
      </c>
    </row>
    <row r="5" customFormat="false" ht="17.35" hidden="false" customHeight="false" outlineLevel="0" collapsed="false">
      <c r="A5" s="18"/>
      <c r="B5" s="19" t="s">
        <v>20</v>
      </c>
      <c r="C5" s="20" t="n">
        <v>16</v>
      </c>
      <c r="D5" s="20" t="n">
        <v>1</v>
      </c>
      <c r="E5" s="21"/>
      <c r="F5" s="22" t="n">
        <f aca="false">(C5*D5)-E5</f>
        <v>16</v>
      </c>
      <c r="G5" s="23"/>
      <c r="H5" s="24" t="n">
        <v>9</v>
      </c>
      <c r="I5" s="25" t="n">
        <v>1</v>
      </c>
      <c r="J5" s="26" t="n">
        <f aca="false">H5*I5</f>
        <v>9</v>
      </c>
      <c r="K5" s="27"/>
      <c r="L5" s="28" t="n">
        <v>0</v>
      </c>
      <c r="M5" s="24"/>
      <c r="N5" s="25"/>
      <c r="O5" s="26" t="n">
        <f aca="false">M5*N5</f>
        <v>0</v>
      </c>
      <c r="P5" s="27"/>
      <c r="Q5" s="29" t="n">
        <v>0</v>
      </c>
      <c r="R5" s="30" t="n">
        <f aca="false">((AVERAGE(F5,J5)*0.5)+(O5*0.5))</f>
        <v>6.25</v>
      </c>
    </row>
    <row r="6" customFormat="false" ht="17.35" hidden="false" customHeight="false" outlineLevel="0" collapsed="false">
      <c r="A6" s="18"/>
      <c r="B6" s="19" t="s">
        <v>21</v>
      </c>
      <c r="C6" s="20" t="n">
        <v>16</v>
      </c>
      <c r="D6" s="20" t="n">
        <v>1</v>
      </c>
      <c r="E6" s="21"/>
      <c r="F6" s="22" t="n">
        <f aca="false">(C6*D6)-E6</f>
        <v>16</v>
      </c>
      <c r="G6" s="23"/>
      <c r="H6" s="24" t="n">
        <v>9</v>
      </c>
      <c r="I6" s="25" t="n">
        <v>1</v>
      </c>
      <c r="J6" s="26" t="n">
        <f aca="false">H6*I6</f>
        <v>9</v>
      </c>
      <c r="K6" s="27"/>
      <c r="L6" s="28" t="n">
        <v>0</v>
      </c>
      <c r="M6" s="24"/>
      <c r="N6" s="25"/>
      <c r="O6" s="26" t="n">
        <f aca="false">M6*N6</f>
        <v>0</v>
      </c>
      <c r="P6" s="27"/>
      <c r="Q6" s="29" t="n">
        <v>0</v>
      </c>
      <c r="R6" s="30" t="n">
        <f aca="false">((AVERAGE(F6,J6)*0.5)+(O6*0.5))</f>
        <v>6.25</v>
      </c>
    </row>
    <row r="7" customFormat="false" ht="18" hidden="false" customHeight="true" outlineLevel="0" collapsed="false">
      <c r="A7" s="18"/>
      <c r="B7" s="24" t="s">
        <v>22</v>
      </c>
      <c r="C7" s="20" t="n">
        <v>16</v>
      </c>
      <c r="D7" s="20" t="n">
        <v>1</v>
      </c>
      <c r="E7" s="31"/>
      <c r="F7" s="22" t="n">
        <f aca="false">(C7*D7)-E7</f>
        <v>16</v>
      </c>
      <c r="G7" s="23"/>
      <c r="H7" s="24" t="n">
        <v>9</v>
      </c>
      <c r="I7" s="25" t="n">
        <v>1</v>
      </c>
      <c r="J7" s="26" t="n">
        <f aca="false">H7*I7</f>
        <v>9</v>
      </c>
      <c r="K7" s="27"/>
      <c r="L7" s="28" t="n">
        <v>0</v>
      </c>
      <c r="M7" s="24"/>
      <c r="N7" s="25"/>
      <c r="O7" s="26" t="n">
        <f aca="false">M7*N7</f>
        <v>0</v>
      </c>
      <c r="P7" s="27"/>
      <c r="Q7" s="29" t="n">
        <v>0</v>
      </c>
      <c r="R7" s="30" t="n">
        <f aca="false">((AVERAGE(F7,J7)*0.5)+(O7*0.5))</f>
        <v>6.25</v>
      </c>
    </row>
    <row r="8" customFormat="false" ht="17.35" hidden="false" customHeight="true" outlineLevel="0" collapsed="false">
      <c r="A8" s="18" t="s">
        <v>23</v>
      </c>
      <c r="B8" s="19" t="s">
        <v>24</v>
      </c>
      <c r="C8" s="32" t="n">
        <v>7</v>
      </c>
      <c r="D8" s="32" t="n">
        <v>1</v>
      </c>
      <c r="E8" s="31"/>
      <c r="F8" s="22" t="n">
        <f aca="false">(C8*D8)-E8</f>
        <v>7</v>
      </c>
      <c r="G8" s="33" t="s">
        <v>25</v>
      </c>
      <c r="H8" s="24" t="n">
        <v>5</v>
      </c>
      <c r="I8" s="25" t="n">
        <v>1</v>
      </c>
      <c r="J8" s="34" t="n">
        <f aca="false">H8*I8</f>
        <v>5</v>
      </c>
      <c r="K8" s="23" t="s">
        <v>26</v>
      </c>
      <c r="L8" s="28" t="n">
        <v>0</v>
      </c>
      <c r="M8" s="24"/>
      <c r="N8" s="24"/>
      <c r="O8" s="34" t="n">
        <f aca="false">M8*N8</f>
        <v>0</v>
      </c>
      <c r="P8" s="23"/>
      <c r="Q8" s="29" t="n">
        <v>0</v>
      </c>
      <c r="R8" s="30" t="n">
        <f aca="false">((AVERAGE(F8,J8)*0.5)+(O8*0.5))</f>
        <v>3</v>
      </c>
    </row>
    <row r="9" customFormat="false" ht="17.35" hidden="false" customHeight="false" outlineLevel="0" collapsed="false">
      <c r="A9" s="18"/>
      <c r="B9" s="19" t="s">
        <v>27</v>
      </c>
      <c r="C9" s="32" t="n">
        <v>7</v>
      </c>
      <c r="D9" s="32" t="n">
        <v>1</v>
      </c>
      <c r="E9" s="31"/>
      <c r="F9" s="22" t="n">
        <f aca="false">(C9*D9)-E9</f>
        <v>7</v>
      </c>
      <c r="G9" s="33"/>
      <c r="H9" s="24" t="n">
        <v>5</v>
      </c>
      <c r="I9" s="25" t="n">
        <v>1</v>
      </c>
      <c r="J9" s="26" t="n">
        <f aca="false">H9*I9</f>
        <v>5</v>
      </c>
      <c r="K9" s="23"/>
      <c r="L9" s="28" t="n">
        <v>0</v>
      </c>
      <c r="M9" s="24"/>
      <c r="N9" s="24"/>
      <c r="O9" s="34" t="n">
        <f aca="false">M9*N9</f>
        <v>0</v>
      </c>
      <c r="P9" s="23"/>
      <c r="Q9" s="29" t="n">
        <v>0</v>
      </c>
      <c r="R9" s="30" t="n">
        <f aca="false">((AVERAGE(F9,J9)*0.5)+(O9*0.5))</f>
        <v>3</v>
      </c>
    </row>
    <row r="10" customFormat="false" ht="17.35" hidden="false" customHeight="false" outlineLevel="0" collapsed="false">
      <c r="A10" s="18"/>
      <c r="B10" s="19" t="s">
        <v>28</v>
      </c>
      <c r="C10" s="32" t="n">
        <v>7</v>
      </c>
      <c r="D10" s="32" t="n">
        <v>1</v>
      </c>
      <c r="E10" s="31"/>
      <c r="F10" s="22" t="n">
        <f aca="false">(C10*D10)-E10</f>
        <v>7</v>
      </c>
      <c r="G10" s="33"/>
      <c r="H10" s="24" t="n">
        <v>5</v>
      </c>
      <c r="I10" s="25" t="n">
        <v>1</v>
      </c>
      <c r="J10" s="26" t="n">
        <f aca="false">H10*I10</f>
        <v>5</v>
      </c>
      <c r="K10" s="23"/>
      <c r="L10" s="28" t="n">
        <v>0</v>
      </c>
      <c r="M10" s="24"/>
      <c r="N10" s="24"/>
      <c r="O10" s="34" t="n">
        <f aca="false">M10*N10</f>
        <v>0</v>
      </c>
      <c r="P10" s="23"/>
      <c r="Q10" s="29" t="n">
        <v>0</v>
      </c>
      <c r="R10" s="30" t="n">
        <f aca="false">((AVERAGE(F10,J10)*0.5)+(O10*0.5))</f>
        <v>3</v>
      </c>
    </row>
    <row r="11" customFormat="false" ht="17.35" hidden="false" customHeight="false" outlineLevel="0" collapsed="false">
      <c r="A11" s="18"/>
      <c r="B11" s="19" t="s">
        <v>29</v>
      </c>
      <c r="C11" s="32" t="n">
        <v>7</v>
      </c>
      <c r="D11" s="32" t="n">
        <v>1</v>
      </c>
      <c r="E11" s="31"/>
      <c r="F11" s="22" t="n">
        <f aca="false">(C11*D11)-E11</f>
        <v>7</v>
      </c>
      <c r="G11" s="33"/>
      <c r="H11" s="24" t="n">
        <v>5</v>
      </c>
      <c r="I11" s="25" t="n">
        <v>1</v>
      </c>
      <c r="J11" s="34" t="n">
        <f aca="false">H11*I11</f>
        <v>5</v>
      </c>
      <c r="K11" s="23"/>
      <c r="L11" s="28" t="n">
        <v>0</v>
      </c>
      <c r="M11" s="24"/>
      <c r="N11" s="24"/>
      <c r="O11" s="34" t="n">
        <f aca="false">M11*N11</f>
        <v>0</v>
      </c>
      <c r="P11" s="23"/>
      <c r="Q11" s="29" t="n">
        <v>0</v>
      </c>
      <c r="R11" s="30" t="n">
        <f aca="false">((AVERAGE(F11,J11)*0.5)+(O11*0.5))</f>
        <v>3</v>
      </c>
    </row>
    <row r="12" customFormat="false" ht="17.35" hidden="false" customHeight="false" outlineLevel="0" collapsed="false">
      <c r="A12" s="18"/>
      <c r="B12" s="24"/>
      <c r="C12" s="32"/>
      <c r="D12" s="32"/>
      <c r="E12" s="31"/>
      <c r="F12" s="22"/>
      <c r="G12" s="33"/>
      <c r="H12" s="24" t="n">
        <v>5</v>
      </c>
      <c r="I12" s="25" t="n">
        <v>1</v>
      </c>
      <c r="J12" s="26" t="n">
        <f aca="false">H12*I12</f>
        <v>5</v>
      </c>
      <c r="K12" s="23"/>
      <c r="L12" s="28" t="n">
        <v>0</v>
      </c>
      <c r="M12" s="24"/>
      <c r="N12" s="24"/>
      <c r="O12" s="34" t="n">
        <f aca="false">M12*N12</f>
        <v>0</v>
      </c>
      <c r="P12" s="23"/>
      <c r="Q12" s="29" t="n">
        <v>0</v>
      </c>
      <c r="R12" s="30" t="n">
        <f aca="false">((AVERAGE(F12,J12)*0.5)+(O12*0.5))</f>
        <v>2.5</v>
      </c>
    </row>
    <row r="13" customFormat="false" ht="17.35" hidden="false" customHeight="true" outlineLevel="0" collapsed="false">
      <c r="A13" s="18" t="s">
        <v>30</v>
      </c>
      <c r="B13" s="19" t="s">
        <v>31</v>
      </c>
      <c r="C13" s="32" t="n">
        <v>14</v>
      </c>
      <c r="D13" s="32" t="n">
        <v>1</v>
      </c>
      <c r="E13" s="31"/>
      <c r="F13" s="22" t="n">
        <f aca="false">(C13*D13)-E13</f>
        <v>14</v>
      </c>
      <c r="G13" s="23" t="s">
        <v>32</v>
      </c>
      <c r="H13" s="24" t="n">
        <v>8</v>
      </c>
      <c r="I13" s="25" t="n">
        <v>1</v>
      </c>
      <c r="J13" s="26" t="n">
        <f aca="false">H13*I13</f>
        <v>8</v>
      </c>
      <c r="K13" s="23" t="s">
        <v>33</v>
      </c>
      <c r="L13" s="28" t="n">
        <v>0</v>
      </c>
      <c r="M13" s="24"/>
      <c r="N13" s="24"/>
      <c r="O13" s="26" t="n">
        <f aca="false">M13*N13</f>
        <v>0</v>
      </c>
      <c r="P13" s="23"/>
      <c r="Q13" s="29" t="n">
        <v>0</v>
      </c>
      <c r="R13" s="30" t="n">
        <f aca="false">((AVERAGE(F13,J13)*0.5)+(O13*0.5))</f>
        <v>5.5</v>
      </c>
    </row>
    <row r="14" customFormat="false" ht="17.35" hidden="false" customHeight="false" outlineLevel="0" collapsed="false">
      <c r="A14" s="18"/>
      <c r="B14" s="19" t="s">
        <v>34</v>
      </c>
      <c r="C14" s="32" t="n">
        <v>14</v>
      </c>
      <c r="D14" s="32" t="n">
        <v>1</v>
      </c>
      <c r="E14" s="31"/>
      <c r="F14" s="22" t="n">
        <f aca="false">(C14*D14)-E14</f>
        <v>14</v>
      </c>
      <c r="G14" s="23"/>
      <c r="H14" s="24" t="n">
        <v>8</v>
      </c>
      <c r="I14" s="25" t="n">
        <v>1</v>
      </c>
      <c r="J14" s="26" t="n">
        <f aca="false">H14*I14</f>
        <v>8</v>
      </c>
      <c r="K14" s="23"/>
      <c r="L14" s="28" t="n">
        <v>0</v>
      </c>
      <c r="M14" s="24"/>
      <c r="N14" s="24"/>
      <c r="O14" s="26" t="n">
        <f aca="false">M14*N14</f>
        <v>0</v>
      </c>
      <c r="P14" s="23"/>
      <c r="Q14" s="29" t="n">
        <v>0</v>
      </c>
      <c r="R14" s="30" t="n">
        <f aca="false">((AVERAGE(F14,J14)*0.5)+(O14*0.5))</f>
        <v>5.5</v>
      </c>
    </row>
    <row r="15" customFormat="false" ht="17.35" hidden="false" customHeight="false" outlineLevel="0" collapsed="false">
      <c r="A15" s="18"/>
      <c r="B15" s="19" t="s">
        <v>35</v>
      </c>
      <c r="C15" s="32" t="n">
        <v>14</v>
      </c>
      <c r="D15" s="32" t="n">
        <v>1</v>
      </c>
      <c r="E15" s="31"/>
      <c r="F15" s="22" t="n">
        <f aca="false">(C15*D15)-E15</f>
        <v>14</v>
      </c>
      <c r="G15" s="23"/>
      <c r="H15" s="24" t="n">
        <v>8</v>
      </c>
      <c r="I15" s="25" t="n">
        <v>1</v>
      </c>
      <c r="J15" s="26" t="n">
        <f aca="false">H15*I15</f>
        <v>8</v>
      </c>
      <c r="K15" s="23"/>
      <c r="L15" s="28" t="n">
        <v>0</v>
      </c>
      <c r="M15" s="24"/>
      <c r="N15" s="24"/>
      <c r="O15" s="26" t="n">
        <f aca="false">M15*N15</f>
        <v>0</v>
      </c>
      <c r="P15" s="23"/>
      <c r="Q15" s="29" t="n">
        <v>0</v>
      </c>
      <c r="R15" s="30" t="n">
        <f aca="false">((AVERAGE(F15,J15)*0.5)+(O15*0.5))</f>
        <v>5.5</v>
      </c>
    </row>
    <row r="16" customFormat="false" ht="23.25" hidden="false" customHeight="true" outlineLevel="0" collapsed="false">
      <c r="A16" s="18"/>
      <c r="B16" s="19" t="s">
        <v>36</v>
      </c>
      <c r="C16" s="32" t="n">
        <v>14</v>
      </c>
      <c r="D16" s="32" t="n">
        <v>1</v>
      </c>
      <c r="E16" s="31"/>
      <c r="F16" s="22" t="n">
        <f aca="false">(C16*D16)-E16</f>
        <v>14</v>
      </c>
      <c r="G16" s="23"/>
      <c r="H16" s="24" t="n">
        <v>8</v>
      </c>
      <c r="I16" s="25" t="n">
        <v>1</v>
      </c>
      <c r="J16" s="26" t="n">
        <f aca="false">H16*I16</f>
        <v>8</v>
      </c>
      <c r="K16" s="23"/>
      <c r="L16" s="28" t="n">
        <v>0</v>
      </c>
      <c r="M16" s="24"/>
      <c r="N16" s="24"/>
      <c r="O16" s="26" t="n">
        <f aca="false">M16*N16</f>
        <v>0</v>
      </c>
      <c r="P16" s="23"/>
      <c r="Q16" s="29" t="n">
        <v>0</v>
      </c>
      <c r="R16" s="30" t="n">
        <f aca="false">((AVERAGE(F16,J16)*0.5)+(O16*0.5))</f>
        <v>5.5</v>
      </c>
    </row>
    <row r="17" customFormat="false" ht="17.35" hidden="false" customHeight="true" outlineLevel="0" collapsed="false">
      <c r="A17" s="18" t="s">
        <v>37</v>
      </c>
      <c r="B17" s="19" t="s">
        <v>38</v>
      </c>
      <c r="C17" s="32" t="n">
        <v>8</v>
      </c>
      <c r="D17" s="32" t="n">
        <v>1</v>
      </c>
      <c r="E17" s="31"/>
      <c r="F17" s="22" t="n">
        <f aca="false">(C17*D17)-E17</f>
        <v>8</v>
      </c>
      <c r="G17" s="23"/>
      <c r="H17" s="24" t="n">
        <v>5</v>
      </c>
      <c r="I17" s="25" t="n">
        <v>1</v>
      </c>
      <c r="J17" s="26" t="n">
        <f aca="false">H17*I17</f>
        <v>5</v>
      </c>
      <c r="K17" s="27" t="s">
        <v>39</v>
      </c>
      <c r="L17" s="28" t="n">
        <v>0</v>
      </c>
      <c r="M17" s="24"/>
      <c r="N17" s="24"/>
      <c r="O17" s="26" t="n">
        <f aca="false">M17*N17</f>
        <v>0</v>
      </c>
      <c r="P17" s="27"/>
      <c r="Q17" s="29" t="n">
        <v>0</v>
      </c>
      <c r="R17" s="30" t="n">
        <f aca="false">((AVERAGE(F17,J17)*0.5)+(O17*0.5))</f>
        <v>3.25</v>
      </c>
    </row>
    <row r="18" customFormat="false" ht="17.35" hidden="false" customHeight="false" outlineLevel="0" collapsed="false">
      <c r="A18" s="18"/>
      <c r="B18" s="19" t="s">
        <v>40</v>
      </c>
      <c r="C18" s="32" t="n">
        <v>8</v>
      </c>
      <c r="D18" s="32" t="n">
        <v>1</v>
      </c>
      <c r="E18" s="31"/>
      <c r="F18" s="22" t="n">
        <f aca="false">(C18*D18)-E18</f>
        <v>8</v>
      </c>
      <c r="G18" s="23"/>
      <c r="H18" s="24" t="n">
        <v>5</v>
      </c>
      <c r="I18" s="25" t="n">
        <v>1</v>
      </c>
      <c r="J18" s="26" t="n">
        <f aca="false">H18*I18</f>
        <v>5</v>
      </c>
      <c r="K18" s="27"/>
      <c r="L18" s="28" t="n">
        <v>0</v>
      </c>
      <c r="M18" s="24"/>
      <c r="N18" s="24"/>
      <c r="O18" s="26" t="n">
        <f aca="false">M18*N18</f>
        <v>0</v>
      </c>
      <c r="P18" s="27"/>
      <c r="Q18" s="29" t="n">
        <v>0</v>
      </c>
      <c r="R18" s="30" t="n">
        <f aca="false">((AVERAGE(F18,J18)*0.5)+(O18*0.5))</f>
        <v>3.25</v>
      </c>
    </row>
    <row r="19" customFormat="false" ht="17.35" hidden="false" customHeight="false" outlineLevel="0" collapsed="false">
      <c r="A19" s="18"/>
      <c r="B19" s="19" t="s">
        <v>41</v>
      </c>
      <c r="C19" s="32" t="n">
        <v>8</v>
      </c>
      <c r="D19" s="32" t="n">
        <v>1</v>
      </c>
      <c r="E19" s="31"/>
      <c r="F19" s="22" t="n">
        <f aca="false">(C19*D19)-E19</f>
        <v>8</v>
      </c>
      <c r="G19" s="23"/>
      <c r="H19" s="24" t="n">
        <v>5</v>
      </c>
      <c r="I19" s="25" t="n">
        <v>1</v>
      </c>
      <c r="J19" s="26" t="n">
        <f aca="false">H19*I19</f>
        <v>5</v>
      </c>
      <c r="K19" s="27"/>
      <c r="L19" s="28" t="n">
        <v>0</v>
      </c>
      <c r="M19" s="24"/>
      <c r="N19" s="24"/>
      <c r="O19" s="26" t="n">
        <f aca="false">M19*N19</f>
        <v>0</v>
      </c>
      <c r="P19" s="27"/>
      <c r="Q19" s="29" t="n">
        <v>0</v>
      </c>
      <c r="R19" s="30" t="n">
        <f aca="false">((AVERAGE(F19,J19)*0.5)+(O19*0.5))</f>
        <v>3.25</v>
      </c>
    </row>
    <row r="20" customFormat="false" ht="17.35" hidden="false" customHeight="false" outlineLevel="0" collapsed="false">
      <c r="A20" s="18"/>
      <c r="B20" s="19" t="s">
        <v>42</v>
      </c>
      <c r="C20" s="32" t="n">
        <v>8</v>
      </c>
      <c r="D20" s="32" t="n">
        <v>1</v>
      </c>
      <c r="E20" s="31"/>
      <c r="F20" s="22" t="n">
        <f aca="false">(C20*D20)-E20</f>
        <v>8</v>
      </c>
      <c r="G20" s="23"/>
      <c r="H20" s="24" t="n">
        <v>5</v>
      </c>
      <c r="I20" s="25" t="n">
        <v>1</v>
      </c>
      <c r="J20" s="26" t="n">
        <f aca="false">H20*I20</f>
        <v>5</v>
      </c>
      <c r="K20" s="27"/>
      <c r="L20" s="28" t="n">
        <v>0</v>
      </c>
      <c r="M20" s="24"/>
      <c r="N20" s="24"/>
      <c r="O20" s="26" t="n">
        <f aca="false">M20*N20</f>
        <v>0</v>
      </c>
      <c r="P20" s="27"/>
      <c r="Q20" s="29" t="n">
        <v>0</v>
      </c>
      <c r="R20" s="30" t="n">
        <f aca="false">((AVERAGE(F20,J20)*0.5)+(O20*0.5))</f>
        <v>3.25</v>
      </c>
    </row>
    <row r="21" customFormat="false" ht="17.35" hidden="false" customHeight="true" outlineLevel="0" collapsed="false">
      <c r="A21" s="18" t="s">
        <v>43</v>
      </c>
      <c r="B21" s="19" t="s">
        <v>44</v>
      </c>
      <c r="C21" s="32" t="n">
        <v>16</v>
      </c>
      <c r="D21" s="32" t="n">
        <v>1</v>
      </c>
      <c r="E21" s="31"/>
      <c r="F21" s="22" t="n">
        <f aca="false">(C21*D21)-E21</f>
        <v>16</v>
      </c>
      <c r="G21" s="23" t="s">
        <v>45</v>
      </c>
      <c r="H21" s="24" t="n">
        <v>17</v>
      </c>
      <c r="I21" s="25" t="n">
        <v>1</v>
      </c>
      <c r="J21" s="26" t="n">
        <f aca="false">H21*I21</f>
        <v>17</v>
      </c>
      <c r="K21" s="23" t="s">
        <v>46</v>
      </c>
      <c r="L21" s="28" t="n">
        <v>0</v>
      </c>
      <c r="M21" s="24"/>
      <c r="N21" s="24"/>
      <c r="O21" s="26" t="n">
        <f aca="false">M21*N21</f>
        <v>0</v>
      </c>
      <c r="P21" s="23"/>
      <c r="Q21" s="29" t="n">
        <v>0</v>
      </c>
      <c r="R21" s="30" t="n">
        <f aca="false">((AVERAGE(F21,J21)*0.5)+(O21*0.5))</f>
        <v>8.25</v>
      </c>
    </row>
    <row r="22" customFormat="false" ht="17.35" hidden="false" customHeight="false" outlineLevel="0" collapsed="false">
      <c r="A22" s="18"/>
      <c r="B22" s="19" t="s">
        <v>47</v>
      </c>
      <c r="C22" s="32" t="n">
        <v>16</v>
      </c>
      <c r="D22" s="32" t="n">
        <v>1</v>
      </c>
      <c r="E22" s="31"/>
      <c r="F22" s="22" t="n">
        <f aca="false">(C22*D22)-E22</f>
        <v>16</v>
      </c>
      <c r="G22" s="23"/>
      <c r="H22" s="24" t="n">
        <v>17</v>
      </c>
      <c r="I22" s="25" t="n">
        <v>1</v>
      </c>
      <c r="J22" s="34" t="n">
        <f aca="false">H22*I22</f>
        <v>17</v>
      </c>
      <c r="K22" s="23"/>
      <c r="L22" s="28" t="n">
        <v>0</v>
      </c>
      <c r="M22" s="24"/>
      <c r="N22" s="24"/>
      <c r="O22" s="34" t="n">
        <f aca="false">M22*N22</f>
        <v>0</v>
      </c>
      <c r="P22" s="23"/>
      <c r="Q22" s="29" t="n">
        <v>0</v>
      </c>
      <c r="R22" s="30" t="n">
        <f aca="false">((AVERAGE(F22,J22)*0.5)+(O22*0.5))</f>
        <v>8.25</v>
      </c>
    </row>
    <row r="23" customFormat="false" ht="17.35" hidden="false" customHeight="false" outlineLevel="0" collapsed="false">
      <c r="A23" s="18"/>
      <c r="B23" s="19" t="s">
        <v>48</v>
      </c>
      <c r="C23" s="32" t="n">
        <v>16</v>
      </c>
      <c r="D23" s="32" t="n">
        <v>1</v>
      </c>
      <c r="E23" s="31"/>
      <c r="F23" s="22" t="n">
        <f aca="false">(C23*D23)-E23</f>
        <v>16</v>
      </c>
      <c r="G23" s="23"/>
      <c r="H23" s="24" t="n">
        <v>17</v>
      </c>
      <c r="I23" s="25" t="n">
        <v>1</v>
      </c>
      <c r="J23" s="26" t="n">
        <f aca="false">H23*I23</f>
        <v>17</v>
      </c>
      <c r="K23" s="23"/>
      <c r="L23" s="28" t="n">
        <v>0</v>
      </c>
      <c r="M23" s="24"/>
      <c r="N23" s="24"/>
      <c r="O23" s="26" t="n">
        <f aca="false">M23*N23</f>
        <v>0</v>
      </c>
      <c r="P23" s="23"/>
      <c r="Q23" s="29" t="n">
        <v>0</v>
      </c>
      <c r="R23" s="30" t="n">
        <f aca="false">((AVERAGE(F23,J23)*0.5)+(O23*0.5))</f>
        <v>8.25</v>
      </c>
    </row>
    <row r="24" customFormat="false" ht="17.35" hidden="false" customHeight="false" outlineLevel="0" collapsed="false">
      <c r="A24" s="18"/>
      <c r="B24" s="19" t="s">
        <v>49</v>
      </c>
      <c r="C24" s="32" t="n">
        <v>16</v>
      </c>
      <c r="D24" s="32" t="n">
        <v>1</v>
      </c>
      <c r="E24" s="31"/>
      <c r="F24" s="22" t="n">
        <f aca="false">(C24*D24)-E24</f>
        <v>16</v>
      </c>
      <c r="G24" s="23"/>
      <c r="H24" s="24" t="n">
        <v>17</v>
      </c>
      <c r="I24" s="25" t="n">
        <v>1</v>
      </c>
      <c r="J24" s="26" t="n">
        <f aca="false">H24*I24</f>
        <v>17</v>
      </c>
      <c r="K24" s="23"/>
      <c r="L24" s="28"/>
      <c r="M24" s="24"/>
      <c r="N24" s="24"/>
      <c r="O24" s="26"/>
      <c r="P24" s="23"/>
      <c r="Q24" s="29"/>
      <c r="R24" s="30" t="n">
        <f aca="false">((AVERAGE(F24,J24)*0.5)+(O24*0.5))</f>
        <v>8.25</v>
      </c>
    </row>
    <row r="25" customFormat="false" ht="17.35" hidden="false" customHeight="false" outlineLevel="0" collapsed="false">
      <c r="A25" s="18"/>
      <c r="B25" s="19" t="s">
        <v>50</v>
      </c>
      <c r="C25" s="32" t="n">
        <v>16</v>
      </c>
      <c r="D25" s="32" t="n">
        <v>1</v>
      </c>
      <c r="E25" s="31"/>
      <c r="F25" s="22" t="n">
        <f aca="false">(C25*D25)-E25</f>
        <v>16</v>
      </c>
      <c r="G25" s="23"/>
      <c r="H25" s="24" t="n">
        <v>17</v>
      </c>
      <c r="I25" s="25" t="n">
        <v>1</v>
      </c>
      <c r="J25" s="34" t="n">
        <f aca="false">H25*I25</f>
        <v>17</v>
      </c>
      <c r="K25" s="23"/>
      <c r="L25" s="28" t="n">
        <v>0</v>
      </c>
      <c r="M25" s="24"/>
      <c r="N25" s="24"/>
      <c r="O25" s="34" t="n">
        <f aca="false">M25*N25</f>
        <v>0</v>
      </c>
      <c r="P25" s="23"/>
      <c r="Q25" s="29" t="n">
        <v>0</v>
      </c>
      <c r="R25" s="30" t="n">
        <f aca="false">((AVERAGE(F25,J25)*0.5)+(O25*0.5))</f>
        <v>8.25</v>
      </c>
    </row>
    <row r="26" customFormat="false" ht="17.35" hidden="false" customHeight="true" outlineLevel="0" collapsed="false">
      <c r="A26" s="18" t="s">
        <v>51</v>
      </c>
      <c r="B26" s="19" t="s">
        <v>52</v>
      </c>
      <c r="C26" s="32" t="n">
        <v>9</v>
      </c>
      <c r="D26" s="32" t="n">
        <v>1</v>
      </c>
      <c r="E26" s="31"/>
      <c r="F26" s="22" t="n">
        <f aca="false">(C26*D26)-E26</f>
        <v>9</v>
      </c>
      <c r="G26" s="23" t="s">
        <v>53</v>
      </c>
      <c r="H26" s="24" t="n">
        <v>0</v>
      </c>
      <c r="I26" s="25" t="n">
        <v>1</v>
      </c>
      <c r="J26" s="26" t="n">
        <f aca="false">H26*I26</f>
        <v>0</v>
      </c>
      <c r="K26" s="23" t="s">
        <v>54</v>
      </c>
      <c r="L26" s="28" t="n">
        <v>0</v>
      </c>
      <c r="M26" s="24"/>
      <c r="N26" s="24"/>
      <c r="O26" s="26" t="n">
        <f aca="false">M26*N26</f>
        <v>0</v>
      </c>
      <c r="P26" s="23"/>
      <c r="Q26" s="29" t="n">
        <v>0</v>
      </c>
      <c r="R26" s="30" t="n">
        <f aca="false">((AVERAGE(F26,J26)*0.5)+(O26*0.5))</f>
        <v>2.25</v>
      </c>
    </row>
    <row r="27" customFormat="false" ht="17.35" hidden="false" customHeight="false" outlineLevel="0" collapsed="false">
      <c r="A27" s="18"/>
      <c r="B27" s="19" t="s">
        <v>55</v>
      </c>
      <c r="C27" s="32" t="n">
        <v>9</v>
      </c>
      <c r="D27" s="32" t="n">
        <v>1</v>
      </c>
      <c r="E27" s="31"/>
      <c r="F27" s="22" t="n">
        <f aca="false">(C27*D27)-E27</f>
        <v>9</v>
      </c>
      <c r="G27" s="23"/>
      <c r="H27" s="24" t="n">
        <v>0</v>
      </c>
      <c r="I27" s="25" t="n">
        <v>1</v>
      </c>
      <c r="J27" s="26" t="n">
        <f aca="false">H27*I27</f>
        <v>0</v>
      </c>
      <c r="K27" s="23"/>
      <c r="L27" s="28" t="n">
        <v>0</v>
      </c>
      <c r="M27" s="24"/>
      <c r="N27" s="24"/>
      <c r="O27" s="26" t="n">
        <f aca="false">M27*N27</f>
        <v>0</v>
      </c>
      <c r="P27" s="23"/>
      <c r="Q27" s="29" t="n">
        <v>0</v>
      </c>
      <c r="R27" s="30" t="n">
        <f aca="false">((AVERAGE(F27,J27)*0.5)+(O27*0.5))</f>
        <v>2.25</v>
      </c>
    </row>
    <row r="28" customFormat="false" ht="17.35" hidden="false" customHeight="false" outlineLevel="0" collapsed="false">
      <c r="A28" s="18"/>
      <c r="B28" s="19" t="s">
        <v>56</v>
      </c>
      <c r="C28" s="32" t="n">
        <v>9</v>
      </c>
      <c r="D28" s="32" t="n">
        <v>1</v>
      </c>
      <c r="E28" s="31"/>
      <c r="F28" s="22" t="n">
        <f aca="false">(C28*D28)-E28</f>
        <v>9</v>
      </c>
      <c r="G28" s="23"/>
      <c r="H28" s="24" t="n">
        <v>0</v>
      </c>
      <c r="I28" s="25" t="n">
        <v>1</v>
      </c>
      <c r="J28" s="26" t="n">
        <f aca="false">H28*I28</f>
        <v>0</v>
      </c>
      <c r="K28" s="23"/>
      <c r="L28" s="28" t="n">
        <v>0</v>
      </c>
      <c r="M28" s="24"/>
      <c r="N28" s="24"/>
      <c r="O28" s="26" t="n">
        <f aca="false">M28*N28</f>
        <v>0</v>
      </c>
      <c r="P28" s="23"/>
      <c r="Q28" s="29" t="n">
        <v>0</v>
      </c>
      <c r="R28" s="30" t="n">
        <f aca="false">((AVERAGE(F28,J28)*0.5)+(O28*0.5))</f>
        <v>2.25</v>
      </c>
    </row>
    <row r="29" customFormat="false" ht="17.35" hidden="false" customHeight="false" outlineLevel="0" collapsed="false">
      <c r="A29" s="18"/>
      <c r="B29" s="19" t="s">
        <v>57</v>
      </c>
      <c r="C29" s="32" t="n">
        <v>9</v>
      </c>
      <c r="D29" s="32" t="n">
        <v>1</v>
      </c>
      <c r="E29" s="31"/>
      <c r="F29" s="22" t="n">
        <f aca="false">(C29*D29)-E29</f>
        <v>9</v>
      </c>
      <c r="G29" s="23"/>
      <c r="H29" s="24" t="n">
        <v>0</v>
      </c>
      <c r="I29" s="25" t="n">
        <v>1</v>
      </c>
      <c r="J29" s="26" t="n">
        <f aca="false">H29*I29</f>
        <v>0</v>
      </c>
      <c r="K29" s="23"/>
      <c r="L29" s="28"/>
      <c r="M29" s="24"/>
      <c r="N29" s="24"/>
      <c r="O29" s="26"/>
      <c r="P29" s="23"/>
      <c r="Q29" s="29"/>
      <c r="R29" s="30" t="n">
        <f aca="false">((AVERAGE(F29,J29)*0.5)+(O29*0.5))</f>
        <v>2.25</v>
      </c>
    </row>
    <row r="30" customFormat="false" ht="17.35" hidden="false" customHeight="false" outlineLevel="0" collapsed="false">
      <c r="A30" s="18"/>
      <c r="B30" s="19" t="s">
        <v>58</v>
      </c>
      <c r="C30" s="32" t="n">
        <v>9</v>
      </c>
      <c r="D30" s="32" t="n">
        <v>1</v>
      </c>
      <c r="E30" s="31"/>
      <c r="F30" s="22" t="n">
        <f aca="false">(C30*D30)-E30</f>
        <v>9</v>
      </c>
      <c r="G30" s="23"/>
      <c r="H30" s="24" t="n">
        <v>0</v>
      </c>
      <c r="I30" s="25" t="n">
        <v>1</v>
      </c>
      <c r="J30" s="26" t="n">
        <f aca="false">H30*I30</f>
        <v>0</v>
      </c>
      <c r="K30" s="23"/>
      <c r="L30" s="28" t="n">
        <v>0</v>
      </c>
      <c r="M30" s="24"/>
      <c r="N30" s="24"/>
      <c r="O30" s="26" t="n">
        <f aca="false">M30*N30</f>
        <v>0</v>
      </c>
      <c r="P30" s="23"/>
      <c r="Q30" s="29" t="n">
        <v>0</v>
      </c>
      <c r="R30" s="30" t="n">
        <f aca="false">((AVERAGE(F30,J30)*0.5)+(O30*0.5))</f>
        <v>2.25</v>
      </c>
    </row>
    <row r="31" customFormat="false" ht="17.35" hidden="false" customHeight="true" outlineLevel="0" collapsed="false">
      <c r="A31" s="18" t="s">
        <v>59</v>
      </c>
      <c r="B31" s="19" t="s">
        <v>60</v>
      </c>
      <c r="C31" s="32" t="n">
        <v>8</v>
      </c>
      <c r="D31" s="32" t="n">
        <v>1.0888</v>
      </c>
      <c r="E31" s="31"/>
      <c r="F31" s="22" t="n">
        <f aca="false">(C31*D31)-E31</f>
        <v>8.7104</v>
      </c>
      <c r="G31" s="23" t="s">
        <v>61</v>
      </c>
      <c r="H31" s="24" t="n">
        <v>7</v>
      </c>
      <c r="I31" s="25" t="n">
        <v>1</v>
      </c>
      <c r="J31" s="34" t="n">
        <f aca="false">H31*I31</f>
        <v>7</v>
      </c>
      <c r="K31" s="27" t="s">
        <v>62</v>
      </c>
      <c r="L31" s="28" t="n">
        <v>0</v>
      </c>
      <c r="M31" s="24"/>
      <c r="N31" s="24"/>
      <c r="O31" s="34" t="n">
        <f aca="false">M31*N31</f>
        <v>0</v>
      </c>
      <c r="P31" s="27"/>
      <c r="Q31" s="29" t="n">
        <v>0</v>
      </c>
      <c r="R31" s="30" t="n">
        <f aca="false">((AVERAGE(F31,J31)*0.5)+(O31*0.5))</f>
        <v>3.9276</v>
      </c>
    </row>
    <row r="32" customFormat="false" ht="17.35" hidden="false" customHeight="false" outlineLevel="0" collapsed="false">
      <c r="A32" s="18"/>
      <c r="B32" s="19" t="s">
        <v>63</v>
      </c>
      <c r="C32" s="32" t="n">
        <v>8</v>
      </c>
      <c r="D32" s="32" t="n">
        <v>1</v>
      </c>
      <c r="E32" s="31"/>
      <c r="F32" s="22" t="n">
        <f aca="false">(C32*D32)-E32</f>
        <v>8</v>
      </c>
      <c r="G32" s="23"/>
      <c r="H32" s="24" t="n">
        <v>7</v>
      </c>
      <c r="I32" s="25" t="n">
        <v>1</v>
      </c>
      <c r="J32" s="34" t="n">
        <f aca="false">H32*I32</f>
        <v>7</v>
      </c>
      <c r="K32" s="27"/>
      <c r="L32" s="28" t="n">
        <v>0</v>
      </c>
      <c r="M32" s="24"/>
      <c r="N32" s="24"/>
      <c r="O32" s="34" t="n">
        <f aca="false">M32*N32</f>
        <v>0</v>
      </c>
      <c r="P32" s="27"/>
      <c r="Q32" s="29" t="n">
        <v>0</v>
      </c>
      <c r="R32" s="30" t="n">
        <f aca="false">((AVERAGE(F32,J32)*0.5)+(O32*0.5))</f>
        <v>3.75</v>
      </c>
    </row>
    <row r="33" customFormat="false" ht="17.35" hidden="false" customHeight="false" outlineLevel="0" collapsed="false">
      <c r="A33" s="18"/>
      <c r="B33" s="19" t="s">
        <v>64</v>
      </c>
      <c r="C33" s="32" t="n">
        <v>8</v>
      </c>
      <c r="D33" s="32" t="n">
        <v>1.0555</v>
      </c>
      <c r="E33" s="31"/>
      <c r="F33" s="22" t="n">
        <f aca="false">(C33*D33)-E33</f>
        <v>8.444</v>
      </c>
      <c r="G33" s="23"/>
      <c r="H33" s="24" t="n">
        <v>7</v>
      </c>
      <c r="I33" s="25" t="n">
        <v>1</v>
      </c>
      <c r="J33" s="34" t="n">
        <f aca="false">H33*I33</f>
        <v>7</v>
      </c>
      <c r="K33" s="27"/>
      <c r="L33" s="28" t="n">
        <v>0</v>
      </c>
      <c r="M33" s="24"/>
      <c r="N33" s="24"/>
      <c r="O33" s="34" t="n">
        <f aca="false">M33*N33</f>
        <v>0</v>
      </c>
      <c r="P33" s="27"/>
      <c r="Q33" s="29" t="n">
        <v>0</v>
      </c>
      <c r="R33" s="30" t="n">
        <f aca="false">((AVERAGE(F33,J33)*0.5)+(O33*0.5))</f>
        <v>3.861</v>
      </c>
    </row>
    <row r="34" customFormat="false" ht="17.35" hidden="false" customHeight="false" outlineLevel="0" collapsed="false">
      <c r="A34" s="18"/>
      <c r="B34" s="19" t="s">
        <v>65</v>
      </c>
      <c r="C34" s="32" t="n">
        <v>8</v>
      </c>
      <c r="D34" s="32" t="n">
        <v>1</v>
      </c>
      <c r="E34" s="31"/>
      <c r="F34" s="22" t="n">
        <f aca="false">(C34*D34)-E34</f>
        <v>8</v>
      </c>
      <c r="G34" s="23"/>
      <c r="H34" s="24" t="n">
        <v>7</v>
      </c>
      <c r="I34" s="25" t="n">
        <v>1</v>
      </c>
      <c r="J34" s="26" t="n">
        <f aca="false">H34*I34</f>
        <v>7</v>
      </c>
      <c r="K34" s="27"/>
      <c r="L34" s="28" t="n">
        <v>0</v>
      </c>
      <c r="M34" s="24"/>
      <c r="N34" s="24"/>
      <c r="O34" s="26" t="n">
        <f aca="false">M34*N34</f>
        <v>0</v>
      </c>
      <c r="P34" s="27"/>
      <c r="Q34" s="29" t="n">
        <v>0</v>
      </c>
      <c r="R34" s="30" t="n">
        <f aca="false">((AVERAGE(F34,J34)*0.5)+(O34*0.5))</f>
        <v>3.75</v>
      </c>
    </row>
    <row r="35" customFormat="false" ht="17.35" hidden="false" customHeight="true" outlineLevel="0" collapsed="false">
      <c r="A35" s="18" t="s">
        <v>66</v>
      </c>
      <c r="B35" s="19" t="s">
        <v>67</v>
      </c>
      <c r="C35" s="32" t="n">
        <v>14</v>
      </c>
      <c r="D35" s="32" t="n">
        <v>1</v>
      </c>
      <c r="E35" s="31"/>
      <c r="F35" s="22" t="n">
        <f aca="false">(C35*D35)-E35</f>
        <v>14</v>
      </c>
      <c r="G35" s="23" t="s">
        <v>54</v>
      </c>
      <c r="H35" s="24" t="n">
        <v>8</v>
      </c>
      <c r="I35" s="25" t="n">
        <v>1</v>
      </c>
      <c r="J35" s="26" t="n">
        <f aca="false">H35*I35</f>
        <v>8</v>
      </c>
      <c r="K35" s="27" t="s">
        <v>68</v>
      </c>
      <c r="L35" s="28" t="n">
        <v>0</v>
      </c>
      <c r="M35" s="24"/>
      <c r="N35" s="24"/>
      <c r="O35" s="26" t="n">
        <f aca="false">M35*N35</f>
        <v>0</v>
      </c>
      <c r="P35" s="27"/>
      <c r="Q35" s="29" t="n">
        <v>0</v>
      </c>
      <c r="R35" s="30" t="n">
        <f aca="false">((AVERAGE(F35,J35)*0.5)+(O35*0.5))</f>
        <v>5.5</v>
      </c>
    </row>
    <row r="36" customFormat="false" ht="17.35" hidden="false" customHeight="false" outlineLevel="0" collapsed="false">
      <c r="A36" s="18"/>
      <c r="B36" s="35" t="s">
        <v>69</v>
      </c>
      <c r="C36" s="32"/>
      <c r="D36" s="32"/>
      <c r="E36" s="31"/>
      <c r="F36" s="22" t="n">
        <f aca="false">(C36*D36)-E36</f>
        <v>0</v>
      </c>
      <c r="G36" s="23"/>
      <c r="H36" s="24"/>
      <c r="I36" s="25"/>
      <c r="J36" s="26" t="n">
        <f aca="false">H36*I36</f>
        <v>0</v>
      </c>
      <c r="K36" s="27"/>
      <c r="L36" s="28" t="n">
        <v>0</v>
      </c>
      <c r="M36" s="24"/>
      <c r="N36" s="24"/>
      <c r="O36" s="26" t="n">
        <f aca="false">M36*N36</f>
        <v>0</v>
      </c>
      <c r="P36" s="27"/>
      <c r="Q36" s="29" t="n">
        <v>0</v>
      </c>
      <c r="R36" s="30" t="n">
        <f aca="false">((AVERAGE(F36,J36)*0.5)+(O36*0.5))</f>
        <v>0</v>
      </c>
    </row>
    <row r="37" customFormat="false" ht="17.35" hidden="false" customHeight="false" outlineLevel="0" collapsed="false">
      <c r="A37" s="18"/>
      <c r="B37" s="19" t="s">
        <v>70</v>
      </c>
      <c r="C37" s="32" t="n">
        <v>14</v>
      </c>
      <c r="D37" s="32" t="n">
        <v>1</v>
      </c>
      <c r="E37" s="31"/>
      <c r="F37" s="22" t="n">
        <f aca="false">(C37*D37)-E37</f>
        <v>14</v>
      </c>
      <c r="G37" s="23"/>
      <c r="H37" s="24" t="n">
        <v>8</v>
      </c>
      <c r="I37" s="25" t="n">
        <v>1</v>
      </c>
      <c r="J37" s="26" t="n">
        <f aca="false">H37*I37</f>
        <v>8</v>
      </c>
      <c r="K37" s="27"/>
      <c r="L37" s="28" t="n">
        <v>0</v>
      </c>
      <c r="M37" s="24"/>
      <c r="N37" s="24"/>
      <c r="O37" s="26" t="n">
        <f aca="false">M37*N37</f>
        <v>0</v>
      </c>
      <c r="P37" s="27"/>
      <c r="Q37" s="29" t="n">
        <v>0</v>
      </c>
      <c r="R37" s="30" t="n">
        <f aca="false">((AVERAGE(F37,J37)*0.5)+(O37*0.5))</f>
        <v>5.5</v>
      </c>
    </row>
    <row r="38" customFormat="false" ht="17.35" hidden="false" customHeight="false" outlineLevel="0" collapsed="false">
      <c r="A38" s="18"/>
      <c r="B38" s="19" t="s">
        <v>71</v>
      </c>
      <c r="C38" s="32" t="n">
        <v>14</v>
      </c>
      <c r="D38" s="32" t="n">
        <v>1</v>
      </c>
      <c r="E38" s="31"/>
      <c r="F38" s="22" t="n">
        <f aca="false">(C38*D38)-E38</f>
        <v>14</v>
      </c>
      <c r="G38" s="23"/>
      <c r="H38" s="24" t="n">
        <v>8</v>
      </c>
      <c r="I38" s="25" t="n">
        <v>1</v>
      </c>
      <c r="J38" s="26" t="n">
        <f aca="false">H38*I38</f>
        <v>8</v>
      </c>
      <c r="K38" s="27"/>
      <c r="L38" s="28"/>
      <c r="M38" s="24"/>
      <c r="N38" s="24"/>
      <c r="O38" s="26"/>
      <c r="P38" s="27"/>
      <c r="Q38" s="29"/>
      <c r="R38" s="30" t="n">
        <f aca="false">((AVERAGE(F38,J38)*0.5)+(O38*0.5))</f>
        <v>5.5</v>
      </c>
    </row>
    <row r="39" customFormat="false" ht="17.35" hidden="false" customHeight="false" outlineLevel="0" collapsed="false">
      <c r="A39" s="18"/>
      <c r="B39" s="19" t="s">
        <v>72</v>
      </c>
      <c r="C39" s="32" t="n">
        <v>14</v>
      </c>
      <c r="D39" s="32" t="n">
        <v>1</v>
      </c>
      <c r="E39" s="31"/>
      <c r="F39" s="22" t="n">
        <f aca="false">(C39*D39)-E39</f>
        <v>14</v>
      </c>
      <c r="G39" s="23"/>
      <c r="H39" s="24" t="n">
        <v>8</v>
      </c>
      <c r="I39" s="25" t="n">
        <v>1</v>
      </c>
      <c r="J39" s="26" t="n">
        <f aca="false">H39*I39</f>
        <v>8</v>
      </c>
      <c r="K39" s="27"/>
      <c r="L39" s="28" t="n">
        <v>0</v>
      </c>
      <c r="M39" s="24"/>
      <c r="N39" s="24"/>
      <c r="O39" s="26" t="n">
        <f aca="false">M39*N39</f>
        <v>0</v>
      </c>
      <c r="P39" s="27"/>
      <c r="Q39" s="29" t="n">
        <v>0</v>
      </c>
      <c r="R39" s="30" t="n">
        <f aca="false">((AVERAGE(F39,J39)*0.5)+(O39*0.5))</f>
        <v>5.5</v>
      </c>
    </row>
    <row r="40" customFormat="false" ht="17.35" hidden="false" customHeight="true" outlineLevel="0" collapsed="false">
      <c r="A40" s="18" t="s">
        <v>73</v>
      </c>
      <c r="B40" s="19" t="s">
        <v>74</v>
      </c>
      <c r="C40" s="32" t="n">
        <v>7</v>
      </c>
      <c r="D40" s="32" t="n">
        <v>1</v>
      </c>
      <c r="E40" s="31"/>
      <c r="F40" s="22" t="n">
        <f aca="false">(C40*D40)-E40</f>
        <v>7</v>
      </c>
      <c r="G40" s="23" t="s">
        <v>75</v>
      </c>
      <c r="H40" s="24" t="n">
        <v>0</v>
      </c>
      <c r="I40" s="25" t="n">
        <v>1</v>
      </c>
      <c r="J40" s="36" t="n">
        <f aca="false">H40*I40</f>
        <v>0</v>
      </c>
      <c r="K40" s="37" t="s">
        <v>76</v>
      </c>
      <c r="L40" s="28" t="n">
        <v>0</v>
      </c>
      <c r="M40" s="24"/>
      <c r="N40" s="24"/>
      <c r="O40" s="36" t="n">
        <f aca="false">M40*N40</f>
        <v>0</v>
      </c>
      <c r="P40" s="37"/>
      <c r="Q40" s="28" t="n">
        <v>0</v>
      </c>
      <c r="R40" s="30" t="n">
        <f aca="false">((AVERAGE(F40,J40)*0.5)+(O40*0.5))</f>
        <v>1.75</v>
      </c>
    </row>
    <row r="41" customFormat="false" ht="17.35" hidden="false" customHeight="false" outlineLevel="0" collapsed="false">
      <c r="A41" s="18"/>
      <c r="B41" s="19" t="s">
        <v>77</v>
      </c>
      <c r="C41" s="32" t="n">
        <v>7</v>
      </c>
      <c r="D41" s="32" t="n">
        <v>1</v>
      </c>
      <c r="E41" s="31"/>
      <c r="F41" s="22" t="n">
        <f aca="false">(C41*D41)-E41</f>
        <v>7</v>
      </c>
      <c r="G41" s="23"/>
      <c r="H41" s="24" t="n">
        <v>0</v>
      </c>
      <c r="I41" s="25" t="n">
        <v>1</v>
      </c>
      <c r="J41" s="36" t="n">
        <f aca="false">H41*I41</f>
        <v>0</v>
      </c>
      <c r="K41" s="37"/>
      <c r="L41" s="28" t="n">
        <v>0</v>
      </c>
      <c r="M41" s="24"/>
      <c r="N41" s="24"/>
      <c r="O41" s="36" t="n">
        <f aca="false">M41*N41</f>
        <v>0</v>
      </c>
      <c r="P41" s="37"/>
      <c r="Q41" s="28" t="n">
        <v>0</v>
      </c>
      <c r="R41" s="30" t="n">
        <f aca="false">((AVERAGE(F41,J41)*0.5)+(O41*0.5))</f>
        <v>1.75</v>
      </c>
    </row>
    <row r="42" customFormat="false" ht="17.35" hidden="false" customHeight="false" outlineLevel="0" collapsed="false">
      <c r="A42" s="18"/>
      <c r="B42" s="38" t="s">
        <v>78</v>
      </c>
      <c r="C42" s="32" t="n">
        <v>7</v>
      </c>
      <c r="D42" s="32" t="n">
        <v>1.1111</v>
      </c>
      <c r="E42" s="31"/>
      <c r="F42" s="22" t="n">
        <f aca="false">(C42*D42)-E42</f>
        <v>7.7777</v>
      </c>
      <c r="G42" s="23"/>
      <c r="H42" s="24" t="n">
        <v>0</v>
      </c>
      <c r="I42" s="25" t="n">
        <v>1</v>
      </c>
      <c r="J42" s="36" t="n">
        <f aca="false">H42*I42</f>
        <v>0</v>
      </c>
      <c r="K42" s="37"/>
      <c r="L42" s="28" t="n">
        <v>0</v>
      </c>
      <c r="M42" s="24"/>
      <c r="N42" s="24"/>
      <c r="O42" s="36" t="n">
        <f aca="false">M42*N42</f>
        <v>0</v>
      </c>
      <c r="P42" s="37"/>
      <c r="Q42" s="28" t="n">
        <v>0</v>
      </c>
      <c r="R42" s="30" t="n">
        <f aca="false">((AVERAGE(F42,J42)*0.5)+(O42*0.5))</f>
        <v>1.944425</v>
      </c>
    </row>
    <row r="43" customFormat="false" ht="17.35" hidden="false" customHeight="false" outlineLevel="0" collapsed="false">
      <c r="A43" s="18"/>
      <c r="B43" s="19" t="s">
        <v>79</v>
      </c>
      <c r="C43" s="32" t="n">
        <v>7</v>
      </c>
      <c r="D43" s="32" t="n">
        <v>1</v>
      </c>
      <c r="E43" s="31"/>
      <c r="F43" s="22" t="n">
        <f aca="false">(C43*D43)-E43</f>
        <v>7</v>
      </c>
      <c r="G43" s="23"/>
      <c r="H43" s="24" t="n">
        <v>0</v>
      </c>
      <c r="I43" s="25" t="n">
        <v>1</v>
      </c>
      <c r="J43" s="36" t="n">
        <f aca="false">H43*I43</f>
        <v>0</v>
      </c>
      <c r="K43" s="37"/>
      <c r="L43" s="28"/>
      <c r="M43" s="24"/>
      <c r="N43" s="24"/>
      <c r="O43" s="36"/>
      <c r="P43" s="37"/>
      <c r="Q43" s="28"/>
      <c r="R43" s="30" t="n">
        <f aca="false">((AVERAGE(F43,J43)*0.5)+(O43*0.5))</f>
        <v>1.75</v>
      </c>
    </row>
    <row r="44" customFormat="false" ht="17.35" hidden="false" customHeight="false" outlineLevel="0" collapsed="false">
      <c r="A44" s="18"/>
      <c r="B44" s="19" t="s">
        <v>80</v>
      </c>
      <c r="C44" s="32" t="n">
        <v>7</v>
      </c>
      <c r="D44" s="32" t="n">
        <v>1</v>
      </c>
      <c r="E44" s="31"/>
      <c r="F44" s="22" t="n">
        <f aca="false">(C44*D44)-E44</f>
        <v>7</v>
      </c>
      <c r="G44" s="23"/>
      <c r="H44" s="24" t="n">
        <v>0</v>
      </c>
      <c r="I44" s="25" t="n">
        <v>1</v>
      </c>
      <c r="J44" s="39" t="n">
        <f aca="false">H44*I44</f>
        <v>0</v>
      </c>
      <c r="K44" s="37"/>
      <c r="L44" s="28" t="n">
        <v>0</v>
      </c>
      <c r="M44" s="24"/>
      <c r="N44" s="24"/>
      <c r="O44" s="39" t="n">
        <f aca="false">M44*N44</f>
        <v>0</v>
      </c>
      <c r="P44" s="37"/>
      <c r="Q44" s="28" t="n">
        <v>0</v>
      </c>
      <c r="R44" s="30" t="n">
        <f aca="false">((AVERAGE(F44,J44)*0.5)+(O44*0.5))</f>
        <v>1.75</v>
      </c>
    </row>
    <row r="45" customFormat="false" ht="17.35" hidden="false" customHeight="false" outlineLevel="0" collapsed="false">
      <c r="A45" s="40"/>
      <c r="B45" s="41"/>
      <c r="C45" s="42"/>
      <c r="D45" s="42"/>
      <c r="E45" s="42"/>
      <c r="F45" s="42"/>
      <c r="G45" s="43"/>
      <c r="H45" s="41"/>
      <c r="I45" s="41"/>
      <c r="J45" s="44"/>
      <c r="K45" s="45"/>
      <c r="L45" s="46"/>
      <c r="M45" s="41"/>
      <c r="N45" s="41"/>
      <c r="O45" s="44"/>
      <c r="P45" s="45"/>
      <c r="Q45" s="46"/>
      <c r="R45" s="41"/>
      <c r="S45" s="41"/>
      <c r="T45" s="44"/>
      <c r="U45" s="45"/>
      <c r="V45" s="46"/>
      <c r="W45" s="47"/>
    </row>
    <row r="46" customFormat="false" ht="17.35" hidden="false" customHeight="false" outlineLevel="0" collapsed="false">
      <c r="A46" s="40"/>
      <c r="B46" s="41"/>
      <c r="C46" s="42"/>
      <c r="D46" s="42"/>
      <c r="E46" s="42"/>
      <c r="F46" s="42"/>
      <c r="G46" s="43"/>
      <c r="H46" s="41"/>
      <c r="I46" s="41"/>
      <c r="J46" s="44"/>
      <c r="K46" s="45"/>
      <c r="L46" s="46"/>
      <c r="M46" s="41"/>
      <c r="N46" s="41"/>
      <c r="O46" s="44"/>
      <c r="P46" s="45"/>
      <c r="Q46" s="46"/>
      <c r="R46" s="41"/>
      <c r="S46" s="41"/>
      <c r="T46" s="44"/>
      <c r="U46" s="45"/>
      <c r="V46" s="46"/>
      <c r="W46" s="47"/>
    </row>
    <row r="47" customFormat="false" ht="17.35" hidden="false" customHeight="false" outlineLevel="0" collapsed="false">
      <c r="A47" s="40"/>
      <c r="B47" s="41"/>
      <c r="C47" s="42"/>
      <c r="D47" s="42"/>
      <c r="E47" s="42"/>
      <c r="F47" s="42"/>
      <c r="G47" s="43"/>
      <c r="H47" s="41"/>
      <c r="I47" s="41"/>
      <c r="J47" s="44"/>
      <c r="K47" s="45"/>
      <c r="L47" s="46"/>
      <c r="M47" s="41"/>
      <c r="N47" s="41"/>
      <c r="O47" s="44"/>
      <c r="P47" s="45"/>
      <c r="Q47" s="46"/>
      <c r="R47" s="41"/>
      <c r="S47" s="41"/>
      <c r="T47" s="44"/>
      <c r="U47" s="45"/>
      <c r="V47" s="46"/>
      <c r="W47" s="47"/>
    </row>
    <row r="48" customFormat="false" ht="17.35" hidden="false" customHeight="false" outlineLevel="0" collapsed="false">
      <c r="A48" s="40"/>
      <c r="B48" s="41"/>
      <c r="C48" s="42"/>
      <c r="D48" s="42"/>
      <c r="E48" s="42"/>
      <c r="F48" s="42"/>
      <c r="G48" s="43"/>
      <c r="H48" s="41"/>
      <c r="I48" s="41"/>
      <c r="J48" s="44"/>
      <c r="K48" s="45"/>
      <c r="L48" s="46"/>
      <c r="M48" s="41"/>
      <c r="N48" s="41"/>
      <c r="O48" s="44"/>
      <c r="P48" s="45"/>
      <c r="Q48" s="46"/>
      <c r="R48" s="41"/>
      <c r="S48" s="41"/>
      <c r="T48" s="44"/>
      <c r="U48" s="45"/>
      <c r="V48" s="46"/>
      <c r="W48" s="47"/>
    </row>
    <row r="49" customFormat="false" ht="14.25" hidden="false" customHeight="false" outlineLevel="0" collapsed="false">
      <c r="M49" s="48"/>
    </row>
    <row r="53" customFormat="false" ht="14.25" hidden="false" customHeight="true" outlineLevel="0" collapsed="false">
      <c r="A53" s="49" t="s">
        <v>81</v>
      </c>
      <c r="B53" s="49"/>
      <c r="C53" s="49"/>
      <c r="D53" s="49"/>
      <c r="E53" s="49"/>
      <c r="F53" s="49"/>
      <c r="G53" s="49"/>
    </row>
    <row r="54" customFormat="false" ht="14.25" hidden="false" customHeight="true" outlineLevel="0" collapsed="false">
      <c r="A54" s="49" t="s">
        <v>82</v>
      </c>
      <c r="B54" s="49"/>
      <c r="C54" s="49"/>
      <c r="D54" s="49"/>
      <c r="E54" s="49"/>
      <c r="F54" s="49"/>
      <c r="G54" s="49"/>
    </row>
    <row r="55" customFormat="false" ht="14.25" hidden="false" customHeight="true" outlineLevel="0" collapsed="false">
      <c r="B55" s="50" t="s">
        <v>83</v>
      </c>
      <c r="C55" s="50"/>
      <c r="D55" s="50"/>
      <c r="E55" s="50"/>
      <c r="F55" s="50"/>
      <c r="G55" s="50"/>
    </row>
    <row r="56" customFormat="false" ht="28.35" hidden="false" customHeight="true" outlineLevel="0" collapsed="false">
      <c r="B56" s="51" t="s">
        <v>84</v>
      </c>
      <c r="C56" s="51"/>
      <c r="D56" s="51"/>
      <c r="E56" s="51"/>
      <c r="F56" s="51"/>
      <c r="G56" s="5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C1:G1"/>
    <mergeCell ref="H1:L1"/>
    <mergeCell ref="M1:Q1"/>
    <mergeCell ref="R1:R2"/>
    <mergeCell ref="A3:A7"/>
    <mergeCell ref="G3:G7"/>
    <mergeCell ref="K3:K7"/>
    <mergeCell ref="P3:P7"/>
    <mergeCell ref="A8:A12"/>
    <mergeCell ref="G8:G12"/>
    <mergeCell ref="K8:K12"/>
    <mergeCell ref="P8:P12"/>
    <mergeCell ref="A13:A16"/>
    <mergeCell ref="G13:G16"/>
    <mergeCell ref="K13:K16"/>
    <mergeCell ref="P13:P16"/>
    <mergeCell ref="A17:A20"/>
    <mergeCell ref="G17:G20"/>
    <mergeCell ref="K17:K20"/>
    <mergeCell ref="P17:P20"/>
    <mergeCell ref="A21:A25"/>
    <mergeCell ref="G21:G25"/>
    <mergeCell ref="K21:K25"/>
    <mergeCell ref="P21:P25"/>
    <mergeCell ref="A26:A30"/>
    <mergeCell ref="G26:G30"/>
    <mergeCell ref="K26:K30"/>
    <mergeCell ref="P26:P30"/>
    <mergeCell ref="A31:A34"/>
    <mergeCell ref="G31:G34"/>
    <mergeCell ref="K31:K34"/>
    <mergeCell ref="P31:P34"/>
    <mergeCell ref="A35:A39"/>
    <mergeCell ref="G35:G39"/>
    <mergeCell ref="K35:K39"/>
    <mergeCell ref="P35:P39"/>
    <mergeCell ref="A40:A44"/>
    <mergeCell ref="G40:G44"/>
    <mergeCell ref="K40:K44"/>
    <mergeCell ref="P40:P44"/>
    <mergeCell ref="A45:A48"/>
    <mergeCell ref="G45:G48"/>
    <mergeCell ref="K45:K48"/>
    <mergeCell ref="P45:P48"/>
    <mergeCell ref="U45:U48"/>
    <mergeCell ref="A53:G53"/>
    <mergeCell ref="A54:G54"/>
    <mergeCell ref="B55:G55"/>
    <mergeCell ref="B56:G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2023-08-30T02:04:24Z</dcterms:created>
  <dc:creator>Arlende NGOMENI</dc:creator>
  <dc:description/>
  <dc:language>en-US</dc:language>
  <cp:lastModifiedBy/>
  <dcterms:modified xsi:type="dcterms:W3CDTF">2025-06-25T09:23:19Z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