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sloriy\Desktop\NPF_project_arctic\NPF_project_arctic\in_progress\"/>
    </mc:Choice>
  </mc:AlternateContent>
  <xr:revisionPtr revIDLastSave="0" documentId="13_ncr:1_{D672A4E9-035D-47D5-ABCB-C18CE70F500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call" sheetId="1" r:id="rId1"/>
    <sheet name="roc_au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L18" i="1"/>
  <c r="M18" i="1"/>
  <c r="K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C18" i="1"/>
  <c r="D18" i="1"/>
  <c r="E18" i="1"/>
  <c r="F18" i="1"/>
  <c r="G18" i="1"/>
  <c r="H18" i="1"/>
  <c r="I18" i="1"/>
  <c r="J18" i="1"/>
  <c r="B18" i="1"/>
</calcChain>
</file>

<file path=xl/sharedStrings.xml><?xml version="1.0" encoding="utf-8"?>
<sst xmlns="http://schemas.openxmlformats.org/spreadsheetml/2006/main" count="83" uniqueCount="26">
  <si>
    <t>AUC score</t>
  </si>
  <si>
    <t>SMOTE</t>
  </si>
  <si>
    <t>adb</t>
  </si>
  <si>
    <t>rf_adb</t>
  </si>
  <si>
    <t>rf_lr</t>
  </si>
  <si>
    <t>rf_xgb</t>
  </si>
  <si>
    <t>gbm</t>
  </si>
  <si>
    <t>knn</t>
  </si>
  <si>
    <t>lr</t>
  </si>
  <si>
    <t>mlp</t>
  </si>
  <si>
    <t>nb</t>
  </si>
  <si>
    <t>rf</t>
  </si>
  <si>
    <t>svm</t>
  </si>
  <si>
    <t>xgb</t>
  </si>
  <si>
    <t>Norm</t>
  </si>
  <si>
    <t>Weighted</t>
  </si>
  <si>
    <t>Models</t>
  </si>
  <si>
    <t>Recall Non</t>
  </si>
  <si>
    <t>Recall NPF</t>
  </si>
  <si>
    <t>Recall Undefined</t>
  </si>
  <si>
    <t>Recall Non (%)</t>
  </si>
  <si>
    <t>Recall NPF (%)</t>
  </si>
  <si>
    <t>Recall Undefined (%)</t>
  </si>
  <si>
    <t>AUC Non</t>
  </si>
  <si>
    <t>AUC NPF</t>
  </si>
  <si>
    <t>AUC 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</si>
</sst>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sqref="A1:M14"/>
    </sheetView>
  </sheetViews>
  <sheetFormatPr defaultRowHeight="14.4" x14ac:dyDescent="0.3"/>
  <sheetData>
    <row r="1" spans="1:15" x14ac:dyDescent="0.3">
      <c r="A1" s="3"/>
      <c r="B1" s="3"/>
      <c r="C1" s="3" t="s">
        <v>17</v>
      </c>
      <c r="D1" s="3"/>
      <c r="E1" s="3"/>
      <c r="F1" s="3" t="s">
        <v>18</v>
      </c>
      <c r="G1" s="3"/>
      <c r="H1" s="3"/>
      <c r="I1" s="3" t="s">
        <v>19</v>
      </c>
      <c r="J1" s="3"/>
      <c r="K1" s="3"/>
      <c r="L1" s="3" t="s">
        <v>0</v>
      </c>
      <c r="M1" s="3"/>
    </row>
    <row r="2" spans="1:15" x14ac:dyDescent="0.3">
      <c r="A2" s="3" t="s">
        <v>16</v>
      </c>
      <c r="B2" s="3" t="s">
        <v>14</v>
      </c>
      <c r="C2" s="3" t="s">
        <v>15</v>
      </c>
      <c r="D2" s="3" t="s">
        <v>1</v>
      </c>
      <c r="E2" s="3" t="s">
        <v>14</v>
      </c>
      <c r="F2" s="3" t="s">
        <v>15</v>
      </c>
      <c r="G2" s="3" t="s">
        <v>1</v>
      </c>
      <c r="H2" s="3" t="s">
        <v>14</v>
      </c>
      <c r="I2" s="3" t="s">
        <v>15</v>
      </c>
      <c r="J2" s="3" t="s">
        <v>1</v>
      </c>
      <c r="K2" s="3" t="s">
        <v>14</v>
      </c>
      <c r="L2" s="3" t="s">
        <v>15</v>
      </c>
      <c r="M2" s="3" t="s">
        <v>1</v>
      </c>
    </row>
    <row r="3" spans="1:15" x14ac:dyDescent="0.3">
      <c r="A3" s="3" t="s">
        <v>2</v>
      </c>
      <c r="B3" s="4">
        <v>0.75025564833402203</v>
      </c>
      <c r="C3" s="4">
        <v>0.70497792017854799</v>
      </c>
      <c r="D3" s="4">
        <v>0.59740942128542696</v>
      </c>
      <c r="E3" s="4">
        <v>0.387724184570159</v>
      </c>
      <c r="F3" s="4">
        <v>0.38672395635055401</v>
      </c>
      <c r="G3" s="4">
        <v>0.77452591167654605</v>
      </c>
      <c r="H3" s="4">
        <v>0.21716046208693199</v>
      </c>
      <c r="I3" s="4">
        <v>0.26419969736146198</v>
      </c>
      <c r="J3" s="4">
        <v>0.81140985837050195</v>
      </c>
      <c r="K3" s="4">
        <v>0.60750522589558098</v>
      </c>
      <c r="L3" s="4">
        <v>0.58997407094142795</v>
      </c>
      <c r="M3" s="4">
        <v>0.78392884708041299</v>
      </c>
      <c r="O3" s="2">
        <v>100</v>
      </c>
    </row>
    <row r="4" spans="1:15" x14ac:dyDescent="0.3">
      <c r="A4" s="1" t="s">
        <v>3</v>
      </c>
      <c r="B4" s="2">
        <v>0.70655787844399798</v>
      </c>
      <c r="C4" s="2">
        <v>0.73020363048213799</v>
      </c>
      <c r="D4" s="2">
        <v>0.62900417234747796</v>
      </c>
      <c r="E4" s="2">
        <v>0.42170029016391197</v>
      </c>
      <c r="F4" s="2">
        <v>0.39672268907563002</v>
      </c>
      <c r="G4" s="2">
        <v>0.79089077610570802</v>
      </c>
      <c r="H4" s="2">
        <v>0.228295454545454</v>
      </c>
      <c r="I4" s="2">
        <v>0.231292367762956</v>
      </c>
      <c r="J4" s="2">
        <v>0.80086701731849097</v>
      </c>
      <c r="K4" s="2">
        <v>0.71951536581220399</v>
      </c>
      <c r="L4" s="2">
        <v>0.73292350067787404</v>
      </c>
      <c r="M4" s="2">
        <v>0.92386154232802098</v>
      </c>
    </row>
    <row r="5" spans="1:15" x14ac:dyDescent="0.3">
      <c r="A5" s="1" t="s">
        <v>4</v>
      </c>
      <c r="B5" s="2">
        <v>0.90796080902971599</v>
      </c>
      <c r="C5" s="2">
        <v>0.92516885446925701</v>
      </c>
      <c r="D5" s="2">
        <v>0.66575447868764204</v>
      </c>
      <c r="E5" s="2">
        <v>0.39540869218500702</v>
      </c>
      <c r="F5" s="2">
        <v>0.360994005994006</v>
      </c>
      <c r="G5" s="2">
        <v>0.88142772986547901</v>
      </c>
      <c r="H5" s="2">
        <v>0</v>
      </c>
      <c r="I5" s="2">
        <v>0</v>
      </c>
      <c r="J5" s="2">
        <v>0.80941664232117505</v>
      </c>
      <c r="K5" s="2">
        <v>0.74668294953728698</v>
      </c>
      <c r="L5" s="2">
        <v>0.74386336852152501</v>
      </c>
      <c r="M5" s="2">
        <v>0.91350669494662096</v>
      </c>
    </row>
    <row r="6" spans="1:15" x14ac:dyDescent="0.3">
      <c r="A6" s="1" t="s">
        <v>5</v>
      </c>
      <c r="B6" s="2">
        <v>0.846384673843671</v>
      </c>
      <c r="C6" s="2">
        <v>0.83989307001846802</v>
      </c>
      <c r="D6" s="2">
        <v>0.63224778361752798</v>
      </c>
      <c r="E6" s="2">
        <v>0.43303584160937098</v>
      </c>
      <c r="F6" s="2">
        <v>0.39859965241157103</v>
      </c>
      <c r="G6" s="2">
        <v>0.85659766628659795</v>
      </c>
      <c r="H6" s="2">
        <v>0.11059274059274</v>
      </c>
      <c r="I6" s="2">
        <v>0.12840367965367899</v>
      </c>
      <c r="J6" s="2">
        <v>0.84172371283458103</v>
      </c>
      <c r="K6" s="2">
        <v>0.74113306248724897</v>
      </c>
      <c r="L6" s="2">
        <v>0.72127701904560904</v>
      </c>
      <c r="M6" s="2">
        <v>0.92572888825178801</v>
      </c>
    </row>
    <row r="7" spans="1:15" x14ac:dyDescent="0.3">
      <c r="A7" s="1" t="s">
        <v>6</v>
      </c>
      <c r="B7" s="2">
        <v>0.865903587705939</v>
      </c>
      <c r="C7" s="2">
        <v>0.89100952567547398</v>
      </c>
      <c r="D7" s="2">
        <v>0.652192753014878</v>
      </c>
      <c r="E7" s="2">
        <v>0.36656282321647699</v>
      </c>
      <c r="F7" s="2">
        <v>0.365683337130705</v>
      </c>
      <c r="G7" s="2">
        <v>0.85463410331066403</v>
      </c>
      <c r="H7" s="2">
        <v>6.3730158730158706E-2</v>
      </c>
      <c r="I7" s="2">
        <v>6.7016317016316995E-2</v>
      </c>
      <c r="J7" s="2">
        <v>0.86541721689634499</v>
      </c>
      <c r="K7" s="2">
        <v>0.71049879089234502</v>
      </c>
      <c r="L7" s="2">
        <v>0.70572422168133397</v>
      </c>
      <c r="M7" s="2">
        <v>0.91703122247269897</v>
      </c>
    </row>
    <row r="8" spans="1:15" x14ac:dyDescent="0.3">
      <c r="A8" s="1" t="s">
        <v>7</v>
      </c>
      <c r="B8" s="2">
        <v>0.90822991045839396</v>
      </c>
      <c r="C8" s="2">
        <v>0.90383416259426896</v>
      </c>
      <c r="D8" s="2">
        <v>0.579939076826398</v>
      </c>
      <c r="E8" s="2">
        <v>0.384287947062883</v>
      </c>
      <c r="F8" s="2">
        <v>0.29910523343932899</v>
      </c>
      <c r="G8" s="2">
        <v>0.91122711287638702</v>
      </c>
      <c r="H8" s="2">
        <v>0</v>
      </c>
      <c r="I8" s="2">
        <v>3.6031746031745998E-2</v>
      </c>
      <c r="J8" s="2">
        <v>0.88283410294662001</v>
      </c>
      <c r="K8" s="2">
        <v>0.69944608169051603</v>
      </c>
      <c r="L8" s="2">
        <v>0.67890920532652599</v>
      </c>
      <c r="M8" s="2">
        <v>0.84310353898414003</v>
      </c>
    </row>
    <row r="9" spans="1:15" x14ac:dyDescent="0.3">
      <c r="A9" s="1" t="s">
        <v>8</v>
      </c>
      <c r="B9" s="2">
        <v>0.92938655961068795</v>
      </c>
      <c r="C9" s="2">
        <v>0.47762763278659898</v>
      </c>
      <c r="D9" s="2">
        <v>0.46104466398743899</v>
      </c>
      <c r="E9" s="2">
        <v>0.359216853408029</v>
      </c>
      <c r="F9" s="2">
        <v>0.73819537815126002</v>
      </c>
      <c r="G9" s="2">
        <v>0.72685973191797104</v>
      </c>
      <c r="H9" s="2">
        <v>0</v>
      </c>
      <c r="I9" s="2">
        <v>0.29006493506493503</v>
      </c>
      <c r="J9" s="2">
        <v>0.37226482938975403</v>
      </c>
      <c r="K9" s="2">
        <v>0.71350356479905697</v>
      </c>
      <c r="L9" s="2">
        <v>0.70793244852546</v>
      </c>
      <c r="M9" s="2">
        <v>0.72526653318477596</v>
      </c>
    </row>
    <row r="10" spans="1:15" x14ac:dyDescent="0.3">
      <c r="A10" s="1" t="s">
        <v>9</v>
      </c>
      <c r="B10" s="2">
        <v>0.88781850630944403</v>
      </c>
      <c r="C10" s="2">
        <v>0.91857963042690105</v>
      </c>
      <c r="D10" s="2">
        <v>0.37632331300557398</v>
      </c>
      <c r="E10" s="2">
        <v>0.43936395860611699</v>
      </c>
      <c r="F10" s="2">
        <v>0.24478124104110299</v>
      </c>
      <c r="G10" s="2">
        <v>0.78580051897380598</v>
      </c>
      <c r="H10" s="2">
        <v>0</v>
      </c>
      <c r="I10" s="2">
        <v>0</v>
      </c>
      <c r="J10" s="2">
        <v>0.49238431052403803</v>
      </c>
      <c r="K10" s="2">
        <v>0.72129574257537099</v>
      </c>
      <c r="L10" s="2">
        <v>0.70492025013777304</v>
      </c>
      <c r="M10" s="2">
        <v>0.75054496824429495</v>
      </c>
    </row>
    <row r="11" spans="1:15" x14ac:dyDescent="0.3">
      <c r="A11" s="1" t="s">
        <v>10</v>
      </c>
      <c r="B11" s="2">
        <v>0.858106129580953</v>
      </c>
      <c r="C11" s="2">
        <v>0.86975204723113198</v>
      </c>
      <c r="D11" s="2">
        <v>0.400569318846769</v>
      </c>
      <c r="E11" s="2">
        <v>0.54807803823283696</v>
      </c>
      <c r="F11" s="2">
        <v>0.55387187450230901</v>
      </c>
      <c r="G11" s="2">
        <v>0.76767608728711001</v>
      </c>
      <c r="H11" s="2">
        <v>0</v>
      </c>
      <c r="I11" s="2">
        <v>0</v>
      </c>
      <c r="J11" s="2">
        <v>0.37815307743757498</v>
      </c>
      <c r="K11" s="2">
        <v>0.718423069042608</v>
      </c>
      <c r="L11" s="2">
        <v>0.70863746820945195</v>
      </c>
      <c r="M11" s="2">
        <v>0.72152085521778697</v>
      </c>
    </row>
    <row r="12" spans="1:15" x14ac:dyDescent="0.3">
      <c r="A12" s="1" t="s">
        <v>11</v>
      </c>
      <c r="B12" s="2">
        <v>0.89408651384457805</v>
      </c>
      <c r="C12" s="2">
        <v>0.75404462238840597</v>
      </c>
      <c r="D12" s="2">
        <v>0.64830289010162501</v>
      </c>
      <c r="E12" s="2">
        <v>0.36389052846018699</v>
      </c>
      <c r="F12" s="2">
        <v>0.62511800334168699</v>
      </c>
      <c r="G12" s="2">
        <v>0.85937238761972301</v>
      </c>
      <c r="H12" s="2">
        <v>1.1111111111111099E-2</v>
      </c>
      <c r="I12" s="2">
        <v>0.21209096459096399</v>
      </c>
      <c r="J12" s="2">
        <v>0.85144091936281996</v>
      </c>
      <c r="K12" s="2">
        <v>0.741868405695007</v>
      </c>
      <c r="L12" s="2">
        <v>0.75299027053635903</v>
      </c>
      <c r="M12" s="2">
        <v>0.92237929242027805</v>
      </c>
    </row>
    <row r="13" spans="1:15" x14ac:dyDescent="0.3">
      <c r="A13" s="1" t="s">
        <v>12</v>
      </c>
      <c r="B13" s="2">
        <v>0.97215432292856696</v>
      </c>
      <c r="C13" s="2">
        <v>0.96852975336804104</v>
      </c>
      <c r="D13" s="2">
        <v>0.51401788762990397</v>
      </c>
      <c r="E13" s="2">
        <v>0.14055670593596201</v>
      </c>
      <c r="F13" s="2">
        <v>0.17258055624995899</v>
      </c>
      <c r="G13" s="2">
        <v>0.74668040193528196</v>
      </c>
      <c r="H13" s="2">
        <v>0</v>
      </c>
      <c r="I13" s="2">
        <v>0</v>
      </c>
      <c r="J13" s="2">
        <v>0.24002431696076101</v>
      </c>
      <c r="K13" s="2">
        <v>0.71108425683399901</v>
      </c>
      <c r="L13" s="2">
        <v>0.71</v>
      </c>
      <c r="M13" s="2">
        <v>0.71356087993304795</v>
      </c>
    </row>
    <row r="14" spans="1:15" x14ac:dyDescent="0.3">
      <c r="A14" s="5" t="s">
        <v>13</v>
      </c>
      <c r="B14" s="6">
        <v>0.87322708439268304</v>
      </c>
      <c r="C14" s="6">
        <v>0.86905794349045795</v>
      </c>
      <c r="D14" s="6">
        <v>0.637479227396896</v>
      </c>
      <c r="E14" s="6">
        <v>0.345799422799422</v>
      </c>
      <c r="F14" s="6">
        <v>0.41419012274275402</v>
      </c>
      <c r="G14" s="6">
        <v>0.83829800859375803</v>
      </c>
      <c r="H14" s="6">
        <v>2.44755244755244E-2</v>
      </c>
      <c r="I14" s="6">
        <v>1.7361111111111101E-2</v>
      </c>
      <c r="J14" s="6">
        <v>0.85531731606635897</v>
      </c>
      <c r="K14" s="6">
        <v>0.70395061740012199</v>
      </c>
      <c r="L14" s="6">
        <v>0.72764713756615496</v>
      </c>
      <c r="M14" s="6">
        <v>0.91291177556271796</v>
      </c>
    </row>
    <row r="16" spans="1:15" x14ac:dyDescent="0.3">
      <c r="A16" s="3"/>
      <c r="B16" s="3"/>
      <c r="C16" s="3" t="s">
        <v>20</v>
      </c>
      <c r="D16" s="3"/>
      <c r="E16" s="3"/>
      <c r="F16" s="3" t="s">
        <v>21</v>
      </c>
      <c r="G16" s="3"/>
      <c r="H16" s="3"/>
      <c r="I16" s="3" t="s">
        <v>22</v>
      </c>
      <c r="J16" s="3"/>
      <c r="K16" s="3"/>
      <c r="L16" s="3" t="s">
        <v>0</v>
      </c>
      <c r="M16" s="3"/>
    </row>
    <row r="17" spans="1:13" x14ac:dyDescent="0.3">
      <c r="A17" s="3" t="s">
        <v>16</v>
      </c>
      <c r="B17" s="3" t="s">
        <v>14</v>
      </c>
      <c r="C17" s="3" t="s">
        <v>15</v>
      </c>
      <c r="D17" s="3" t="s">
        <v>1</v>
      </c>
      <c r="E17" s="3" t="s">
        <v>14</v>
      </c>
      <c r="F17" s="3" t="s">
        <v>15</v>
      </c>
      <c r="G17" s="3" t="s">
        <v>1</v>
      </c>
      <c r="H17" s="3" t="s">
        <v>14</v>
      </c>
      <c r="I17" s="3" t="s">
        <v>15</v>
      </c>
      <c r="J17" s="3" t="s">
        <v>1</v>
      </c>
      <c r="K17" s="3" t="s">
        <v>14</v>
      </c>
      <c r="L17" s="3" t="s">
        <v>15</v>
      </c>
      <c r="M17" s="3" t="s">
        <v>1</v>
      </c>
    </row>
    <row r="18" spans="1:13" x14ac:dyDescent="0.3">
      <c r="A18" s="3" t="s">
        <v>2</v>
      </c>
      <c r="B18" s="4">
        <f>B3*$O$3</f>
        <v>75.0255648334022</v>
      </c>
      <c r="C18" s="4">
        <f t="shared" ref="C18:M18" si="0">C3*$O$3</f>
        <v>70.497792017854806</v>
      </c>
      <c r="D18" s="4">
        <f t="shared" si="0"/>
        <v>59.740942128542699</v>
      </c>
      <c r="E18" s="4">
        <f t="shared" si="0"/>
        <v>38.772418457015903</v>
      </c>
      <c r="F18" s="4">
        <f t="shared" si="0"/>
        <v>38.672395635055402</v>
      </c>
      <c r="G18" s="4">
        <f t="shared" si="0"/>
        <v>77.452591167654603</v>
      </c>
      <c r="H18" s="4">
        <f t="shared" si="0"/>
        <v>21.7160462086932</v>
      </c>
      <c r="I18" s="4">
        <f t="shared" si="0"/>
        <v>26.4199697361462</v>
      </c>
      <c r="J18" s="4">
        <f t="shared" si="0"/>
        <v>81.140985837050195</v>
      </c>
      <c r="K18" s="4">
        <f>K3</f>
        <v>0.60750522589558098</v>
      </c>
      <c r="L18" s="4">
        <f t="shared" ref="L18:M18" si="1">L3</f>
        <v>0.58997407094142795</v>
      </c>
      <c r="M18" s="4">
        <f t="shared" si="1"/>
        <v>0.78392884708041299</v>
      </c>
    </row>
    <row r="19" spans="1:13" x14ac:dyDescent="0.3">
      <c r="A19" s="1" t="s">
        <v>3</v>
      </c>
      <c r="B19" s="2">
        <f t="shared" ref="B19:M19" si="2">B4*$O$3</f>
        <v>70.655787844399796</v>
      </c>
      <c r="C19" s="2">
        <f t="shared" si="2"/>
        <v>73.020363048213795</v>
      </c>
      <c r="D19" s="2">
        <f t="shared" si="2"/>
        <v>62.900417234747799</v>
      </c>
      <c r="E19" s="2">
        <f t="shared" si="2"/>
        <v>42.170029016391197</v>
      </c>
      <c r="F19" s="2">
        <f t="shared" si="2"/>
        <v>39.672268907563002</v>
      </c>
      <c r="G19" s="2">
        <f t="shared" si="2"/>
        <v>79.089077610570797</v>
      </c>
      <c r="H19" s="2">
        <f t="shared" si="2"/>
        <v>22.8295454545454</v>
      </c>
      <c r="I19" s="2">
        <f t="shared" si="2"/>
        <v>23.129236776295599</v>
      </c>
      <c r="J19" s="2">
        <f t="shared" si="2"/>
        <v>80.086701731849104</v>
      </c>
      <c r="K19" s="7">
        <f t="shared" ref="K19:M19" si="3">K4</f>
        <v>0.71951536581220399</v>
      </c>
      <c r="L19" s="7">
        <f t="shared" si="3"/>
        <v>0.73292350067787404</v>
      </c>
      <c r="M19" s="7">
        <f t="shared" si="3"/>
        <v>0.92386154232802098</v>
      </c>
    </row>
    <row r="20" spans="1:13" x14ac:dyDescent="0.3">
      <c r="A20" s="1" t="s">
        <v>4</v>
      </c>
      <c r="B20" s="2">
        <f t="shared" ref="B20:M20" si="4">B5*$O$3</f>
        <v>90.796080902971596</v>
      </c>
      <c r="C20" s="2">
        <f t="shared" si="4"/>
        <v>92.516885446925698</v>
      </c>
      <c r="D20" s="2">
        <f t="shared" si="4"/>
        <v>66.575447868764201</v>
      </c>
      <c r="E20" s="2">
        <f t="shared" si="4"/>
        <v>39.540869218500703</v>
      </c>
      <c r="F20" s="2">
        <f t="shared" si="4"/>
        <v>36.099400599400596</v>
      </c>
      <c r="G20" s="2">
        <f t="shared" si="4"/>
        <v>88.142772986547897</v>
      </c>
      <c r="H20" s="2">
        <f t="shared" si="4"/>
        <v>0</v>
      </c>
      <c r="I20" s="2">
        <f t="shared" si="4"/>
        <v>0</v>
      </c>
      <c r="J20" s="2">
        <f t="shared" si="4"/>
        <v>80.941664232117503</v>
      </c>
      <c r="K20" s="7">
        <f t="shared" ref="K20:M20" si="5">K5</f>
        <v>0.74668294953728698</v>
      </c>
      <c r="L20" s="7">
        <f t="shared" si="5"/>
        <v>0.74386336852152501</v>
      </c>
      <c r="M20" s="7">
        <f t="shared" si="5"/>
        <v>0.91350669494662096</v>
      </c>
    </row>
    <row r="21" spans="1:13" x14ac:dyDescent="0.3">
      <c r="A21" s="1" t="s">
        <v>5</v>
      </c>
      <c r="B21" s="2">
        <f t="shared" ref="B21:M21" si="6">B6*$O$3</f>
        <v>84.638467384367104</v>
      </c>
      <c r="C21" s="2">
        <f t="shared" si="6"/>
        <v>83.989307001846797</v>
      </c>
      <c r="D21" s="2">
        <f t="shared" si="6"/>
        <v>63.224778361752797</v>
      </c>
      <c r="E21" s="2">
        <f t="shared" si="6"/>
        <v>43.303584160937099</v>
      </c>
      <c r="F21" s="2">
        <f t="shared" si="6"/>
        <v>39.859965241157106</v>
      </c>
      <c r="G21" s="2">
        <f t="shared" si="6"/>
        <v>85.659766628659796</v>
      </c>
      <c r="H21" s="2">
        <f t="shared" si="6"/>
        <v>11.059274059274001</v>
      </c>
      <c r="I21" s="2">
        <f t="shared" si="6"/>
        <v>12.8403679653679</v>
      </c>
      <c r="J21" s="2">
        <f t="shared" si="6"/>
        <v>84.172371283458105</v>
      </c>
      <c r="K21" s="7">
        <f t="shared" ref="K21:M21" si="7">K6</f>
        <v>0.74113306248724897</v>
      </c>
      <c r="L21" s="7">
        <f t="shared" si="7"/>
        <v>0.72127701904560904</v>
      </c>
      <c r="M21" s="7">
        <f t="shared" si="7"/>
        <v>0.92572888825178801</v>
      </c>
    </row>
    <row r="22" spans="1:13" x14ac:dyDescent="0.3">
      <c r="A22" s="1" t="s">
        <v>6</v>
      </c>
      <c r="B22" s="2">
        <f t="shared" ref="B22:M22" si="8">B7*$O$3</f>
        <v>86.590358770593895</v>
      </c>
      <c r="C22" s="2">
        <f t="shared" si="8"/>
        <v>89.100952567547395</v>
      </c>
      <c r="D22" s="2">
        <f t="shared" si="8"/>
        <v>65.219275301487798</v>
      </c>
      <c r="E22" s="2">
        <f t="shared" si="8"/>
        <v>36.656282321647701</v>
      </c>
      <c r="F22" s="2">
        <f t="shared" si="8"/>
        <v>36.568333713070501</v>
      </c>
      <c r="G22" s="2">
        <f t="shared" si="8"/>
        <v>85.463410331066399</v>
      </c>
      <c r="H22" s="2">
        <f t="shared" si="8"/>
        <v>6.3730158730158708</v>
      </c>
      <c r="I22" s="2">
        <f t="shared" si="8"/>
        <v>6.7016317016316993</v>
      </c>
      <c r="J22" s="2">
        <f t="shared" si="8"/>
        <v>86.5417216896345</v>
      </c>
      <c r="K22" s="7">
        <f t="shared" ref="K22:M22" si="9">K7</f>
        <v>0.71049879089234502</v>
      </c>
      <c r="L22" s="7">
        <f t="shared" si="9"/>
        <v>0.70572422168133397</v>
      </c>
      <c r="M22" s="7">
        <f t="shared" si="9"/>
        <v>0.91703122247269897</v>
      </c>
    </row>
    <row r="23" spans="1:13" x14ac:dyDescent="0.3">
      <c r="A23" s="1" t="s">
        <v>7</v>
      </c>
      <c r="B23" s="2">
        <f t="shared" ref="B23:M23" si="10">B8*$O$3</f>
        <v>90.822991045839402</v>
      </c>
      <c r="C23" s="2">
        <f t="shared" si="10"/>
        <v>90.383416259426895</v>
      </c>
      <c r="D23" s="2">
        <f t="shared" si="10"/>
        <v>57.993907682639801</v>
      </c>
      <c r="E23" s="2">
        <f t="shared" si="10"/>
        <v>38.428794706288301</v>
      </c>
      <c r="F23" s="2">
        <f t="shared" si="10"/>
        <v>29.910523343932898</v>
      </c>
      <c r="G23" s="2">
        <f t="shared" si="10"/>
        <v>91.122711287638708</v>
      </c>
      <c r="H23" s="2">
        <f t="shared" si="10"/>
        <v>0</v>
      </c>
      <c r="I23" s="2">
        <f t="shared" si="10"/>
        <v>3.6031746031745997</v>
      </c>
      <c r="J23" s="2">
        <f t="shared" si="10"/>
        <v>88.283410294662005</v>
      </c>
      <c r="K23" s="7">
        <f t="shared" ref="K23:M23" si="11">K8</f>
        <v>0.69944608169051603</v>
      </c>
      <c r="L23" s="7">
        <f t="shared" si="11"/>
        <v>0.67890920532652599</v>
      </c>
      <c r="M23" s="7">
        <f t="shared" si="11"/>
        <v>0.84310353898414003</v>
      </c>
    </row>
    <row r="24" spans="1:13" x14ac:dyDescent="0.3">
      <c r="A24" s="1" t="s">
        <v>8</v>
      </c>
      <c r="B24" s="2">
        <f t="shared" ref="B24:M24" si="12">B9*$O$3</f>
        <v>92.93865596106879</v>
      </c>
      <c r="C24" s="2">
        <f t="shared" si="12"/>
        <v>47.762763278659897</v>
      </c>
      <c r="D24" s="2">
        <f t="shared" si="12"/>
        <v>46.104466398743895</v>
      </c>
      <c r="E24" s="2">
        <f t="shared" si="12"/>
        <v>35.921685340802902</v>
      </c>
      <c r="F24" s="2">
        <f t="shared" si="12"/>
        <v>73.819537815125997</v>
      </c>
      <c r="G24" s="2">
        <f t="shared" si="12"/>
        <v>72.685973191797103</v>
      </c>
      <c r="H24" s="2">
        <f t="shared" si="12"/>
        <v>0</v>
      </c>
      <c r="I24" s="2">
        <f t="shared" si="12"/>
        <v>29.006493506493502</v>
      </c>
      <c r="J24" s="2">
        <f t="shared" si="12"/>
        <v>37.226482938975401</v>
      </c>
      <c r="K24" s="7">
        <f t="shared" ref="K24:M24" si="13">K9</f>
        <v>0.71350356479905697</v>
      </c>
      <c r="L24" s="7">
        <f t="shared" si="13"/>
        <v>0.70793244852546</v>
      </c>
      <c r="M24" s="7">
        <f t="shared" si="13"/>
        <v>0.72526653318477596</v>
      </c>
    </row>
    <row r="25" spans="1:13" x14ac:dyDescent="0.3">
      <c r="A25" s="1" t="s">
        <v>9</v>
      </c>
      <c r="B25" s="2">
        <f t="shared" ref="B25:M25" si="14">B10*$O$3</f>
        <v>88.781850630944405</v>
      </c>
      <c r="C25" s="2">
        <f t="shared" si="14"/>
        <v>91.857963042690102</v>
      </c>
      <c r="D25" s="2">
        <f t="shared" si="14"/>
        <v>37.632331300557397</v>
      </c>
      <c r="E25" s="2">
        <f t="shared" si="14"/>
        <v>43.936395860611697</v>
      </c>
      <c r="F25" s="2">
        <f t="shared" si="14"/>
        <v>24.4781241041103</v>
      </c>
      <c r="G25" s="2">
        <f t="shared" si="14"/>
        <v>78.580051897380599</v>
      </c>
      <c r="H25" s="2">
        <f t="shared" si="14"/>
        <v>0</v>
      </c>
      <c r="I25" s="2">
        <f t="shared" si="14"/>
        <v>0</v>
      </c>
      <c r="J25" s="2">
        <f t="shared" si="14"/>
        <v>49.238431052403804</v>
      </c>
      <c r="K25" s="7">
        <f t="shared" ref="K25:M25" si="15">K10</f>
        <v>0.72129574257537099</v>
      </c>
      <c r="L25" s="7">
        <f t="shared" si="15"/>
        <v>0.70492025013777304</v>
      </c>
      <c r="M25" s="7">
        <f t="shared" si="15"/>
        <v>0.75054496824429495</v>
      </c>
    </row>
    <row r="26" spans="1:13" x14ac:dyDescent="0.3">
      <c r="A26" s="1" t="s">
        <v>10</v>
      </c>
      <c r="B26" s="2">
        <f t="shared" ref="B26:M26" si="16">B11*$O$3</f>
        <v>85.810612958095305</v>
      </c>
      <c r="C26" s="2">
        <f t="shared" si="16"/>
        <v>86.975204723113194</v>
      </c>
      <c r="D26" s="2">
        <f t="shared" si="16"/>
        <v>40.056931884676899</v>
      </c>
      <c r="E26" s="2">
        <f t="shared" si="16"/>
        <v>54.807803823283699</v>
      </c>
      <c r="F26" s="2">
        <f t="shared" si="16"/>
        <v>55.387187450230904</v>
      </c>
      <c r="G26" s="2">
        <f t="shared" si="16"/>
        <v>76.767608728710997</v>
      </c>
      <c r="H26" s="2">
        <f t="shared" si="16"/>
        <v>0</v>
      </c>
      <c r="I26" s="2">
        <f t="shared" si="16"/>
        <v>0</v>
      </c>
      <c r="J26" s="2">
        <f t="shared" si="16"/>
        <v>37.815307743757501</v>
      </c>
      <c r="K26" s="7">
        <f t="shared" ref="K26:M26" si="17">K11</f>
        <v>0.718423069042608</v>
      </c>
      <c r="L26" s="7">
        <f t="shared" si="17"/>
        <v>0.70863746820945195</v>
      </c>
      <c r="M26" s="7">
        <f t="shared" si="17"/>
        <v>0.72152085521778697</v>
      </c>
    </row>
    <row r="27" spans="1:13" x14ac:dyDescent="0.3">
      <c r="A27" s="1" t="s">
        <v>11</v>
      </c>
      <c r="B27" s="2">
        <f t="shared" ref="B27:M27" si="18">B12*$O$3</f>
        <v>89.408651384457798</v>
      </c>
      <c r="C27" s="2">
        <f t="shared" si="18"/>
        <v>75.404462238840594</v>
      </c>
      <c r="D27" s="2">
        <f t="shared" si="18"/>
        <v>64.830289010162502</v>
      </c>
      <c r="E27" s="2">
        <f t="shared" si="18"/>
        <v>36.3890528460187</v>
      </c>
      <c r="F27" s="2">
        <f t="shared" si="18"/>
        <v>62.511800334168697</v>
      </c>
      <c r="G27" s="2">
        <f t="shared" si="18"/>
        <v>85.937238761972296</v>
      </c>
      <c r="H27" s="2">
        <f t="shared" si="18"/>
        <v>1.1111111111111098</v>
      </c>
      <c r="I27" s="2">
        <f t="shared" si="18"/>
        <v>21.209096459096401</v>
      </c>
      <c r="J27" s="2">
        <f t="shared" si="18"/>
        <v>85.144091936281995</v>
      </c>
      <c r="K27" s="7">
        <f t="shared" ref="K27:M27" si="19">K12</f>
        <v>0.741868405695007</v>
      </c>
      <c r="L27" s="7">
        <f t="shared" si="19"/>
        <v>0.75299027053635903</v>
      </c>
      <c r="M27" s="7">
        <f t="shared" si="19"/>
        <v>0.92237929242027805</v>
      </c>
    </row>
    <row r="28" spans="1:13" x14ac:dyDescent="0.3">
      <c r="A28" s="1" t="s">
        <v>12</v>
      </c>
      <c r="B28" s="2">
        <f t="shared" ref="B28:M28" si="20">B13*$O$3</f>
        <v>97.21543229285669</v>
      </c>
      <c r="C28" s="2">
        <f t="shared" si="20"/>
        <v>96.852975336804107</v>
      </c>
      <c r="D28" s="2">
        <f t="shared" si="20"/>
        <v>51.4017887629904</v>
      </c>
      <c r="E28" s="2">
        <f t="shared" si="20"/>
        <v>14.055670593596201</v>
      </c>
      <c r="F28" s="2">
        <f t="shared" si="20"/>
        <v>17.258055624995901</v>
      </c>
      <c r="G28" s="2">
        <f t="shared" si="20"/>
        <v>74.668040193528199</v>
      </c>
      <c r="H28" s="2">
        <f t="shared" si="20"/>
        <v>0</v>
      </c>
      <c r="I28" s="2">
        <f t="shared" si="20"/>
        <v>0</v>
      </c>
      <c r="J28" s="2">
        <f t="shared" si="20"/>
        <v>24.002431696076101</v>
      </c>
      <c r="K28" s="7">
        <f t="shared" ref="K28:M28" si="21">K13</f>
        <v>0.71108425683399901</v>
      </c>
      <c r="L28" s="7">
        <f t="shared" si="21"/>
        <v>0.71</v>
      </c>
      <c r="M28" s="7">
        <f t="shared" si="21"/>
        <v>0.71356087993304795</v>
      </c>
    </row>
    <row r="29" spans="1:13" x14ac:dyDescent="0.3">
      <c r="A29" s="5" t="s">
        <v>13</v>
      </c>
      <c r="B29" s="6">
        <f t="shared" ref="B29:M29" si="22">B14*$O$3</f>
        <v>87.322708439268297</v>
      </c>
      <c r="C29" s="6">
        <f t="shared" si="22"/>
        <v>86.905794349045792</v>
      </c>
      <c r="D29" s="6">
        <f t="shared" si="22"/>
        <v>63.747922739689599</v>
      </c>
      <c r="E29" s="6">
        <f t="shared" si="22"/>
        <v>34.579942279942202</v>
      </c>
      <c r="F29" s="6">
        <f t="shared" si="22"/>
        <v>41.419012274275403</v>
      </c>
      <c r="G29" s="6">
        <f t="shared" si="22"/>
        <v>83.829800859375808</v>
      </c>
      <c r="H29" s="6">
        <f t="shared" si="22"/>
        <v>2.4475524475524399</v>
      </c>
      <c r="I29" s="6">
        <f t="shared" si="22"/>
        <v>1.7361111111111101</v>
      </c>
      <c r="J29" s="6">
        <f t="shared" si="22"/>
        <v>85.531731606635901</v>
      </c>
      <c r="K29" s="6">
        <f t="shared" ref="K29:M29" si="23">K14</f>
        <v>0.70395061740012199</v>
      </c>
      <c r="L29" s="6">
        <f t="shared" si="23"/>
        <v>0.72764713756615496</v>
      </c>
      <c r="M29" s="6">
        <f t="shared" si="23"/>
        <v>0.91291177556271796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0178-784E-41BD-9378-3432030B7814}">
  <dimension ref="A1:M14"/>
  <sheetViews>
    <sheetView tabSelected="1" workbookViewId="0">
      <selection activeCell="M14" sqref="M14"/>
    </sheetView>
  </sheetViews>
  <sheetFormatPr defaultRowHeight="14.4" x14ac:dyDescent="0.3"/>
  <sheetData>
    <row r="1" spans="1:13" x14ac:dyDescent="0.3">
      <c r="A1" s="3"/>
      <c r="B1" s="3"/>
      <c r="C1" s="3" t="s">
        <v>23</v>
      </c>
      <c r="D1" s="3"/>
      <c r="E1" s="3"/>
      <c r="F1" s="3" t="s">
        <v>24</v>
      </c>
      <c r="G1" s="3"/>
      <c r="H1" s="3"/>
      <c r="I1" s="3" t="s">
        <v>25</v>
      </c>
      <c r="J1" s="3"/>
      <c r="K1" s="8"/>
      <c r="L1" s="8"/>
      <c r="M1" s="8"/>
    </row>
    <row r="2" spans="1:13" x14ac:dyDescent="0.3">
      <c r="A2" s="3" t="s">
        <v>16</v>
      </c>
      <c r="B2" s="3" t="s">
        <v>14</v>
      </c>
      <c r="C2" s="3" t="s">
        <v>15</v>
      </c>
      <c r="D2" s="3" t="s">
        <v>1</v>
      </c>
      <c r="E2" s="3" t="s">
        <v>14</v>
      </c>
      <c r="F2" s="3" t="s">
        <v>15</v>
      </c>
      <c r="G2" s="3" t="s">
        <v>1</v>
      </c>
      <c r="H2" s="3" t="s">
        <v>14</v>
      </c>
      <c r="I2" s="3" t="s">
        <v>15</v>
      </c>
      <c r="J2" s="3" t="s">
        <v>1</v>
      </c>
      <c r="K2" s="8"/>
      <c r="L2" s="8"/>
      <c r="M2" s="8"/>
    </row>
    <row r="3" spans="1:13" x14ac:dyDescent="0.3">
      <c r="A3" s="3" t="s">
        <v>2</v>
      </c>
      <c r="B3" s="4">
        <v>0.63</v>
      </c>
      <c r="C3" s="4">
        <v>0.65</v>
      </c>
      <c r="D3" s="4">
        <v>0.76</v>
      </c>
      <c r="E3" s="4">
        <v>0.66</v>
      </c>
      <c r="F3" s="4">
        <v>0.71</v>
      </c>
      <c r="G3" s="4">
        <v>0.76</v>
      </c>
      <c r="H3" s="4">
        <v>0.53</v>
      </c>
      <c r="I3" s="4">
        <v>0.53</v>
      </c>
      <c r="J3" s="4">
        <v>0.85</v>
      </c>
      <c r="K3" s="7"/>
      <c r="L3" s="7"/>
      <c r="M3" s="7"/>
    </row>
    <row r="4" spans="1:13" x14ac:dyDescent="0.3">
      <c r="A4" s="1" t="s">
        <v>3</v>
      </c>
      <c r="B4" s="2">
        <v>0.72</v>
      </c>
      <c r="C4" s="2">
        <v>0.66</v>
      </c>
      <c r="D4" s="2">
        <v>0.88</v>
      </c>
      <c r="E4" s="2">
        <v>0.79</v>
      </c>
      <c r="F4" s="2">
        <v>0.77</v>
      </c>
      <c r="G4" s="2">
        <v>0.94</v>
      </c>
      <c r="H4" s="2">
        <v>0.69</v>
      </c>
      <c r="I4" s="2">
        <v>0.71</v>
      </c>
      <c r="J4" s="2">
        <v>0.95</v>
      </c>
      <c r="K4" s="7"/>
      <c r="L4" s="7"/>
      <c r="M4" s="7"/>
    </row>
    <row r="5" spans="1:13" x14ac:dyDescent="0.3">
      <c r="A5" s="1" t="s">
        <v>4</v>
      </c>
      <c r="B5" s="2">
        <v>0.75</v>
      </c>
      <c r="C5" s="2">
        <v>0.78</v>
      </c>
      <c r="D5" s="2">
        <v>0.8</v>
      </c>
      <c r="E5" s="2">
        <v>0.82</v>
      </c>
      <c r="F5" s="2">
        <v>0.85</v>
      </c>
      <c r="G5" s="2">
        <v>0.92</v>
      </c>
      <c r="H5" s="2">
        <v>0.76</v>
      </c>
      <c r="I5" s="2">
        <v>0.63</v>
      </c>
      <c r="J5" s="2">
        <v>0.96</v>
      </c>
      <c r="K5" s="7"/>
      <c r="L5" s="7"/>
      <c r="M5" s="7"/>
    </row>
    <row r="6" spans="1:13" x14ac:dyDescent="0.3">
      <c r="A6" s="1" t="s">
        <v>5</v>
      </c>
      <c r="B6" s="2">
        <v>0.67</v>
      </c>
      <c r="C6" s="2">
        <v>0.75</v>
      </c>
      <c r="D6" s="2">
        <v>0.9</v>
      </c>
      <c r="E6" s="2">
        <v>0.76</v>
      </c>
      <c r="F6" s="2">
        <v>0.83</v>
      </c>
      <c r="G6" s="2">
        <v>0.95</v>
      </c>
      <c r="H6" s="2">
        <v>0.7</v>
      </c>
      <c r="I6" s="2">
        <v>0.73</v>
      </c>
      <c r="J6" s="2">
        <v>0.97</v>
      </c>
      <c r="K6" s="7"/>
      <c r="L6" s="7"/>
      <c r="M6" s="7"/>
    </row>
    <row r="7" spans="1:13" x14ac:dyDescent="0.3">
      <c r="A7" s="1" t="s">
        <v>6</v>
      </c>
      <c r="B7" s="2">
        <v>0.69</v>
      </c>
      <c r="C7" s="2">
        <v>0.72</v>
      </c>
      <c r="D7" s="2">
        <v>0.88</v>
      </c>
      <c r="E7" s="2">
        <v>0.8</v>
      </c>
      <c r="F7" s="2">
        <v>0.82</v>
      </c>
      <c r="G7" s="2">
        <v>0.93</v>
      </c>
      <c r="H7" s="2">
        <v>0.77</v>
      </c>
      <c r="I7" s="2">
        <v>0.74</v>
      </c>
      <c r="J7" s="2">
        <v>0.97</v>
      </c>
      <c r="K7" s="7"/>
      <c r="L7" s="7"/>
      <c r="M7" s="7"/>
    </row>
    <row r="8" spans="1:13" x14ac:dyDescent="0.3">
      <c r="A8" s="1" t="s">
        <v>7</v>
      </c>
      <c r="B8" s="2">
        <v>0.69</v>
      </c>
      <c r="C8" s="2">
        <v>0.7</v>
      </c>
      <c r="D8" s="2">
        <v>0.78</v>
      </c>
      <c r="E8" s="2">
        <v>0.79</v>
      </c>
      <c r="F8" s="2">
        <v>0.78</v>
      </c>
      <c r="G8" s="2">
        <v>0.91</v>
      </c>
      <c r="H8" s="2">
        <v>0.66</v>
      </c>
      <c r="I8" s="2">
        <v>0.6</v>
      </c>
      <c r="J8" s="2">
        <v>0.91</v>
      </c>
      <c r="K8" s="7"/>
      <c r="L8" s="7"/>
      <c r="M8" s="7"/>
    </row>
    <row r="9" spans="1:13" x14ac:dyDescent="0.3">
      <c r="A9" s="1" t="s">
        <v>8</v>
      </c>
      <c r="B9" s="2">
        <v>0.72</v>
      </c>
      <c r="C9" s="2">
        <v>0.69</v>
      </c>
      <c r="D9" s="2">
        <v>0.69</v>
      </c>
      <c r="E9" s="2">
        <v>0.88</v>
      </c>
      <c r="F9" s="2">
        <v>0.82</v>
      </c>
      <c r="G9" s="2">
        <v>0.84</v>
      </c>
      <c r="H9" s="2">
        <v>0.6</v>
      </c>
      <c r="I9" s="2">
        <v>0.56999999999999995</v>
      </c>
      <c r="J9" s="2">
        <v>0.67</v>
      </c>
      <c r="K9" s="7"/>
      <c r="L9" s="7"/>
      <c r="M9" s="7"/>
    </row>
    <row r="10" spans="1:13" x14ac:dyDescent="0.3">
      <c r="A10" s="1" t="s">
        <v>9</v>
      </c>
      <c r="B10" s="2">
        <v>0.7</v>
      </c>
      <c r="C10" s="2">
        <v>0.77</v>
      </c>
      <c r="D10" s="2">
        <v>0.74</v>
      </c>
      <c r="E10" s="2">
        <v>0.84</v>
      </c>
      <c r="F10" s="2">
        <v>0.86</v>
      </c>
      <c r="G10" s="2">
        <v>0.85</v>
      </c>
      <c r="H10" s="2">
        <v>0.63</v>
      </c>
      <c r="I10" s="2">
        <v>0.6</v>
      </c>
      <c r="J10" s="2">
        <v>0.73</v>
      </c>
      <c r="K10" s="7"/>
      <c r="L10" s="7"/>
      <c r="M10" s="7"/>
    </row>
    <row r="11" spans="1:13" x14ac:dyDescent="0.3">
      <c r="A11" s="1" t="s">
        <v>10</v>
      </c>
      <c r="B11" s="2">
        <v>0.71</v>
      </c>
      <c r="C11" s="2">
        <v>0.76</v>
      </c>
      <c r="D11" s="2">
        <v>0.68</v>
      </c>
      <c r="E11" s="2">
        <v>0.84</v>
      </c>
      <c r="F11" s="2">
        <v>0.84</v>
      </c>
      <c r="G11" s="2">
        <v>0.82</v>
      </c>
      <c r="H11" s="2">
        <v>0.51</v>
      </c>
      <c r="I11" s="2">
        <v>0.61</v>
      </c>
      <c r="J11" s="2">
        <v>0.67</v>
      </c>
      <c r="K11" s="7"/>
      <c r="L11" s="7"/>
      <c r="M11" s="7"/>
    </row>
    <row r="12" spans="1:13" x14ac:dyDescent="0.3">
      <c r="A12" s="1" t="s">
        <v>11</v>
      </c>
      <c r="B12" s="2">
        <v>0.73</v>
      </c>
      <c r="C12" s="2">
        <v>0.7</v>
      </c>
      <c r="D12" s="2">
        <v>0.87</v>
      </c>
      <c r="E12" s="2">
        <v>0.84</v>
      </c>
      <c r="F12" s="2">
        <v>0.82</v>
      </c>
      <c r="G12" s="2">
        <v>0.94</v>
      </c>
      <c r="H12" s="2">
        <v>0.68</v>
      </c>
      <c r="I12" s="2">
        <v>0.75</v>
      </c>
      <c r="J12" s="2">
        <v>0.94</v>
      </c>
      <c r="K12" s="7"/>
      <c r="L12" s="7"/>
      <c r="M12" s="7"/>
    </row>
    <row r="13" spans="1:13" x14ac:dyDescent="0.3">
      <c r="A13" s="1" t="s">
        <v>12</v>
      </c>
      <c r="B13" s="2">
        <v>0.81</v>
      </c>
      <c r="C13" s="2">
        <v>0.8</v>
      </c>
      <c r="D13" s="2">
        <v>0.84</v>
      </c>
      <c r="E13" s="2">
        <v>0.71</v>
      </c>
      <c r="F13" s="2">
        <v>0.63</v>
      </c>
      <c r="G13" s="2">
        <v>0.69</v>
      </c>
      <c r="H13" s="2">
        <v>0.52</v>
      </c>
      <c r="I13" s="2">
        <v>0.51</v>
      </c>
      <c r="J13" s="2">
        <v>0.65</v>
      </c>
      <c r="K13" s="7"/>
      <c r="L13" s="7"/>
      <c r="M13" s="7"/>
    </row>
    <row r="14" spans="1:13" x14ac:dyDescent="0.3">
      <c r="A14" s="5" t="s">
        <v>13</v>
      </c>
      <c r="B14" s="6">
        <v>0.72</v>
      </c>
      <c r="C14" s="6">
        <v>0.69</v>
      </c>
      <c r="D14" s="6">
        <v>0.88</v>
      </c>
      <c r="E14" s="6">
        <v>0.85</v>
      </c>
      <c r="F14" s="6">
        <v>0.78</v>
      </c>
      <c r="G14" s="6">
        <v>0.94</v>
      </c>
      <c r="H14" s="6">
        <v>0.69</v>
      </c>
      <c r="I14" s="6">
        <v>0.71</v>
      </c>
      <c r="J14" s="6">
        <v>0.95</v>
      </c>
      <c r="K14" s="7"/>
      <c r="L14" s="7"/>
      <c r="M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recall</vt:lpstr>
      <vt:lpstr>roc_auc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Masloriy</dc:creator>
  <cp:lastModifiedBy>Nauyryzbay,Aslan</cp:lastModifiedBy>
  <dcterms:created xsi:type="dcterms:W3CDTF">2015-06-05T18:17:20Z</dcterms:created>
  <dcterms:modified xsi:type="dcterms:W3CDTF">2024-04-26T04:40:37Z</dcterms:modified>
</cp:coreProperties>
</file>