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Model_MIS/"/>
    </mc:Choice>
  </mc:AlternateContent>
  <xr:revisionPtr revIDLastSave="0" documentId="13_ncr:1_{BB00A8FC-75C2-A643-A53A-6F56D59F09D9}" xr6:coauthVersionLast="45" xr6:coauthVersionMax="45" xr10:uidLastSave="{00000000-0000-0000-0000-000000000000}"/>
  <bookViews>
    <workbookView xWindow="0" yWindow="460" windowWidth="27480" windowHeight="21080" xr2:uid="{00000000-000D-0000-FFFF-FFFF00000000}"/>
  </bookViews>
  <sheets>
    <sheet name="tasks" sheetId="4" r:id="rId1"/>
    <sheet name="options" sheetId="3" r:id="rId2"/>
    <sheet name="events" sheetId="2" r:id="rId3"/>
    <sheet name="Conditions &amp; Action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" i="4"/>
</calcChain>
</file>

<file path=xl/sharedStrings.xml><?xml version="1.0" encoding="utf-8"?>
<sst xmlns="http://schemas.openxmlformats.org/spreadsheetml/2006/main" count="140" uniqueCount="108">
  <si>
    <t>Warning: morale is suffering under your iron hand; perhaps a more sympathetic approach would oil the wheels of progress!</t>
  </si>
  <si>
    <t>Review the project's morale performance.</t>
  </si>
  <si>
    <t>You must find an opportunity to have a serious word with the programming team leader about this issue.</t>
  </si>
  <si>
    <t>EventID</t>
  </si>
  <si>
    <t>Option</t>
  </si>
  <si>
    <t>EventType</t>
  </si>
  <si>
    <t>EventAccessLevel</t>
  </si>
  <si>
    <t>AvailableFrom</t>
  </si>
  <si>
    <t>Condition</t>
  </si>
  <si>
    <t>Description</t>
  </si>
  <si>
    <t>ImagePicture</t>
  </si>
  <si>
    <t>1</t>
  </si>
  <si>
    <t>n</t>
  </si>
  <si>
    <t/>
  </si>
  <si>
    <t>0</t>
  </si>
  <si>
    <t>ScoreMorale&lt;50 AND (Time&gt;74 and Time&lt;150)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</si>
  <si>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</si>
  <si>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</si>
  <si>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</si>
  <si>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</si>
  <si>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</si>
  <si>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</si>
  <si>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</si>
  <si>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</si>
  <si>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</si>
  <si>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</si>
  <si>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</si>
  <si>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</si>
  <si>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</si>
  <si>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</si>
  <si>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</si>
  <si>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</si>
  <si>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OptionID</t>
  </si>
  <si>
    <t>If</t>
  </si>
  <si>
    <t>Then</t>
  </si>
  <si>
    <t>Else</t>
  </si>
  <si>
    <t>Comment</t>
  </si>
  <si>
    <t>Just a warning!</t>
  </si>
  <si>
    <t>Event(24) TaskQuality(10,2) ScoreMorale(2)</t>
  </si>
  <si>
    <t>Random&lt;30 OR TaskTime(1)&gt;35</t>
  </si>
  <si>
    <t>ProjectCost(5) ProjectDelay(1) ScoreMorale(1) ScoreSecurity(2)</t>
  </si>
  <si>
    <t>ScoreSecurity&gt;51</t>
  </si>
  <si>
    <t>TaskID</t>
  </si>
  <si>
    <t>Task_Name</t>
  </si>
  <si>
    <t>Mean_Task_Duration</t>
  </si>
  <si>
    <t>Mean_Task_Cost</t>
  </si>
  <si>
    <t>Feasibility Study</t>
  </si>
  <si>
    <t>15</t>
  </si>
  <si>
    <t>Functional Specification</t>
  </si>
  <si>
    <t>Requirements Analysis</t>
  </si>
  <si>
    <t>System Design</t>
  </si>
  <si>
    <t>Design Test Plan</t>
  </si>
  <si>
    <t>Hardware Acquisition</t>
  </si>
  <si>
    <t>Hardware Testing</t>
  </si>
  <si>
    <t>Programming</t>
  </si>
  <si>
    <t>Documentation</t>
  </si>
  <si>
    <t>Integration Testing</t>
  </si>
  <si>
    <t>System Testing</t>
  </si>
  <si>
    <t>Training Plan</t>
  </si>
  <si>
    <t>Training</t>
  </si>
  <si>
    <t>Data Conversion</t>
  </si>
  <si>
    <t>Data Conversion Testing</t>
  </si>
  <si>
    <t>Acceptance Testing Plan</t>
  </si>
  <si>
    <t>Acceptance Testing</t>
  </si>
  <si>
    <t>Live Running</t>
  </si>
  <si>
    <t>Predecessors</t>
  </si>
  <si>
    <t>5; 6</t>
  </si>
  <si>
    <t>8; 9</t>
  </si>
  <si>
    <t>7; 10</t>
  </si>
  <si>
    <t>11; 12</t>
  </si>
  <si>
    <t>11; 14</t>
  </si>
  <si>
    <t>13; 15; 16</t>
  </si>
  <si>
    <t>conditions</t>
  </si>
  <si>
    <t>ScoreMorale</t>
  </si>
  <si>
    <t>&lt;=&gt;</t>
  </si>
  <si>
    <t>number</t>
  </si>
  <si>
    <t>ScoreTime</t>
  </si>
  <si>
    <t>ScoreCost</t>
  </si>
  <si>
    <t>ScoreAcceptance</t>
  </si>
  <si>
    <t>ScoreQuality</t>
  </si>
  <si>
    <t>ScoreSecurity</t>
  </si>
  <si>
    <t>Time</t>
  </si>
  <si>
    <t>TaskTime(number)</t>
  </si>
  <si>
    <t xml:space="preserve">= </t>
  </si>
  <si>
    <t>TimeLag</t>
  </si>
  <si>
    <t>=</t>
  </si>
  <si>
    <t>OnEventList(number)</t>
  </si>
  <si>
    <t>boolean</t>
  </si>
  <si>
    <t>BoughtRessource(number)</t>
  </si>
  <si>
    <t>TaskOvertime(number)</t>
  </si>
  <si>
    <t>actions</t>
  </si>
  <si>
    <t>Random</t>
  </si>
  <si>
    <t>&lt;</t>
  </si>
  <si>
    <t>ProjectDelay(number)</t>
  </si>
  <si>
    <t>CurrTaskQuality(number)</t>
  </si>
  <si>
    <t>TaskQuality(number,number)</t>
  </si>
  <si>
    <t>Event(number)</t>
  </si>
  <si>
    <t>TaskDelay(number,number)</t>
  </si>
  <si>
    <t>ScoreMorale(number)</t>
  </si>
  <si>
    <t>TaskCost(number,number)</t>
  </si>
  <si>
    <t>ProjectCost(number)</t>
  </si>
  <si>
    <t>ScoreAcceptance(number)</t>
  </si>
  <si>
    <t>Budget(number)</t>
  </si>
  <si>
    <t>CancelEvent(eventID)</t>
  </si>
  <si>
    <t>TaskState(taskID)</t>
  </si>
  <si>
    <t>Event(2)</t>
  </si>
  <si>
    <t>TaskDelay(8,1) TaskQuality(8,1)</t>
  </si>
  <si>
    <t>TaskTime(8)=32 and OnEventList(2)=1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</si>
</sst>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766-DE05-7C4E-8D25-CB6041866D77}">
  <dimension ref="A1:E19"/>
  <sheetViews>
    <sheetView tabSelected="1" workbookViewId="0">
      <selection activeCell="H10" sqref="H10"/>
    </sheetView>
  </sheetViews>
  <sheetFormatPr baseColWidth="10" defaultRowHeight="15" x14ac:dyDescent="0.2"/>
  <cols>
    <col min="2" max="2" width="19.6640625" bestFit="1" customWidth="1"/>
    <col min="3" max="3" width="17.1640625" bestFit="1" customWidth="1"/>
    <col min="4" max="4" width="13.5" bestFit="1" customWidth="1"/>
  </cols>
  <sheetData>
    <row r="1" spans="1:5" x14ac:dyDescent="0.2">
      <c r="A1" t="s">
        <v>42</v>
      </c>
      <c r="B1" t="s">
        <v>43</v>
      </c>
      <c r="C1" t="s">
        <v>44</v>
      </c>
      <c r="D1" t="s">
        <v>45</v>
      </c>
      <c r="E1" t="s">
        <v>65</v>
      </c>
    </row>
    <row r="2" spans="1:5" x14ac:dyDescent="0.2">
      <c r="A2" t="s">
        <v>11</v>
      </c>
      <c r="B2" t="s">
        <v>46</v>
      </c>
      <c r="C2">
        <f ca="1">RANDBETWEEN(2,50)</f>
        <v>18</v>
      </c>
      <c r="D2">
        <f ca="1">RANDBETWEEN(2,100)</f>
        <v>87</v>
      </c>
    </row>
    <row r="3" spans="1:5" x14ac:dyDescent="0.2">
      <c r="A3" t="s">
        <v>16</v>
      </c>
      <c r="B3" t="s">
        <v>48</v>
      </c>
      <c r="C3">
        <f t="shared" ref="C3:C19" ca="1" si="0">RANDBETWEEN(2,50)</f>
        <v>46</v>
      </c>
      <c r="D3">
        <f t="shared" ref="D3:D19" ca="1" si="1">RANDBETWEEN(2,100)</f>
        <v>61</v>
      </c>
      <c r="E3">
        <v>1</v>
      </c>
    </row>
    <row r="4" spans="1:5" x14ac:dyDescent="0.2">
      <c r="A4" t="s">
        <v>17</v>
      </c>
      <c r="B4" t="s">
        <v>49</v>
      </c>
      <c r="C4">
        <f t="shared" ca="1" si="0"/>
        <v>16</v>
      </c>
      <c r="D4">
        <f t="shared" ca="1" si="1"/>
        <v>39</v>
      </c>
      <c r="E4">
        <v>2</v>
      </c>
    </row>
    <row r="5" spans="1:5" x14ac:dyDescent="0.2">
      <c r="A5" t="s">
        <v>18</v>
      </c>
      <c r="B5" t="s">
        <v>50</v>
      </c>
      <c r="C5">
        <f t="shared" ca="1" si="0"/>
        <v>44</v>
      </c>
      <c r="D5">
        <f t="shared" ca="1" si="1"/>
        <v>51</v>
      </c>
      <c r="E5">
        <v>3</v>
      </c>
    </row>
    <row r="6" spans="1:5" x14ac:dyDescent="0.2">
      <c r="A6" t="s">
        <v>19</v>
      </c>
      <c r="B6" t="s">
        <v>51</v>
      </c>
      <c r="C6">
        <f t="shared" ca="1" si="0"/>
        <v>34</v>
      </c>
      <c r="D6">
        <f t="shared" ca="1" si="1"/>
        <v>9</v>
      </c>
      <c r="E6">
        <v>2</v>
      </c>
    </row>
    <row r="7" spans="1:5" x14ac:dyDescent="0.2">
      <c r="A7" t="s">
        <v>20</v>
      </c>
      <c r="B7" t="s">
        <v>52</v>
      </c>
      <c r="C7">
        <f t="shared" ca="1" si="0"/>
        <v>16</v>
      </c>
      <c r="D7">
        <f t="shared" ca="1" si="1"/>
        <v>90</v>
      </c>
      <c r="E7">
        <v>4</v>
      </c>
    </row>
    <row r="8" spans="1:5" x14ac:dyDescent="0.2">
      <c r="A8" t="s">
        <v>21</v>
      </c>
      <c r="B8" t="s">
        <v>53</v>
      </c>
      <c r="C8">
        <f t="shared" ca="1" si="0"/>
        <v>38</v>
      </c>
      <c r="D8">
        <f t="shared" ca="1" si="1"/>
        <v>59</v>
      </c>
      <c r="E8" t="s">
        <v>66</v>
      </c>
    </row>
    <row r="9" spans="1:5" x14ac:dyDescent="0.2">
      <c r="A9" t="s">
        <v>22</v>
      </c>
      <c r="B9" t="s">
        <v>54</v>
      </c>
      <c r="C9">
        <f t="shared" ca="1" si="0"/>
        <v>7</v>
      </c>
      <c r="D9">
        <f t="shared" ca="1" si="1"/>
        <v>93</v>
      </c>
      <c r="E9">
        <v>4</v>
      </c>
    </row>
    <row r="10" spans="1:5" x14ac:dyDescent="0.2">
      <c r="A10" t="s">
        <v>23</v>
      </c>
      <c r="B10" t="s">
        <v>55</v>
      </c>
      <c r="C10">
        <f t="shared" ca="1" si="0"/>
        <v>42</v>
      </c>
      <c r="D10">
        <f t="shared" ca="1" si="1"/>
        <v>94</v>
      </c>
      <c r="E10">
        <v>4</v>
      </c>
    </row>
    <row r="11" spans="1:5" x14ac:dyDescent="0.2">
      <c r="A11" t="s">
        <v>24</v>
      </c>
      <c r="B11" t="s">
        <v>56</v>
      </c>
      <c r="C11">
        <f t="shared" ca="1" si="0"/>
        <v>20</v>
      </c>
      <c r="D11">
        <f t="shared" ca="1" si="1"/>
        <v>18</v>
      </c>
      <c r="E11" t="s">
        <v>67</v>
      </c>
    </row>
    <row r="12" spans="1:5" x14ac:dyDescent="0.2">
      <c r="A12" t="s">
        <v>25</v>
      </c>
      <c r="B12" t="s">
        <v>57</v>
      </c>
      <c r="C12">
        <f t="shared" ca="1" si="0"/>
        <v>44</v>
      </c>
      <c r="D12">
        <f t="shared" ca="1" si="1"/>
        <v>91</v>
      </c>
      <c r="E12" t="s">
        <v>68</v>
      </c>
    </row>
    <row r="13" spans="1:5" x14ac:dyDescent="0.2">
      <c r="A13" t="s">
        <v>26</v>
      </c>
      <c r="B13" t="s">
        <v>58</v>
      </c>
      <c r="C13">
        <f t="shared" ca="1" si="0"/>
        <v>19</v>
      </c>
      <c r="D13">
        <f t="shared" ca="1" si="1"/>
        <v>24</v>
      </c>
      <c r="E13">
        <v>4</v>
      </c>
    </row>
    <row r="14" spans="1:5" x14ac:dyDescent="0.2">
      <c r="A14" t="s">
        <v>27</v>
      </c>
      <c r="B14" t="s">
        <v>59</v>
      </c>
      <c r="C14">
        <f t="shared" ca="1" si="0"/>
        <v>23</v>
      </c>
      <c r="D14">
        <f t="shared" ca="1" si="1"/>
        <v>96</v>
      </c>
      <c r="E14" t="s">
        <v>69</v>
      </c>
    </row>
    <row r="15" spans="1:5" x14ac:dyDescent="0.2">
      <c r="A15" t="s">
        <v>28</v>
      </c>
      <c r="B15" t="s">
        <v>60</v>
      </c>
      <c r="C15">
        <f t="shared" ca="1" si="0"/>
        <v>19</v>
      </c>
      <c r="D15">
        <f t="shared" ca="1" si="1"/>
        <v>96</v>
      </c>
      <c r="E15">
        <v>4</v>
      </c>
    </row>
    <row r="16" spans="1:5" x14ac:dyDescent="0.2">
      <c r="A16" t="s">
        <v>47</v>
      </c>
      <c r="B16" t="s">
        <v>61</v>
      </c>
      <c r="C16">
        <f t="shared" ca="1" si="0"/>
        <v>50</v>
      </c>
      <c r="D16">
        <f t="shared" ca="1" si="1"/>
        <v>68</v>
      </c>
      <c r="E16" t="s">
        <v>70</v>
      </c>
    </row>
    <row r="17" spans="1:5" x14ac:dyDescent="0.2">
      <c r="A17" t="s">
        <v>29</v>
      </c>
      <c r="B17" t="s">
        <v>62</v>
      </c>
      <c r="C17">
        <f t="shared" ca="1" si="0"/>
        <v>31</v>
      </c>
      <c r="D17">
        <f t="shared" ca="1" si="1"/>
        <v>16</v>
      </c>
      <c r="E17">
        <v>4</v>
      </c>
    </row>
    <row r="18" spans="1:5" x14ac:dyDescent="0.2">
      <c r="A18" t="s">
        <v>30</v>
      </c>
      <c r="B18" t="s">
        <v>63</v>
      </c>
      <c r="C18">
        <f t="shared" ca="1" si="0"/>
        <v>40</v>
      </c>
      <c r="D18">
        <f t="shared" ca="1" si="1"/>
        <v>48</v>
      </c>
      <c r="E18" t="s">
        <v>71</v>
      </c>
    </row>
    <row r="19" spans="1:5" x14ac:dyDescent="0.2">
      <c r="A19" t="s">
        <v>31</v>
      </c>
      <c r="B19" t="s">
        <v>64</v>
      </c>
      <c r="C19">
        <f t="shared" ca="1" si="0"/>
        <v>16</v>
      </c>
      <c r="D19">
        <f t="shared" ca="1" si="1"/>
        <v>23</v>
      </c>
      <c r="E1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BA3-AC8C-544D-AADD-A1E788EFC6C6}">
  <dimension ref="A1:G3"/>
  <sheetViews>
    <sheetView workbookViewId="0">
      <selection activeCell="E18" sqref="E18:E19"/>
    </sheetView>
  </sheetViews>
  <sheetFormatPr baseColWidth="10" defaultRowHeight="15" x14ac:dyDescent="0.2"/>
  <cols>
    <col min="1" max="1" width="7" bestFit="1" customWidth="1"/>
    <col min="2" max="2" width="8.1640625" style="1" bestFit="1" customWidth="1"/>
    <col min="3" max="3" width="43.83203125" style="5" customWidth="1"/>
    <col min="4" max="4" width="25.1640625" bestFit="1" customWidth="1"/>
    <col min="5" max="5" width="49.6640625" bestFit="1" customWidth="1"/>
    <col min="6" max="6" width="33.6640625" bestFit="1" customWidth="1"/>
    <col min="7" max="7" width="153.5" bestFit="1" customWidth="1"/>
  </cols>
  <sheetData>
    <row r="1" spans="1:7" ht="16" x14ac:dyDescent="0.2">
      <c r="A1" t="s">
        <v>3</v>
      </c>
      <c r="B1" s="1" t="s">
        <v>32</v>
      </c>
      <c r="C1" s="5" t="s">
        <v>9</v>
      </c>
      <c r="D1" t="s">
        <v>33</v>
      </c>
      <c r="E1" t="s">
        <v>34</v>
      </c>
      <c r="F1" t="s">
        <v>35</v>
      </c>
      <c r="G1" t="s">
        <v>36</v>
      </c>
    </row>
    <row r="2" spans="1:7" ht="32" x14ac:dyDescent="0.2">
      <c r="A2" s="2">
        <v>1</v>
      </c>
      <c r="B2" s="2">
        <v>1</v>
      </c>
      <c r="C2" s="5" t="s">
        <v>2</v>
      </c>
      <c r="D2" t="s">
        <v>39</v>
      </c>
      <c r="E2" t="s">
        <v>38</v>
      </c>
      <c r="F2" t="s">
        <v>105</v>
      </c>
      <c r="G2" t="s">
        <v>37</v>
      </c>
    </row>
    <row r="3" spans="1:7" ht="16" x14ac:dyDescent="0.2">
      <c r="A3" s="2">
        <v>2</v>
      </c>
      <c r="B3" s="2">
        <v>1</v>
      </c>
      <c r="C3" s="5" t="s">
        <v>1</v>
      </c>
      <c r="D3" t="s">
        <v>41</v>
      </c>
      <c r="E3" t="s">
        <v>40</v>
      </c>
      <c r="F3" t="s">
        <v>106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FF65-32EF-7B44-B62B-4FFC3B892A1A}">
  <dimension ref="A1:H3"/>
  <sheetViews>
    <sheetView workbookViewId="0">
      <selection activeCell="F10" sqref="F10"/>
    </sheetView>
  </sheetViews>
  <sheetFormatPr baseColWidth="10" defaultRowHeight="15" x14ac:dyDescent="0.2"/>
  <cols>
    <col min="2" max="2" width="6.5" bestFit="1" customWidth="1"/>
    <col min="3" max="3" width="9.5" bestFit="1" customWidth="1"/>
    <col min="4" max="4" width="14" bestFit="1" customWidth="1"/>
    <col min="5" max="5" width="12" bestFit="1" customWidth="1"/>
    <col min="6" max="6" width="55.33203125" bestFit="1" customWidth="1"/>
    <col min="7" max="7" width="162.5" bestFit="1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0</v>
      </c>
      <c r="H2" t="s">
        <v>13</v>
      </c>
    </row>
    <row r="3" spans="1:8" x14ac:dyDescent="0.2">
      <c r="A3" t="s">
        <v>16</v>
      </c>
      <c r="B3" t="s">
        <v>12</v>
      </c>
      <c r="C3" t="s">
        <v>13</v>
      </c>
      <c r="D3" t="s">
        <v>11</v>
      </c>
      <c r="E3" t="s">
        <v>13</v>
      </c>
      <c r="F3" t="s">
        <v>107</v>
      </c>
      <c r="G3" t="s">
        <v>0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5A09-CCA7-C340-B6DE-420F95A2712F}">
  <dimension ref="C1:J17"/>
  <sheetViews>
    <sheetView workbookViewId="0">
      <selection activeCell="H11" sqref="H11"/>
    </sheetView>
  </sheetViews>
  <sheetFormatPr baseColWidth="10" defaultRowHeight="15" x14ac:dyDescent="0.2"/>
  <cols>
    <col min="3" max="3" width="21.5" bestFit="1" customWidth="1"/>
    <col min="8" max="8" width="23.6640625" bestFit="1" customWidth="1"/>
    <col min="9" max="9" width="20.33203125" bestFit="1" customWidth="1"/>
    <col min="10" max="10" width="23.6640625" bestFit="1" customWidth="1"/>
  </cols>
  <sheetData>
    <row r="1" spans="3:10" x14ac:dyDescent="0.2">
      <c r="C1" s="4" t="s">
        <v>72</v>
      </c>
      <c r="H1" s="4" t="s">
        <v>90</v>
      </c>
    </row>
    <row r="2" spans="3:10" x14ac:dyDescent="0.2">
      <c r="C2" t="s">
        <v>73</v>
      </c>
      <c r="D2" t="s">
        <v>74</v>
      </c>
      <c r="E2" t="s">
        <v>75</v>
      </c>
      <c r="H2" t="s">
        <v>98</v>
      </c>
    </row>
    <row r="3" spans="3:10" x14ac:dyDescent="0.2">
      <c r="C3" t="s">
        <v>76</v>
      </c>
      <c r="D3" t="s">
        <v>74</v>
      </c>
      <c r="E3" t="s">
        <v>75</v>
      </c>
      <c r="I3" t="s">
        <v>93</v>
      </c>
      <c r="J3" t="s">
        <v>97</v>
      </c>
    </row>
    <row r="4" spans="3:10" x14ac:dyDescent="0.2">
      <c r="C4" t="s">
        <v>77</v>
      </c>
      <c r="D4" t="s">
        <v>74</v>
      </c>
      <c r="E4" t="s">
        <v>75</v>
      </c>
      <c r="H4" t="s">
        <v>100</v>
      </c>
      <c r="I4" t="s">
        <v>102</v>
      </c>
      <c r="J4" t="s">
        <v>99</v>
      </c>
    </row>
    <row r="5" spans="3:10" x14ac:dyDescent="0.2">
      <c r="C5" t="s">
        <v>78</v>
      </c>
      <c r="D5" t="s">
        <v>74</v>
      </c>
      <c r="E5" t="s">
        <v>75</v>
      </c>
      <c r="H5" t="s">
        <v>101</v>
      </c>
    </row>
    <row r="6" spans="3:10" x14ac:dyDescent="0.2">
      <c r="C6" t="s">
        <v>79</v>
      </c>
      <c r="D6" t="s">
        <v>74</v>
      </c>
      <c r="E6" t="s">
        <v>75</v>
      </c>
      <c r="I6" t="s">
        <v>94</v>
      </c>
      <c r="J6" t="s">
        <v>95</v>
      </c>
    </row>
    <row r="7" spans="3:10" x14ac:dyDescent="0.2">
      <c r="C7" t="s">
        <v>80</v>
      </c>
      <c r="D7" t="s">
        <v>74</v>
      </c>
      <c r="E7" t="s">
        <v>75</v>
      </c>
      <c r="H7" t="s">
        <v>80</v>
      </c>
    </row>
    <row r="8" spans="3:10" x14ac:dyDescent="0.2">
      <c r="C8" t="s">
        <v>81</v>
      </c>
      <c r="D8" t="s">
        <v>74</v>
      </c>
      <c r="E8" t="s">
        <v>75</v>
      </c>
    </row>
    <row r="9" spans="3:10" x14ac:dyDescent="0.2">
      <c r="C9" t="s">
        <v>82</v>
      </c>
      <c r="D9" s="3" t="s">
        <v>83</v>
      </c>
      <c r="E9" t="s">
        <v>75</v>
      </c>
    </row>
    <row r="10" spans="3:10" x14ac:dyDescent="0.2">
      <c r="C10" t="s">
        <v>84</v>
      </c>
      <c r="D10" s="3" t="s">
        <v>85</v>
      </c>
      <c r="E10" t="s">
        <v>75</v>
      </c>
      <c r="H10" t="s">
        <v>104</v>
      </c>
    </row>
    <row r="11" spans="3:10" x14ac:dyDescent="0.2">
      <c r="C11" t="s">
        <v>86</v>
      </c>
      <c r="D11" t="s">
        <v>85</v>
      </c>
      <c r="E11" t="s">
        <v>87</v>
      </c>
      <c r="H11" t="s">
        <v>96</v>
      </c>
    </row>
    <row r="12" spans="3:10" x14ac:dyDescent="0.2">
      <c r="C12" t="s">
        <v>89</v>
      </c>
      <c r="D12" t="s">
        <v>74</v>
      </c>
      <c r="E12" t="s">
        <v>75</v>
      </c>
      <c r="H12" t="s">
        <v>88</v>
      </c>
    </row>
    <row r="13" spans="3:10" x14ac:dyDescent="0.2">
      <c r="C13" t="s">
        <v>91</v>
      </c>
      <c r="D13" t="s">
        <v>92</v>
      </c>
      <c r="E13" t="s">
        <v>75</v>
      </c>
      <c r="H13" t="s">
        <v>103</v>
      </c>
    </row>
    <row r="17" spans="3:3" x14ac:dyDescent="0.2"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options</vt:lpstr>
      <vt:lpstr>events</vt:lpstr>
      <vt:lpstr>Conditions &amp;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maltek ebner</cp:lastModifiedBy>
  <dcterms:created xsi:type="dcterms:W3CDTF">2019-04-30T14:58:11Z</dcterms:created>
  <dcterms:modified xsi:type="dcterms:W3CDTF">2019-11-27T12:10:41Z</dcterms:modified>
</cp:coreProperties>
</file>