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E02ADA2A-2CB0-5042-AD22-AD3A4D2FFF89}" xr6:coauthVersionLast="45" xr6:coauthVersionMax="45" xr10:uidLastSave="{00000000-0000-0000-0000-000000000000}"/>
  <bookViews>
    <workbookView xWindow="0" yWindow="460" windowWidth="25060" windowHeight="16680" activeTab="2" xr2:uid="{FCED99B0-49FF-5541-B4A0-4C6030238B64}"/>
  </bookViews>
  <sheets>
    <sheet name="Schedule" sheetId="1" r:id="rId1"/>
    <sheet name="Losses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B2" i="3"/>
  <c r="C2" i="3"/>
  <c r="F2" i="3"/>
  <c r="G2" i="3"/>
  <c r="B3" i="3"/>
  <c r="C3" i="3"/>
  <c r="F3" i="3"/>
  <c r="G3" i="3"/>
  <c r="B4" i="3"/>
  <c r="C4" i="3"/>
  <c r="F4" i="3"/>
  <c r="G4" i="3"/>
  <c r="B5" i="3"/>
  <c r="C5" i="3"/>
  <c r="F5" i="3"/>
  <c r="G5" i="3"/>
  <c r="B6" i="3"/>
  <c r="C6" i="3"/>
  <c r="F6" i="3"/>
  <c r="G6" i="3"/>
  <c r="B7" i="3"/>
  <c r="C7" i="3"/>
  <c r="F7" i="3"/>
  <c r="G7" i="3"/>
  <c r="B8" i="3"/>
  <c r="C8" i="3"/>
  <c r="F8" i="3"/>
  <c r="G8" i="3"/>
  <c r="B9" i="3"/>
  <c r="C9" i="3"/>
  <c r="F9" i="3"/>
  <c r="G9" i="3"/>
  <c r="B10" i="3"/>
  <c r="C10" i="3"/>
  <c r="F10" i="3"/>
  <c r="G10" i="3"/>
  <c r="B11" i="3"/>
  <c r="C11" i="3"/>
  <c r="F11" i="3"/>
  <c r="G11" i="3"/>
  <c r="B12" i="3"/>
  <c r="C12" i="3"/>
  <c r="F12" i="3"/>
  <c r="G12" i="3"/>
  <c r="B13" i="3"/>
  <c r="C13" i="3"/>
  <c r="F13" i="3"/>
  <c r="G13" i="3"/>
  <c r="B14" i="3"/>
  <c r="C14" i="3"/>
  <c r="F14" i="3"/>
  <c r="G14" i="3"/>
  <c r="B15" i="3"/>
  <c r="C15" i="3"/>
  <c r="F15" i="3"/>
  <c r="G15" i="3"/>
  <c r="B16" i="3"/>
  <c r="C16" i="3"/>
  <c r="F16" i="3"/>
  <c r="G16" i="3"/>
  <c r="B17" i="3"/>
  <c r="C17" i="3"/>
  <c r="F17" i="3"/>
  <c r="G17" i="3"/>
  <c r="B18" i="3"/>
  <c r="C18" i="3"/>
  <c r="F18" i="3"/>
  <c r="G18" i="3"/>
  <c r="B19" i="3"/>
  <c r="C19" i="3"/>
  <c r="F19" i="3"/>
  <c r="G19" i="3"/>
  <c r="B20" i="3"/>
  <c r="C20" i="3"/>
  <c r="F20" i="3"/>
  <c r="G20" i="3"/>
  <c r="B21" i="3"/>
  <c r="C21" i="3"/>
  <c r="F21" i="3"/>
  <c r="G21" i="3"/>
  <c r="B22" i="3"/>
  <c r="C22" i="3"/>
  <c r="F22" i="3"/>
  <c r="G22" i="3"/>
  <c r="B23" i="3"/>
  <c r="C23" i="3"/>
  <c r="F23" i="3"/>
  <c r="G23" i="3"/>
  <c r="B24" i="3"/>
  <c r="C24" i="3"/>
  <c r="F24" i="3"/>
  <c r="G24" i="3"/>
  <c r="B25" i="3"/>
  <c r="C25" i="3"/>
  <c r="F25" i="3"/>
  <c r="G25" i="3"/>
  <c r="B26" i="3"/>
  <c r="C26" i="3"/>
  <c r="F26" i="3"/>
  <c r="G26" i="3"/>
  <c r="B27" i="3"/>
  <c r="C27" i="3"/>
  <c r="F27" i="3"/>
  <c r="G27" i="3"/>
  <c r="C28" i="3"/>
  <c r="F28" i="3"/>
  <c r="G28" i="3"/>
  <c r="C29" i="3"/>
  <c r="F29" i="3"/>
  <c r="G29" i="3"/>
  <c r="C30" i="3"/>
  <c r="F30" i="3"/>
  <c r="G30" i="3"/>
  <c r="C31" i="3"/>
  <c r="F31" i="3"/>
  <c r="G31" i="3"/>
  <c r="B32" i="3"/>
  <c r="C32" i="3"/>
  <c r="F32" i="3"/>
  <c r="G32" i="3"/>
  <c r="B33" i="3"/>
  <c r="C33" i="3"/>
  <c r="F33" i="3"/>
  <c r="G33" i="3"/>
  <c r="B34" i="3"/>
  <c r="C34" i="3"/>
  <c r="F34" i="3"/>
  <c r="G34" i="3"/>
  <c r="B35" i="3"/>
  <c r="C35" i="3"/>
  <c r="F35" i="3"/>
  <c r="G35" i="3"/>
  <c r="B36" i="3"/>
  <c r="C36" i="3"/>
  <c r="F36" i="3"/>
  <c r="G36" i="3"/>
  <c r="B37" i="3"/>
  <c r="C37" i="3"/>
  <c r="F37" i="3"/>
  <c r="G37" i="3"/>
  <c r="B38" i="3"/>
  <c r="C38" i="3"/>
  <c r="F38" i="3"/>
  <c r="G38" i="3"/>
  <c r="B39" i="3"/>
  <c r="C39" i="3"/>
  <c r="F39" i="3"/>
  <c r="G39" i="3"/>
  <c r="B40" i="3"/>
  <c r="C40" i="3"/>
  <c r="F40" i="3"/>
  <c r="G40" i="3"/>
  <c r="B41" i="3"/>
  <c r="C41" i="3"/>
  <c r="F41" i="3"/>
  <c r="G41" i="3"/>
  <c r="B42" i="3"/>
  <c r="C42" i="3"/>
  <c r="F42" i="3"/>
  <c r="G42" i="3"/>
  <c r="B43" i="3"/>
  <c r="C43" i="3"/>
  <c r="F43" i="3"/>
  <c r="G43" i="3"/>
  <c r="B44" i="3"/>
  <c r="C44" i="3"/>
  <c r="F44" i="3"/>
  <c r="G44" i="3"/>
  <c r="B45" i="3"/>
  <c r="C45" i="3"/>
  <c r="F45" i="3"/>
  <c r="G45" i="3"/>
  <c r="B46" i="3"/>
  <c r="C46" i="3"/>
  <c r="F46" i="3"/>
  <c r="G46" i="3"/>
  <c r="B47" i="3"/>
  <c r="C47" i="3"/>
  <c r="F47" i="3"/>
  <c r="G47" i="3"/>
  <c r="B48" i="3"/>
  <c r="C48" i="3"/>
  <c r="F48" i="3"/>
  <c r="G48" i="3"/>
  <c r="B49" i="3"/>
  <c r="C49" i="3"/>
  <c r="F49" i="3"/>
  <c r="G49" i="3"/>
  <c r="B50" i="3"/>
  <c r="C50" i="3"/>
  <c r="F50" i="3"/>
  <c r="G50" i="3"/>
  <c r="B51" i="3"/>
  <c r="C51" i="3"/>
  <c r="F51" i="3"/>
  <c r="G51" i="3"/>
  <c r="B52" i="3"/>
  <c r="C52" i="3"/>
  <c r="F52" i="3"/>
  <c r="G52" i="3"/>
  <c r="B53" i="3"/>
  <c r="C53" i="3"/>
  <c r="F53" i="3"/>
  <c r="G53" i="3"/>
  <c r="B54" i="3"/>
  <c r="C54" i="3"/>
  <c r="F54" i="3"/>
  <c r="G54" i="3"/>
  <c r="C55" i="3"/>
  <c r="F55" i="3"/>
  <c r="G55" i="3"/>
  <c r="C56" i="3"/>
  <c r="F56" i="3"/>
  <c r="G56" i="3"/>
  <c r="C57" i="3"/>
  <c r="F57" i="3"/>
  <c r="G57" i="3"/>
  <c r="C58" i="3"/>
  <c r="F58" i="3"/>
  <c r="G58" i="3"/>
  <c r="C59" i="3"/>
  <c r="F59" i="3"/>
  <c r="G59" i="3"/>
  <c r="C60" i="3"/>
  <c r="F60" i="3"/>
  <c r="G60" i="3"/>
  <c r="C61" i="3"/>
  <c r="F61" i="3"/>
  <c r="G61" i="3"/>
  <c r="C62" i="3"/>
  <c r="F62" i="3"/>
  <c r="G62" i="3"/>
  <c r="C63" i="3"/>
  <c r="F63" i="3"/>
  <c r="G63" i="3"/>
  <c r="C64" i="3"/>
  <c r="F64" i="3"/>
  <c r="G64" i="3"/>
  <c r="C65" i="3"/>
  <c r="F65" i="3"/>
  <c r="G65" i="3"/>
  <c r="C66" i="3"/>
  <c r="F66" i="3"/>
  <c r="G66" i="3"/>
  <c r="C67" i="3"/>
  <c r="F67" i="3"/>
  <c r="G67" i="3"/>
  <c r="C68" i="3"/>
  <c r="F68" i="3"/>
  <c r="G68" i="3"/>
  <c r="C69" i="3"/>
  <c r="F69" i="3"/>
  <c r="G69" i="3"/>
  <c r="C70" i="3"/>
  <c r="F70" i="3"/>
  <c r="G70" i="3"/>
  <c r="C71" i="3"/>
  <c r="F71" i="3"/>
  <c r="G71" i="3"/>
  <c r="C72" i="3"/>
  <c r="F72" i="3"/>
  <c r="G72" i="3"/>
  <c r="C73" i="3"/>
  <c r="F73" i="3"/>
  <c r="G73" i="3"/>
  <c r="C74" i="3"/>
  <c r="F74" i="3"/>
  <c r="G74" i="3"/>
  <c r="C75" i="3"/>
  <c r="F75" i="3"/>
  <c r="G75" i="3"/>
  <c r="C76" i="3"/>
  <c r="F76" i="3"/>
  <c r="G76" i="3"/>
  <c r="C77" i="3"/>
  <c r="F77" i="3"/>
  <c r="G77" i="3"/>
  <c r="C78" i="3"/>
  <c r="F78" i="3"/>
  <c r="G78" i="3"/>
  <c r="C79" i="3"/>
  <c r="F79" i="3"/>
  <c r="G79" i="3"/>
  <c r="C80" i="3"/>
  <c r="F80" i="3"/>
  <c r="G80" i="3"/>
  <c r="C81" i="3"/>
  <c r="F81" i="3"/>
  <c r="G81" i="3"/>
  <c r="C82" i="3"/>
  <c r="F82" i="3"/>
  <c r="G82" i="3"/>
  <c r="C83" i="3"/>
  <c r="F83" i="3"/>
  <c r="G83" i="3"/>
  <c r="C84" i="3"/>
  <c r="F84" i="3"/>
  <c r="G84" i="3"/>
  <c r="C85" i="3"/>
  <c r="F85" i="3"/>
  <c r="G85" i="3"/>
  <c r="C86" i="3"/>
  <c r="F86" i="3"/>
  <c r="G86" i="3"/>
  <c r="C87" i="3"/>
  <c r="F87" i="3"/>
  <c r="G87" i="3"/>
  <c r="C88" i="3"/>
  <c r="F88" i="3"/>
  <c r="G88" i="3"/>
  <c r="C89" i="3"/>
  <c r="F89" i="3"/>
  <c r="G89" i="3"/>
  <c r="C90" i="3"/>
  <c r="F90" i="3"/>
  <c r="G90" i="3"/>
  <c r="C91" i="3"/>
  <c r="F91" i="3"/>
  <c r="G91" i="3"/>
  <c r="C92" i="3"/>
  <c r="F92" i="3"/>
  <c r="G92" i="3"/>
  <c r="C93" i="3"/>
  <c r="F93" i="3"/>
  <c r="G93" i="3"/>
  <c r="C94" i="3"/>
  <c r="F94" i="3"/>
  <c r="G94" i="3"/>
  <c r="C95" i="3"/>
  <c r="F95" i="3"/>
  <c r="G95" i="3"/>
  <c r="C96" i="3"/>
  <c r="F96" i="3"/>
  <c r="G96" i="3"/>
  <c r="C97" i="3"/>
  <c r="F97" i="3"/>
  <c r="G97" i="3"/>
  <c r="C98" i="3"/>
  <c r="F98" i="3"/>
  <c r="G98" i="3"/>
  <c r="C99" i="3"/>
  <c r="F99" i="3"/>
  <c r="G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</calcChain>
</file>

<file path=xl/sharedStrings.xml><?xml version="1.0" encoding="utf-8"?>
<sst xmlns="http://schemas.openxmlformats.org/spreadsheetml/2006/main" count="134" uniqueCount="98">
  <si>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</si>
  <si>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</si>
  <si>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</si>
  <si>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</si>
  <si>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</si>
  <si>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</si>
  <si>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</si>
  <si>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</si>
  <si>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</si>
  <si>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</si>
  <si>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</si>
  <si>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</si>
  <si>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</si>
  <si>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</si>
  <si>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</si>
  <si>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</si>
  <si>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</si>
  <si>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</si>
  <si>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</si>
  <si>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</si>
  <si>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</si>
  <si>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</si>
  <si>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</si>
  <si>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</si>
  <si>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</si>
  <si>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</si>
  <si>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</si>
  <si>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</si>
  <si>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</si>
  <si>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</si>
  <si>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</si>
  <si>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</si>
  <si>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</si>
  <si>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</si>
  <si>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</si>
  <si>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</si>
  <si>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</si>
  <si>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</si>
  <si>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</si>
  <si>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</si>
  <si>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</si>
  <si>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</si>
  <si>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</si>
  <si>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</si>
  <si>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</si>
  <si>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</si>
  <si>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</si>
  <si>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</si>
  <si>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</si>
  <si>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</si>
  <si>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</si>
  <si>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</si>
  <si>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</si>
  <si>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</si>
  <si>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</si>
  <si>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</si>
  <si>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</si>
  <si>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</si>
  <si>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</si>
  <si>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</si>
  <si>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</si>
  <si>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</si>
  <si>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</si>
  <si>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</si>
  <si>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</si>
  <si>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</si>
  <si>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</si>
  <si>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</si>
  <si>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</si>
  <si>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</si>
  <si>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</si>
  <si>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</si>
  <si>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</si>
  <si>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</si>
  <si>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</si>
  <si>
    <t>duration points</t>
  </si>
  <si>
    <t>&gt;7</t>
  </si>
  <si>
    <t>boni per additional point</t>
  </si>
  <si>
    <t>6 to 7</t>
  </si>
  <si>
    <t>200</t>
  </si>
  <si>
    <t>3 to 5</t>
  </si>
  <si>
    <t>250</t>
  </si>
  <si>
    <t>1-2</t>
  </si>
  <si>
    <t>300</t>
  </si>
  <si>
    <t>technology index</t>
  </si>
  <si>
    <t>quality index</t>
  </si>
  <si>
    <t>bonus(duration)</t>
  </si>
  <si>
    <t>bonus (technology)</t>
  </si>
  <si>
    <t xml:space="preserve"> bonus (quality)</t>
  </si>
  <si>
    <r>
      <t xml:space="preserve"> </t>
    </r>
    <r>
      <rPr>
        <sz val="10"/>
        <color rgb="FFFADD2D"/>
        <rFont val="Arial Unicode MS"/>
        <family val="2"/>
      </rPr>
      <t>\begin</t>
    </r>
    <r>
      <rPr>
        <sz val="10"/>
        <color rgb="FFF8F8F8"/>
        <rFont val="Arial Unicode MS"/>
        <family val="2"/>
      </rPr>
      <t>{figure}[H]</t>
    </r>
  </si>
  <si>
    <r>
      <t xml:space="preserve">        </t>
    </r>
    <r>
      <rPr>
        <sz val="10"/>
        <color rgb="FF8DA6CE"/>
        <rFont val="Arial Unicode MS"/>
        <family val="2"/>
      </rPr>
      <t>\centering</t>
    </r>
  </si>
  <si>
    <r>
      <t xml:space="preserve">        </t>
    </r>
    <r>
      <rPr>
        <sz val="10"/>
        <color rgb="FFFADD2D"/>
        <rFont val="Arial Unicode MS"/>
        <family val="2"/>
      </rPr>
      <t>\includegraphics</t>
    </r>
    <r>
      <rPr>
        <sz val="10"/>
        <color rgb="FFF8F8F8"/>
        <rFont val="Arial Unicode MS"/>
        <family val="2"/>
      </rPr>
      <t>[scale=1.0]{project_pictures/</t>
    </r>
    <r>
      <rPr>
        <u/>
        <sz val="10"/>
        <color rgb="FFF8F8F8"/>
        <rFont val="Arial Unicode MS"/>
        <family val="2"/>
      </rPr>
      <t>TopSimRollerCoaster_loss_duration</t>
    </r>
    <r>
      <rPr>
        <sz val="10"/>
        <color rgb="FFF8F8F8"/>
        <rFont val="Arial Unicode MS"/>
        <family val="2"/>
      </rPr>
      <t>}</t>
    </r>
  </si>
  <si>
    <r>
      <t xml:space="preserve">        </t>
    </r>
    <r>
      <rPr>
        <sz val="10"/>
        <color rgb="FF8DA6CE"/>
        <rFont val="Arial Unicode MS"/>
        <family val="2"/>
      </rPr>
      <t>\caption</t>
    </r>
    <r>
      <rPr>
        <sz val="10"/>
        <color rgb="FFF8F8F8"/>
        <rFont val="Arial Unicode MS"/>
        <family val="2"/>
      </rPr>
      <t>{{TopSim roller coaster project bonus dependant on duration}</t>
    </r>
  </si>
  <si>
    <r>
      <t xml:space="preserve">        </t>
    </r>
    <r>
      <rPr>
        <sz val="10"/>
        <color rgb="FFFADD2D"/>
        <rFont val="Arial Unicode MS"/>
        <family val="2"/>
      </rPr>
      <t>\label{fig:project_topsim_loss_duration}</t>
    </r>
  </si>
  <si>
    <r>
      <t>\end</t>
    </r>
    <r>
      <rPr>
        <sz val="10"/>
        <color rgb="FFF8F8F8"/>
        <rFont val="Arial Unicode MS"/>
        <family val="2"/>
      </rPr>
      <t>{figure}</t>
    </r>
  </si>
  <si>
    <r>
      <t xml:space="preserve">        </t>
    </r>
    <r>
      <rPr>
        <sz val="10"/>
        <color rgb="FFFADD2D"/>
        <rFont val="Arial Unicode MS"/>
        <family val="2"/>
      </rPr>
      <t>\includegraphics</t>
    </r>
    <r>
      <rPr>
        <sz val="10"/>
        <color rgb="FFF8F8F8"/>
        <rFont val="Arial Unicode MS"/>
        <family val="2"/>
      </rPr>
      <t>[scale=1.0]{project_pictures/</t>
    </r>
    <r>
      <rPr>
        <u/>
        <sz val="10"/>
        <color rgb="FFF8F8F8"/>
        <rFont val="Arial Unicode MS"/>
        <family val="2"/>
      </rPr>
      <t>TopSimRollerCoaster_loss_</t>
    </r>
    <r>
      <rPr>
        <sz val="10"/>
        <color rgb="FFF8F8F8"/>
        <rFont val="Arial Unicode MS"/>
        <family val="2"/>
      </rPr>
      <t>}</t>
    </r>
  </si>
  <si>
    <r>
      <t xml:space="preserve">        </t>
    </r>
    <r>
      <rPr>
        <sz val="10"/>
        <color rgb="FF8DA6CE"/>
        <rFont val="Arial Unicode MS"/>
        <family val="2"/>
      </rPr>
      <t>\caption</t>
    </r>
    <r>
      <rPr>
        <sz val="10"/>
        <color rgb="FFF8F8F8"/>
        <rFont val="Arial Unicode MS"/>
        <family val="2"/>
      </rPr>
      <t>{{TopSim roller coaster project bonus dependant on }</t>
    </r>
  </si>
  <si>
    <r>
      <t xml:space="preserve">        </t>
    </r>
    <r>
      <rPr>
        <sz val="10"/>
        <color rgb="FFFADD2D"/>
        <rFont val="Arial Unicode MS"/>
        <family val="2"/>
      </rPr>
      <t>\label{fig:project_topsim_loss_}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</si>
</sst>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F8F8F8"/>
      <name val="Arial Unicode MS"/>
      <family val="2"/>
    </font>
    <font>
      <sz val="10"/>
      <color rgb="FFFADD2D"/>
      <name val="Arial Unicode MS"/>
      <family val="2"/>
    </font>
    <font>
      <sz val="10"/>
      <color rgb="FF8DA6CE"/>
      <name val="Arial Unicode MS"/>
      <family val="2"/>
    </font>
    <font>
      <sz val="10"/>
      <color rgb="FFFADD2D"/>
      <name val="Arial Unicode MS"/>
      <family val="2"/>
    </font>
    <font>
      <u/>
      <sz val="10"/>
      <color rgb="FFF8F8F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 (duration)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bonus(duration)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graphs!$B$2:$B$27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graphs!$C$2:$C$27</c:f>
              <c:numCache>
                <c:formatCode>General</c:formatCode>
                <c:ptCount val="26"/>
                <c:pt idx="0">
                  <c:v>2950</c:v>
                </c:pt>
                <c:pt idx="1">
                  <c:v>2800</c:v>
                </c:pt>
                <c:pt idx="2">
                  <c:v>2650</c:v>
                </c:pt>
                <c:pt idx="3">
                  <c:v>2500</c:v>
                </c:pt>
                <c:pt idx="4">
                  <c:v>2350</c:v>
                </c:pt>
                <c:pt idx="5">
                  <c:v>2200</c:v>
                </c:pt>
                <c:pt idx="6">
                  <c:v>2050</c:v>
                </c:pt>
                <c:pt idx="7">
                  <c:v>1900</c:v>
                </c:pt>
                <c:pt idx="8">
                  <c:v>1750</c:v>
                </c:pt>
                <c:pt idx="9">
                  <c:v>1550</c:v>
                </c:pt>
                <c:pt idx="10">
                  <c:v>1350</c:v>
                </c:pt>
                <c:pt idx="11">
                  <c:v>1100</c:v>
                </c:pt>
                <c:pt idx="12">
                  <c:v>850</c:v>
                </c:pt>
                <c:pt idx="13">
                  <c:v>600</c:v>
                </c:pt>
                <c:pt idx="14">
                  <c:v>300</c:v>
                </c:pt>
                <c:pt idx="15">
                  <c:v>0</c:v>
                </c:pt>
                <c:pt idx="16">
                  <c:v>-200</c:v>
                </c:pt>
                <c:pt idx="17">
                  <c:v>-400</c:v>
                </c:pt>
                <c:pt idx="18">
                  <c:v>-600</c:v>
                </c:pt>
                <c:pt idx="19">
                  <c:v>-850</c:v>
                </c:pt>
                <c:pt idx="20">
                  <c:v>-1100</c:v>
                </c:pt>
                <c:pt idx="21">
                  <c:v>-1350</c:v>
                </c:pt>
                <c:pt idx="22">
                  <c:v>-1650</c:v>
                </c:pt>
                <c:pt idx="23">
                  <c:v>-1950</c:v>
                </c:pt>
                <c:pt idx="24">
                  <c:v>-2250</c:v>
                </c:pt>
                <c:pt idx="25">
                  <c:v>-2550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1F45-B60F-035A6F56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09135"/>
        <c:axId val="453577727"/>
      </c:lineChart>
      <c:catAx>
        <c:axId val="4165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77727"/>
        <c:crosses val="autoZero"/>
        <c:auto val="1"/>
        <c:lblAlgn val="ctr"/>
        <c:lblOffset val="100"/>
        <c:noMultiLvlLbl val="0"/>
      </c:catAx>
      <c:valAx>
        <c:axId val="4535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bonus (technology 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bonus (technology)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graphs!$D$2:$D$97</c:f>
              <c:numCache>
                <c:formatCode>General</c:formatCode>
                <c:ptCount val="9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-12</c:v>
                </c:pt>
                <c:pt idx="63">
                  <c:v>-13</c:v>
                </c:pt>
                <c:pt idx="64">
                  <c:v>-14</c:v>
                </c:pt>
                <c:pt idx="65">
                  <c:v>-15</c:v>
                </c:pt>
                <c:pt idx="66">
                  <c:v>-16</c:v>
                </c:pt>
                <c:pt idx="67">
                  <c:v>-17</c:v>
                </c:pt>
                <c:pt idx="68">
                  <c:v>-18</c:v>
                </c:pt>
                <c:pt idx="69">
                  <c:v>-19</c:v>
                </c:pt>
                <c:pt idx="70">
                  <c:v>-20</c:v>
                </c:pt>
                <c:pt idx="71">
                  <c:v>-21</c:v>
                </c:pt>
                <c:pt idx="72">
                  <c:v>-22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-26</c:v>
                </c:pt>
                <c:pt idx="77">
                  <c:v>-27</c:v>
                </c:pt>
                <c:pt idx="78">
                  <c:v>-28</c:v>
                </c:pt>
                <c:pt idx="79">
                  <c:v>-29</c:v>
                </c:pt>
                <c:pt idx="80">
                  <c:v>-30</c:v>
                </c:pt>
                <c:pt idx="81">
                  <c:v>-31</c:v>
                </c:pt>
                <c:pt idx="82">
                  <c:v>-32</c:v>
                </c:pt>
                <c:pt idx="83">
                  <c:v>-33</c:v>
                </c:pt>
                <c:pt idx="84">
                  <c:v>-34</c:v>
                </c:pt>
                <c:pt idx="85">
                  <c:v>-35</c:v>
                </c:pt>
                <c:pt idx="86">
                  <c:v>-36</c:v>
                </c:pt>
                <c:pt idx="87">
                  <c:v>-37</c:v>
                </c:pt>
                <c:pt idx="88">
                  <c:v>-38</c:v>
                </c:pt>
                <c:pt idx="89">
                  <c:v>-39</c:v>
                </c:pt>
                <c:pt idx="90">
                  <c:v>-40</c:v>
                </c:pt>
                <c:pt idx="91">
                  <c:v>-41</c:v>
                </c:pt>
                <c:pt idx="92">
                  <c:v>-42</c:v>
                </c:pt>
                <c:pt idx="93">
                  <c:v>-43</c:v>
                </c:pt>
                <c:pt idx="94">
                  <c:v>-44</c:v>
                </c:pt>
                <c:pt idx="95">
                  <c:v>-45</c:v>
                </c:pt>
              </c:numCache>
            </c:numRef>
          </c:cat>
          <c:val>
            <c:numRef>
              <c:f>graphs!$E$2:$E$97</c:f>
              <c:numCache>
                <c:formatCode>General</c:formatCode>
                <c:ptCount val="96"/>
                <c:pt idx="0">
                  <c:v>4720</c:v>
                </c:pt>
                <c:pt idx="1">
                  <c:v>4620</c:v>
                </c:pt>
                <c:pt idx="2">
                  <c:v>4520</c:v>
                </c:pt>
                <c:pt idx="3">
                  <c:v>4420</c:v>
                </c:pt>
                <c:pt idx="4">
                  <c:v>4320</c:v>
                </c:pt>
                <c:pt idx="5">
                  <c:v>4220</c:v>
                </c:pt>
                <c:pt idx="6">
                  <c:v>4120</c:v>
                </c:pt>
                <c:pt idx="7">
                  <c:v>4020</c:v>
                </c:pt>
                <c:pt idx="8">
                  <c:v>3920</c:v>
                </c:pt>
                <c:pt idx="9">
                  <c:v>3820</c:v>
                </c:pt>
                <c:pt idx="10">
                  <c:v>3720</c:v>
                </c:pt>
                <c:pt idx="11">
                  <c:v>3620</c:v>
                </c:pt>
                <c:pt idx="12">
                  <c:v>3520</c:v>
                </c:pt>
                <c:pt idx="13">
                  <c:v>3420</c:v>
                </c:pt>
                <c:pt idx="14">
                  <c:v>3320</c:v>
                </c:pt>
                <c:pt idx="15">
                  <c:v>3220</c:v>
                </c:pt>
                <c:pt idx="16">
                  <c:v>3120</c:v>
                </c:pt>
                <c:pt idx="17">
                  <c:v>3020</c:v>
                </c:pt>
                <c:pt idx="18">
                  <c:v>2920</c:v>
                </c:pt>
                <c:pt idx="19">
                  <c:v>2820</c:v>
                </c:pt>
                <c:pt idx="20">
                  <c:v>2720</c:v>
                </c:pt>
                <c:pt idx="21">
                  <c:v>2620</c:v>
                </c:pt>
                <c:pt idx="22">
                  <c:v>2520</c:v>
                </c:pt>
                <c:pt idx="23">
                  <c:v>2420</c:v>
                </c:pt>
                <c:pt idx="24">
                  <c:v>2320</c:v>
                </c:pt>
                <c:pt idx="25">
                  <c:v>2220</c:v>
                </c:pt>
                <c:pt idx="26">
                  <c:v>2120</c:v>
                </c:pt>
                <c:pt idx="27">
                  <c:v>2020</c:v>
                </c:pt>
                <c:pt idx="28">
                  <c:v>1920</c:v>
                </c:pt>
                <c:pt idx="29">
                  <c:v>1820</c:v>
                </c:pt>
                <c:pt idx="30">
                  <c:v>1720</c:v>
                </c:pt>
                <c:pt idx="31">
                  <c:v>1620</c:v>
                </c:pt>
                <c:pt idx="32">
                  <c:v>1520</c:v>
                </c:pt>
                <c:pt idx="33">
                  <c:v>1420</c:v>
                </c:pt>
                <c:pt idx="34">
                  <c:v>1320</c:v>
                </c:pt>
                <c:pt idx="35">
                  <c:v>1220</c:v>
                </c:pt>
                <c:pt idx="36">
                  <c:v>1120</c:v>
                </c:pt>
                <c:pt idx="37">
                  <c:v>1020</c:v>
                </c:pt>
                <c:pt idx="38">
                  <c:v>920</c:v>
                </c:pt>
                <c:pt idx="39">
                  <c:v>820</c:v>
                </c:pt>
                <c:pt idx="40">
                  <c:v>720</c:v>
                </c:pt>
                <c:pt idx="41">
                  <c:v>630</c:v>
                </c:pt>
                <c:pt idx="42">
                  <c:v>540</c:v>
                </c:pt>
                <c:pt idx="43">
                  <c:v>450</c:v>
                </c:pt>
                <c:pt idx="44">
                  <c:v>375</c:v>
                </c:pt>
                <c:pt idx="45">
                  <c:v>300</c:v>
                </c:pt>
                <c:pt idx="46">
                  <c:v>225</c:v>
                </c:pt>
                <c:pt idx="47">
                  <c:v>150</c:v>
                </c:pt>
                <c:pt idx="48">
                  <c:v>100</c:v>
                </c:pt>
                <c:pt idx="49">
                  <c:v>50</c:v>
                </c:pt>
                <c:pt idx="50">
                  <c:v>0</c:v>
                </c:pt>
                <c:pt idx="51">
                  <c:v>-50</c:v>
                </c:pt>
                <c:pt idx="52">
                  <c:v>-100</c:v>
                </c:pt>
                <c:pt idx="53">
                  <c:v>-150</c:v>
                </c:pt>
                <c:pt idx="54">
                  <c:v>-225</c:v>
                </c:pt>
                <c:pt idx="55">
                  <c:v>-300</c:v>
                </c:pt>
                <c:pt idx="56">
                  <c:v>-375</c:v>
                </c:pt>
                <c:pt idx="57">
                  <c:v>-500</c:v>
                </c:pt>
                <c:pt idx="58">
                  <c:v>-625</c:v>
                </c:pt>
                <c:pt idx="59">
                  <c:v>-750</c:v>
                </c:pt>
                <c:pt idx="60">
                  <c:v>-875</c:v>
                </c:pt>
                <c:pt idx="61">
                  <c:v>-1075</c:v>
                </c:pt>
                <c:pt idx="62">
                  <c:v>-1275</c:v>
                </c:pt>
                <c:pt idx="63">
                  <c:v>-1475</c:v>
                </c:pt>
                <c:pt idx="64">
                  <c:v>-1675</c:v>
                </c:pt>
                <c:pt idx="65">
                  <c:v>-1875</c:v>
                </c:pt>
                <c:pt idx="66">
                  <c:v>-2075</c:v>
                </c:pt>
                <c:pt idx="67">
                  <c:v>-2275</c:v>
                </c:pt>
                <c:pt idx="68">
                  <c:v>-2475</c:v>
                </c:pt>
                <c:pt idx="69">
                  <c:v>-2675</c:v>
                </c:pt>
                <c:pt idx="70">
                  <c:v>-2875</c:v>
                </c:pt>
                <c:pt idx="71">
                  <c:v>-3075</c:v>
                </c:pt>
                <c:pt idx="72">
                  <c:v>-3275</c:v>
                </c:pt>
                <c:pt idx="73">
                  <c:v>-3475</c:v>
                </c:pt>
                <c:pt idx="74">
                  <c:v>-3675</c:v>
                </c:pt>
                <c:pt idx="75">
                  <c:v>-3875</c:v>
                </c:pt>
                <c:pt idx="76">
                  <c:v>-4075</c:v>
                </c:pt>
                <c:pt idx="77">
                  <c:v>-4275</c:v>
                </c:pt>
                <c:pt idx="78">
                  <c:v>-4475</c:v>
                </c:pt>
                <c:pt idx="79">
                  <c:v>-4675</c:v>
                </c:pt>
                <c:pt idx="80">
                  <c:v>-4875</c:v>
                </c:pt>
                <c:pt idx="81">
                  <c:v>-5075</c:v>
                </c:pt>
                <c:pt idx="82">
                  <c:v>-5275</c:v>
                </c:pt>
                <c:pt idx="83">
                  <c:v>-5475</c:v>
                </c:pt>
                <c:pt idx="84">
                  <c:v>-5675</c:v>
                </c:pt>
                <c:pt idx="85">
                  <c:v>-5875</c:v>
                </c:pt>
                <c:pt idx="86">
                  <c:v>-6075</c:v>
                </c:pt>
                <c:pt idx="87">
                  <c:v>-6275</c:v>
                </c:pt>
                <c:pt idx="88">
                  <c:v>-6475</c:v>
                </c:pt>
                <c:pt idx="89">
                  <c:v>-6675</c:v>
                </c:pt>
                <c:pt idx="90">
                  <c:v>-6875</c:v>
                </c:pt>
                <c:pt idx="91">
                  <c:v>-7075</c:v>
                </c:pt>
                <c:pt idx="92">
                  <c:v>-7275</c:v>
                </c:pt>
                <c:pt idx="93">
                  <c:v>-7475</c:v>
                </c:pt>
                <c:pt idx="94">
                  <c:v>-7675</c:v>
                </c:pt>
                <c:pt idx="95">
                  <c:v>-7875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F-3543-934F-47ABD386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70623"/>
        <c:axId val="433519231"/>
      </c:lineChart>
      <c:catAx>
        <c:axId val="45597062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9231"/>
        <c:crosses val="autoZero"/>
        <c:auto val="1"/>
        <c:lblAlgn val="ctr"/>
        <c:lblOffset val="100"/>
        <c:noMultiLvlLbl val="0"/>
      </c:catAx>
      <c:valAx>
        <c:axId val="4335192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bonus (quality 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 bonus (quality)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graphs!$F$2:$F$97</c:f>
              <c:numCache>
                <c:formatCode>General</c:formatCode>
                <c:ptCount val="9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-12</c:v>
                </c:pt>
                <c:pt idx="63">
                  <c:v>-13</c:v>
                </c:pt>
                <c:pt idx="64">
                  <c:v>-14</c:v>
                </c:pt>
                <c:pt idx="65">
                  <c:v>-15</c:v>
                </c:pt>
                <c:pt idx="66">
                  <c:v>-16</c:v>
                </c:pt>
                <c:pt idx="67">
                  <c:v>-17</c:v>
                </c:pt>
                <c:pt idx="68">
                  <c:v>-18</c:v>
                </c:pt>
                <c:pt idx="69">
                  <c:v>-19</c:v>
                </c:pt>
                <c:pt idx="70">
                  <c:v>-20</c:v>
                </c:pt>
                <c:pt idx="71">
                  <c:v>-21</c:v>
                </c:pt>
                <c:pt idx="72">
                  <c:v>-22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-26</c:v>
                </c:pt>
                <c:pt idx="77">
                  <c:v>-27</c:v>
                </c:pt>
                <c:pt idx="78">
                  <c:v>-28</c:v>
                </c:pt>
                <c:pt idx="79">
                  <c:v>-29</c:v>
                </c:pt>
                <c:pt idx="80">
                  <c:v>-30</c:v>
                </c:pt>
                <c:pt idx="81">
                  <c:v>-31</c:v>
                </c:pt>
                <c:pt idx="82">
                  <c:v>-32</c:v>
                </c:pt>
                <c:pt idx="83">
                  <c:v>-33</c:v>
                </c:pt>
                <c:pt idx="84">
                  <c:v>-34</c:v>
                </c:pt>
                <c:pt idx="85">
                  <c:v>-35</c:v>
                </c:pt>
                <c:pt idx="86">
                  <c:v>-36</c:v>
                </c:pt>
                <c:pt idx="87">
                  <c:v>-37</c:v>
                </c:pt>
                <c:pt idx="88">
                  <c:v>-38</c:v>
                </c:pt>
                <c:pt idx="89">
                  <c:v>-39</c:v>
                </c:pt>
                <c:pt idx="90">
                  <c:v>-40</c:v>
                </c:pt>
                <c:pt idx="91">
                  <c:v>-41</c:v>
                </c:pt>
                <c:pt idx="92">
                  <c:v>-42</c:v>
                </c:pt>
                <c:pt idx="93">
                  <c:v>-43</c:v>
                </c:pt>
                <c:pt idx="94">
                  <c:v>-44</c:v>
                </c:pt>
                <c:pt idx="95">
                  <c:v>-45</c:v>
                </c:pt>
              </c:numCache>
            </c:numRef>
          </c:cat>
          <c:val>
            <c:numRef>
              <c:f>graphs!$G$2:$G$97</c:f>
              <c:numCache>
                <c:formatCode>General</c:formatCode>
                <c:ptCount val="96"/>
                <c:pt idx="0">
                  <c:v>4650</c:v>
                </c:pt>
                <c:pt idx="1">
                  <c:v>4550</c:v>
                </c:pt>
                <c:pt idx="2">
                  <c:v>4450</c:v>
                </c:pt>
                <c:pt idx="3">
                  <c:v>4350</c:v>
                </c:pt>
                <c:pt idx="4">
                  <c:v>4250</c:v>
                </c:pt>
                <c:pt idx="5">
                  <c:v>4150</c:v>
                </c:pt>
                <c:pt idx="6">
                  <c:v>4050</c:v>
                </c:pt>
                <c:pt idx="7">
                  <c:v>3950</c:v>
                </c:pt>
                <c:pt idx="8">
                  <c:v>3850</c:v>
                </c:pt>
                <c:pt idx="9">
                  <c:v>3750</c:v>
                </c:pt>
                <c:pt idx="10">
                  <c:v>3650</c:v>
                </c:pt>
                <c:pt idx="11">
                  <c:v>3550</c:v>
                </c:pt>
                <c:pt idx="12">
                  <c:v>3450</c:v>
                </c:pt>
                <c:pt idx="13">
                  <c:v>3350</c:v>
                </c:pt>
                <c:pt idx="14">
                  <c:v>3250</c:v>
                </c:pt>
                <c:pt idx="15">
                  <c:v>3150</c:v>
                </c:pt>
                <c:pt idx="16">
                  <c:v>3050</c:v>
                </c:pt>
                <c:pt idx="17">
                  <c:v>2950</c:v>
                </c:pt>
                <c:pt idx="18">
                  <c:v>2850</c:v>
                </c:pt>
                <c:pt idx="19">
                  <c:v>2750</c:v>
                </c:pt>
                <c:pt idx="20">
                  <c:v>2650</c:v>
                </c:pt>
                <c:pt idx="21">
                  <c:v>2550</c:v>
                </c:pt>
                <c:pt idx="22">
                  <c:v>2450</c:v>
                </c:pt>
                <c:pt idx="23">
                  <c:v>2350</c:v>
                </c:pt>
                <c:pt idx="24">
                  <c:v>2250</c:v>
                </c:pt>
                <c:pt idx="25">
                  <c:v>2150</c:v>
                </c:pt>
                <c:pt idx="26">
                  <c:v>2050</c:v>
                </c:pt>
                <c:pt idx="27">
                  <c:v>1950</c:v>
                </c:pt>
                <c:pt idx="28">
                  <c:v>1850</c:v>
                </c:pt>
                <c:pt idx="29">
                  <c:v>1750</c:v>
                </c:pt>
                <c:pt idx="30">
                  <c:v>1650</c:v>
                </c:pt>
                <c:pt idx="31">
                  <c:v>1550</c:v>
                </c:pt>
                <c:pt idx="32">
                  <c:v>1450</c:v>
                </c:pt>
                <c:pt idx="33">
                  <c:v>1350</c:v>
                </c:pt>
                <c:pt idx="34">
                  <c:v>1250</c:v>
                </c:pt>
                <c:pt idx="35">
                  <c:v>1150</c:v>
                </c:pt>
                <c:pt idx="36">
                  <c:v>1050</c:v>
                </c:pt>
                <c:pt idx="37">
                  <c:v>950</c:v>
                </c:pt>
                <c:pt idx="38">
                  <c:v>850</c:v>
                </c:pt>
                <c:pt idx="39">
                  <c:v>765</c:v>
                </c:pt>
                <c:pt idx="40">
                  <c:v>680</c:v>
                </c:pt>
                <c:pt idx="41">
                  <c:v>595</c:v>
                </c:pt>
                <c:pt idx="42">
                  <c:v>510</c:v>
                </c:pt>
                <c:pt idx="43">
                  <c:v>440</c:v>
                </c:pt>
                <c:pt idx="44">
                  <c:v>370</c:v>
                </c:pt>
                <c:pt idx="45">
                  <c:v>300</c:v>
                </c:pt>
                <c:pt idx="46">
                  <c:v>240</c:v>
                </c:pt>
                <c:pt idx="47">
                  <c:v>180</c:v>
                </c:pt>
                <c:pt idx="48">
                  <c:v>120</c:v>
                </c:pt>
                <c:pt idx="49">
                  <c:v>60</c:v>
                </c:pt>
                <c:pt idx="50">
                  <c:v>0</c:v>
                </c:pt>
                <c:pt idx="51">
                  <c:v>-60</c:v>
                </c:pt>
                <c:pt idx="52">
                  <c:v>-120</c:v>
                </c:pt>
                <c:pt idx="53">
                  <c:v>-200</c:v>
                </c:pt>
                <c:pt idx="54">
                  <c:v>-280</c:v>
                </c:pt>
                <c:pt idx="55">
                  <c:v>-360</c:v>
                </c:pt>
                <c:pt idx="56">
                  <c:v>-450</c:v>
                </c:pt>
                <c:pt idx="57">
                  <c:v>-540</c:v>
                </c:pt>
                <c:pt idx="58">
                  <c:v>-630</c:v>
                </c:pt>
                <c:pt idx="59">
                  <c:v>-750</c:v>
                </c:pt>
                <c:pt idx="60">
                  <c:v>-870</c:v>
                </c:pt>
                <c:pt idx="61">
                  <c:v>-990</c:v>
                </c:pt>
                <c:pt idx="62">
                  <c:v>-1110</c:v>
                </c:pt>
                <c:pt idx="63">
                  <c:v>-1230</c:v>
                </c:pt>
                <c:pt idx="64">
                  <c:v>-1350</c:v>
                </c:pt>
                <c:pt idx="65">
                  <c:v>-1470</c:v>
                </c:pt>
                <c:pt idx="66">
                  <c:v>-1590</c:v>
                </c:pt>
                <c:pt idx="67">
                  <c:v>-1710</c:v>
                </c:pt>
                <c:pt idx="68">
                  <c:v>-1830</c:v>
                </c:pt>
                <c:pt idx="69">
                  <c:v>-1950</c:v>
                </c:pt>
                <c:pt idx="70">
                  <c:v>-2070</c:v>
                </c:pt>
                <c:pt idx="71">
                  <c:v>-2190</c:v>
                </c:pt>
                <c:pt idx="72">
                  <c:v>-2310</c:v>
                </c:pt>
                <c:pt idx="73">
                  <c:v>-2430</c:v>
                </c:pt>
                <c:pt idx="74">
                  <c:v>-2550</c:v>
                </c:pt>
                <c:pt idx="75">
                  <c:v>-2670</c:v>
                </c:pt>
                <c:pt idx="76">
                  <c:v>-2790</c:v>
                </c:pt>
                <c:pt idx="77">
                  <c:v>-2910</c:v>
                </c:pt>
                <c:pt idx="78">
                  <c:v>-3030</c:v>
                </c:pt>
                <c:pt idx="79">
                  <c:v>-3150</c:v>
                </c:pt>
                <c:pt idx="80">
                  <c:v>-3270</c:v>
                </c:pt>
                <c:pt idx="81">
                  <c:v>-3390</c:v>
                </c:pt>
                <c:pt idx="82">
                  <c:v>-3510</c:v>
                </c:pt>
                <c:pt idx="83">
                  <c:v>-3630</c:v>
                </c:pt>
                <c:pt idx="84">
                  <c:v>-3750</c:v>
                </c:pt>
                <c:pt idx="85">
                  <c:v>-3870</c:v>
                </c:pt>
                <c:pt idx="86">
                  <c:v>-3990</c:v>
                </c:pt>
                <c:pt idx="87">
                  <c:v>-4110</c:v>
                </c:pt>
                <c:pt idx="88">
                  <c:v>-4230</c:v>
                </c:pt>
                <c:pt idx="89">
                  <c:v>-4350</c:v>
                </c:pt>
                <c:pt idx="90">
                  <c:v>-4470</c:v>
                </c:pt>
                <c:pt idx="91">
                  <c:v>-4590</c:v>
                </c:pt>
                <c:pt idx="92">
                  <c:v>-4710</c:v>
                </c:pt>
                <c:pt idx="93">
                  <c:v>-4830</c:v>
                </c:pt>
                <c:pt idx="94">
                  <c:v>-4950</c:v>
                </c:pt>
                <c:pt idx="95">
                  <c:v>-5070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4-1840-9A91-F0594952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17039"/>
        <c:axId val="456049535"/>
      </c:lineChart>
      <c:catAx>
        <c:axId val="45701703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9535"/>
        <c:crosses val="autoZero"/>
        <c:auto val="1"/>
        <c:lblAlgn val="ctr"/>
        <c:lblOffset val="100"/>
        <c:noMultiLvlLbl val="0"/>
      </c:catAx>
      <c:valAx>
        <c:axId val="456049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0</xdr:row>
      <xdr:rowOff>146050</xdr:rowOff>
    </xdr:from>
    <xdr:to>
      <xdr:col>12</xdr:col>
      <xdr:colOff>819150</xdr:colOff>
      <xdr:row>14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60362-1B71-834F-B050-F24538321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57150</xdr:rowOff>
    </xdr:from>
    <xdr:to>
      <xdr:col>12</xdr:col>
      <xdr:colOff>806450</xdr:colOff>
      <xdr:row>28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E2225-2D56-8742-B940-2407A28F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260350</xdr:colOff>
      <xdr:row>29</xdr:row>
      <xdr:rowOff>171450</xdr:rowOff>
    </xdr:from>
    <xdr:to>
      <xdr:col>12</xdr:col>
      <xdr:colOff>704850</xdr:colOff>
      <xdr:row>43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10B383-8F8C-2345-8AD8-1CF886F65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120E2-234F-4D46-B680-F2C36E2A461D}" name="Table1" displayName="Table1" ref="B1:G146" totalsRowShown="0">
  <autoFilter ref="B1:G146" xr:uid="{43840788-D5C8-3E45-B0B6-0B7251E50764}"/>
  <tableColumns count="6">
    <tableColumn id="1" xr3:uid="{9A647E43-C71F-9D47-AE99-399573FBF3EF}" name="duration"/>
    <tableColumn id="2" xr3:uid="{375FA996-1CB2-5D40-AB95-49BFEE3A8FF6}" name="bonus(duration)" dataDxfId="2"/>
    <tableColumn id="3" xr3:uid="{AB889D0D-CA69-914B-B408-1EA390E2061C}" name="technology index" dataDxfId="1">
      <calculatedColumnFormula>Losses!G5</calculatedColumnFormula>
    </tableColumn>
    <tableColumn id="4" xr3:uid="{0ECC8715-51D9-A045-B2C5-A8AE98054F62}" name="bonus (technology)" dataDxfId="0">
      <calculatedColumnFormula>Losses!I5*-1</calculatedColumnFormula>
    </tableColumn>
    <tableColumn id="5" xr3:uid="{74AA2F6D-02F9-A443-819E-E18CDF4F1B85}" name="quality index"/>
    <tableColumn id="6" xr3:uid="{6D0F6525-2A51-7B4F-AA56-EEF36B187AB3}" name=" bonus (qualit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opLeftCell="C25" workbookViewId="0">
      <selection activeCell="Z2" sqref="Z2"/>
    </sheetView>
  </sheetViews>
  <sheetFormatPr baseColWidth="10" defaultRowHeight="16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>
      <c r="F2" t="s">
        <v>7</v>
      </c>
      <c r="L2" t="s">
        <v>8</v>
      </c>
      <c r="R2" t="s">
        <v>9</v>
      </c>
      <c r="X2" t="s">
        <v>10</v>
      </c>
    </row>
    <row r="3" spans="1:44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zoomScale="83" workbookViewId="0">
      <selection activeCell="O98" sqref="O98"/>
    </sheetView>
  </sheetViews>
  <sheetFormatPr baseColWidth="10" defaultRowHeight="16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  <col min="15" max="15" width="13.5" style="2" bestFit="1" customWidth="1"/>
    <col min="16" max="16" width="21.5" style="2" bestFit="1" customWidth="1"/>
    <col min="17" max="20" width="10.83203125" style="2"/>
  </cols>
  <sheetData>
    <row r="1" spans="1:2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>
        <v>20</v>
      </c>
      <c r="V1">
        <v>21</v>
      </c>
    </row>
    <row r="2" spans="1:2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>
      <c r="A3">
        <v>0</v>
      </c>
      <c r="D3">
        <v>150</v>
      </c>
      <c r="E3">
        <f t="shared" ref="E3:E30" si="0">E4-D3</f>
        <v>-8500</v>
      </c>
      <c r="G3">
        <v>52</v>
      </c>
      <c r="H3">
        <v>100</v>
      </c>
      <c r="I3">
        <f t="shared" ref="I3:I30" si="1">I4-H3</f>
        <v>-4920</v>
      </c>
      <c r="K3">
        <v>52</v>
      </c>
      <c r="L3">
        <v>100</v>
      </c>
      <c r="M3">
        <f t="shared" ref="M3:M30" si="2">M4-L3</f>
        <v>-4850</v>
      </c>
    </row>
    <row r="4" spans="1:22">
      <c r="A4">
        <v>1</v>
      </c>
      <c r="D4">
        <v>150</v>
      </c>
      <c r="E4">
        <f t="shared" si="0"/>
        <v>-8350</v>
      </c>
      <c r="G4">
        <v>51</v>
      </c>
      <c r="H4">
        <v>100</v>
      </c>
      <c r="I4">
        <f t="shared" si="1"/>
        <v>-4820</v>
      </c>
      <c r="K4">
        <v>51</v>
      </c>
      <c r="L4">
        <v>100</v>
      </c>
      <c r="M4">
        <f t="shared" si="2"/>
        <v>-4750</v>
      </c>
    </row>
    <row r="5" spans="1:22">
      <c r="A5">
        <v>2</v>
      </c>
      <c r="D5">
        <v>150</v>
      </c>
      <c r="E5">
        <f t="shared" si="0"/>
        <v>-8200</v>
      </c>
      <c r="G5">
        <v>50</v>
      </c>
      <c r="H5">
        <v>100</v>
      </c>
      <c r="I5">
        <f t="shared" si="1"/>
        <v>-4720</v>
      </c>
      <c r="K5">
        <v>50</v>
      </c>
      <c r="L5">
        <v>100</v>
      </c>
      <c r="M5">
        <f t="shared" si="2"/>
        <v>-4650</v>
      </c>
    </row>
    <row r="6" spans="1:22">
      <c r="A6">
        <v>3</v>
      </c>
      <c r="D6">
        <v>150</v>
      </c>
      <c r="E6">
        <f t="shared" si="0"/>
        <v>-8050</v>
      </c>
      <c r="G6">
        <v>49</v>
      </c>
      <c r="H6">
        <v>100</v>
      </c>
      <c r="I6">
        <f t="shared" si="1"/>
        <v>-4620</v>
      </c>
      <c r="K6">
        <v>49</v>
      </c>
      <c r="L6">
        <v>100</v>
      </c>
      <c r="M6">
        <f t="shared" si="2"/>
        <v>-4550</v>
      </c>
    </row>
    <row r="7" spans="1:22">
      <c r="A7">
        <v>4</v>
      </c>
      <c r="D7">
        <v>150</v>
      </c>
      <c r="E7">
        <f t="shared" si="0"/>
        <v>-7900</v>
      </c>
      <c r="G7">
        <v>48</v>
      </c>
      <c r="H7">
        <v>100</v>
      </c>
      <c r="I7">
        <f t="shared" si="1"/>
        <v>-4520</v>
      </c>
      <c r="K7">
        <v>48</v>
      </c>
      <c r="L7">
        <v>100</v>
      </c>
      <c r="M7">
        <f t="shared" si="2"/>
        <v>-4450</v>
      </c>
    </row>
    <row r="8" spans="1:22">
      <c r="A8">
        <v>5</v>
      </c>
      <c r="D8">
        <v>150</v>
      </c>
      <c r="E8">
        <f t="shared" si="0"/>
        <v>-7750</v>
      </c>
      <c r="G8">
        <v>47</v>
      </c>
      <c r="H8">
        <v>100</v>
      </c>
      <c r="I8">
        <f t="shared" si="1"/>
        <v>-4420</v>
      </c>
      <c r="K8">
        <v>47</v>
      </c>
      <c r="L8">
        <v>100</v>
      </c>
      <c r="M8">
        <f t="shared" si="2"/>
        <v>-4350</v>
      </c>
    </row>
    <row r="9" spans="1:22">
      <c r="A9">
        <v>6</v>
      </c>
      <c r="D9">
        <v>150</v>
      </c>
      <c r="E9">
        <f t="shared" si="0"/>
        <v>-7600</v>
      </c>
      <c r="G9">
        <v>46</v>
      </c>
      <c r="H9">
        <v>100</v>
      </c>
      <c r="I9">
        <f t="shared" si="1"/>
        <v>-4320</v>
      </c>
      <c r="K9">
        <v>46</v>
      </c>
      <c r="L9">
        <v>100</v>
      </c>
      <c r="M9">
        <f t="shared" si="2"/>
        <v>-4250</v>
      </c>
    </row>
    <row r="10" spans="1:22">
      <c r="A10">
        <v>7</v>
      </c>
      <c r="D10">
        <v>150</v>
      </c>
      <c r="E10">
        <f t="shared" si="0"/>
        <v>-7450</v>
      </c>
      <c r="G10">
        <v>45</v>
      </c>
      <c r="H10">
        <v>100</v>
      </c>
      <c r="I10">
        <f t="shared" si="1"/>
        <v>-4220</v>
      </c>
      <c r="K10">
        <v>45</v>
      </c>
      <c r="L10">
        <v>100</v>
      </c>
      <c r="M10">
        <f t="shared" si="2"/>
        <v>-4150</v>
      </c>
    </row>
    <row r="11" spans="1:22">
      <c r="A11">
        <v>8</v>
      </c>
      <c r="D11">
        <v>150</v>
      </c>
      <c r="E11">
        <f t="shared" si="0"/>
        <v>-7300</v>
      </c>
      <c r="G11">
        <v>44</v>
      </c>
      <c r="H11">
        <v>100</v>
      </c>
      <c r="I11">
        <f t="shared" si="1"/>
        <v>-4120</v>
      </c>
      <c r="K11">
        <v>44</v>
      </c>
      <c r="L11">
        <v>100</v>
      </c>
      <c r="M11">
        <f t="shared" si="2"/>
        <v>-4050</v>
      </c>
    </row>
    <row r="12" spans="1:22">
      <c r="A12">
        <v>9</v>
      </c>
      <c r="D12">
        <v>150</v>
      </c>
      <c r="E12">
        <f t="shared" si="0"/>
        <v>-7150</v>
      </c>
      <c r="G12">
        <v>43</v>
      </c>
      <c r="H12">
        <v>100</v>
      </c>
      <c r="I12">
        <f t="shared" si="1"/>
        <v>-4020</v>
      </c>
      <c r="K12">
        <v>43</v>
      </c>
      <c r="L12">
        <v>100</v>
      </c>
      <c r="M12">
        <f t="shared" si="2"/>
        <v>-3950</v>
      </c>
    </row>
    <row r="13" spans="1:22">
      <c r="A13">
        <v>10</v>
      </c>
      <c r="D13">
        <v>150</v>
      </c>
      <c r="E13">
        <f t="shared" si="0"/>
        <v>-7000</v>
      </c>
      <c r="G13">
        <v>42</v>
      </c>
      <c r="H13">
        <v>100</v>
      </c>
      <c r="I13">
        <f t="shared" si="1"/>
        <v>-3920</v>
      </c>
      <c r="K13">
        <v>42</v>
      </c>
      <c r="L13">
        <v>100</v>
      </c>
      <c r="M13">
        <f t="shared" si="2"/>
        <v>-3850</v>
      </c>
    </row>
    <row r="14" spans="1:22">
      <c r="A14">
        <v>11</v>
      </c>
      <c r="D14">
        <v>150</v>
      </c>
      <c r="E14">
        <f t="shared" si="0"/>
        <v>-6850</v>
      </c>
      <c r="G14">
        <v>41</v>
      </c>
      <c r="H14">
        <v>100</v>
      </c>
      <c r="I14">
        <f t="shared" si="1"/>
        <v>-3820</v>
      </c>
      <c r="K14">
        <v>41</v>
      </c>
      <c r="L14">
        <v>100</v>
      </c>
      <c r="M14">
        <f t="shared" si="2"/>
        <v>-3750</v>
      </c>
    </row>
    <row r="15" spans="1:22">
      <c r="A15">
        <v>12</v>
      </c>
      <c r="D15">
        <v>150</v>
      </c>
      <c r="E15">
        <f t="shared" si="0"/>
        <v>-6700</v>
      </c>
      <c r="G15">
        <v>40</v>
      </c>
      <c r="H15">
        <v>100</v>
      </c>
      <c r="I15">
        <f t="shared" si="1"/>
        <v>-3720</v>
      </c>
      <c r="K15">
        <v>40</v>
      </c>
      <c r="L15">
        <v>100</v>
      </c>
      <c r="M15">
        <f t="shared" si="2"/>
        <v>-3650</v>
      </c>
    </row>
    <row r="16" spans="1:22">
      <c r="A16">
        <v>13</v>
      </c>
      <c r="D16">
        <v>150</v>
      </c>
      <c r="E16">
        <f t="shared" si="0"/>
        <v>-6550</v>
      </c>
      <c r="G16">
        <v>39</v>
      </c>
      <c r="H16">
        <v>100</v>
      </c>
      <c r="I16">
        <f t="shared" si="1"/>
        <v>-3620</v>
      </c>
      <c r="K16">
        <v>39</v>
      </c>
      <c r="L16">
        <v>100</v>
      </c>
      <c r="M16">
        <f t="shared" si="2"/>
        <v>-3550</v>
      </c>
    </row>
    <row r="17" spans="1:13">
      <c r="A17">
        <v>14</v>
      </c>
      <c r="D17">
        <v>150</v>
      </c>
      <c r="E17">
        <f t="shared" si="0"/>
        <v>-6400</v>
      </c>
      <c r="G17">
        <v>38</v>
      </c>
      <c r="H17">
        <v>100</v>
      </c>
      <c r="I17">
        <f t="shared" si="1"/>
        <v>-3520</v>
      </c>
      <c r="K17">
        <v>38</v>
      </c>
      <c r="L17">
        <v>100</v>
      </c>
      <c r="M17">
        <f t="shared" si="2"/>
        <v>-3450</v>
      </c>
    </row>
    <row r="18" spans="1:13">
      <c r="A18">
        <v>15</v>
      </c>
      <c r="D18">
        <v>150</v>
      </c>
      <c r="E18">
        <f t="shared" si="0"/>
        <v>-6250</v>
      </c>
      <c r="G18">
        <v>37</v>
      </c>
      <c r="H18">
        <v>100</v>
      </c>
      <c r="I18">
        <f t="shared" si="1"/>
        <v>-3420</v>
      </c>
      <c r="K18">
        <v>37</v>
      </c>
      <c r="L18">
        <v>100</v>
      </c>
      <c r="M18">
        <f t="shared" si="2"/>
        <v>-3350</v>
      </c>
    </row>
    <row r="19" spans="1:13">
      <c r="A19">
        <v>16</v>
      </c>
      <c r="D19">
        <v>150</v>
      </c>
      <c r="E19">
        <f t="shared" si="0"/>
        <v>-6100</v>
      </c>
      <c r="G19">
        <v>36</v>
      </c>
      <c r="H19">
        <v>100</v>
      </c>
      <c r="I19">
        <f t="shared" si="1"/>
        <v>-3320</v>
      </c>
      <c r="K19">
        <v>36</v>
      </c>
      <c r="L19">
        <v>100</v>
      </c>
      <c r="M19">
        <f t="shared" si="2"/>
        <v>-3250</v>
      </c>
    </row>
    <row r="20" spans="1:13">
      <c r="A20">
        <v>17</v>
      </c>
      <c r="D20">
        <v>150</v>
      </c>
      <c r="E20">
        <f t="shared" si="0"/>
        <v>-5950</v>
      </c>
      <c r="G20">
        <v>35</v>
      </c>
      <c r="H20">
        <v>100</v>
      </c>
      <c r="I20">
        <f t="shared" si="1"/>
        <v>-3220</v>
      </c>
      <c r="K20">
        <v>35</v>
      </c>
      <c r="L20">
        <v>100</v>
      </c>
      <c r="M20">
        <f t="shared" si="2"/>
        <v>-3150</v>
      </c>
    </row>
    <row r="21" spans="1:13">
      <c r="A21">
        <v>18</v>
      </c>
      <c r="D21">
        <v>150</v>
      </c>
      <c r="E21">
        <f t="shared" si="0"/>
        <v>-5800</v>
      </c>
      <c r="G21">
        <v>34</v>
      </c>
      <c r="H21">
        <v>100</v>
      </c>
      <c r="I21">
        <f t="shared" si="1"/>
        <v>-3120</v>
      </c>
      <c r="K21">
        <v>34</v>
      </c>
      <c r="L21">
        <v>100</v>
      </c>
      <c r="M21">
        <f t="shared" si="2"/>
        <v>-3050</v>
      </c>
    </row>
    <row r="22" spans="1:13">
      <c r="A22">
        <v>19</v>
      </c>
      <c r="D22">
        <v>150</v>
      </c>
      <c r="E22">
        <f t="shared" si="0"/>
        <v>-5650</v>
      </c>
      <c r="G22">
        <v>33</v>
      </c>
      <c r="H22">
        <v>100</v>
      </c>
      <c r="I22">
        <f t="shared" si="1"/>
        <v>-3020</v>
      </c>
      <c r="K22">
        <v>33</v>
      </c>
      <c r="L22">
        <v>100</v>
      </c>
      <c r="M22">
        <f t="shared" si="2"/>
        <v>-2950</v>
      </c>
    </row>
    <row r="23" spans="1:13">
      <c r="A23">
        <v>20</v>
      </c>
      <c r="D23">
        <v>150</v>
      </c>
      <c r="E23">
        <f t="shared" si="0"/>
        <v>-5500</v>
      </c>
      <c r="G23">
        <v>32</v>
      </c>
      <c r="H23">
        <v>100</v>
      </c>
      <c r="I23">
        <f t="shared" si="1"/>
        <v>-2920</v>
      </c>
      <c r="K23">
        <v>32</v>
      </c>
      <c r="L23">
        <v>100</v>
      </c>
      <c r="M23">
        <f t="shared" si="2"/>
        <v>-2850</v>
      </c>
    </row>
    <row r="24" spans="1:13">
      <c r="A24">
        <v>21</v>
      </c>
      <c r="D24">
        <v>150</v>
      </c>
      <c r="E24">
        <f t="shared" si="0"/>
        <v>-5350</v>
      </c>
      <c r="G24">
        <v>31</v>
      </c>
      <c r="H24">
        <v>100</v>
      </c>
      <c r="I24">
        <f t="shared" si="1"/>
        <v>-2820</v>
      </c>
      <c r="K24">
        <v>31</v>
      </c>
      <c r="L24">
        <v>100</v>
      </c>
      <c r="M24">
        <f t="shared" si="2"/>
        <v>-2750</v>
      </c>
    </row>
    <row r="25" spans="1:13">
      <c r="A25">
        <v>22</v>
      </c>
      <c r="D25">
        <v>150</v>
      </c>
      <c r="E25">
        <f t="shared" si="0"/>
        <v>-5200</v>
      </c>
      <c r="G25">
        <v>30</v>
      </c>
      <c r="H25">
        <v>100</v>
      </c>
      <c r="I25">
        <f t="shared" si="1"/>
        <v>-2720</v>
      </c>
      <c r="K25">
        <v>30</v>
      </c>
      <c r="L25">
        <v>100</v>
      </c>
      <c r="M25">
        <f t="shared" si="2"/>
        <v>-2650</v>
      </c>
    </row>
    <row r="26" spans="1:13">
      <c r="A26">
        <v>23</v>
      </c>
      <c r="D26">
        <v>150</v>
      </c>
      <c r="E26">
        <f t="shared" si="0"/>
        <v>-5050</v>
      </c>
      <c r="G26">
        <v>29</v>
      </c>
      <c r="H26">
        <v>100</v>
      </c>
      <c r="I26">
        <f t="shared" si="1"/>
        <v>-2620</v>
      </c>
      <c r="K26">
        <v>29</v>
      </c>
      <c r="L26">
        <v>100</v>
      </c>
      <c r="M26">
        <f t="shared" si="2"/>
        <v>-2550</v>
      </c>
    </row>
    <row r="27" spans="1:13">
      <c r="A27">
        <v>24</v>
      </c>
      <c r="D27">
        <v>150</v>
      </c>
      <c r="E27">
        <f t="shared" si="0"/>
        <v>-4900</v>
      </c>
      <c r="G27">
        <v>28</v>
      </c>
      <c r="H27">
        <v>100</v>
      </c>
      <c r="I27">
        <f t="shared" si="1"/>
        <v>-2520</v>
      </c>
      <c r="K27">
        <v>28</v>
      </c>
      <c r="L27">
        <v>100</v>
      </c>
      <c r="M27">
        <f t="shared" si="2"/>
        <v>-2450</v>
      </c>
    </row>
    <row r="28" spans="1:13">
      <c r="A28">
        <v>25</v>
      </c>
      <c r="D28">
        <v>150</v>
      </c>
      <c r="E28">
        <f t="shared" si="0"/>
        <v>-4750</v>
      </c>
      <c r="G28">
        <v>27</v>
      </c>
      <c r="H28">
        <v>100</v>
      </c>
      <c r="I28">
        <f t="shared" si="1"/>
        <v>-2420</v>
      </c>
      <c r="K28">
        <v>27</v>
      </c>
      <c r="L28">
        <v>100</v>
      </c>
      <c r="M28">
        <f t="shared" si="2"/>
        <v>-2350</v>
      </c>
    </row>
    <row r="29" spans="1:13">
      <c r="A29">
        <v>26</v>
      </c>
      <c r="D29">
        <v>150</v>
      </c>
      <c r="E29">
        <f t="shared" si="0"/>
        <v>-4600</v>
      </c>
      <c r="G29">
        <v>26</v>
      </c>
      <c r="H29">
        <v>100</v>
      </c>
      <c r="I29">
        <f t="shared" si="1"/>
        <v>-2320</v>
      </c>
      <c r="K29">
        <v>26</v>
      </c>
      <c r="L29">
        <v>100</v>
      </c>
      <c r="M29">
        <f t="shared" si="2"/>
        <v>-2250</v>
      </c>
    </row>
    <row r="30" spans="1:13">
      <c r="A30">
        <v>27</v>
      </c>
      <c r="D30">
        <v>150</v>
      </c>
      <c r="E30">
        <f t="shared" si="0"/>
        <v>-4450</v>
      </c>
      <c r="G30">
        <v>25</v>
      </c>
      <c r="H30">
        <v>100</v>
      </c>
      <c r="I30">
        <f t="shared" si="1"/>
        <v>-2220</v>
      </c>
      <c r="K30">
        <v>25</v>
      </c>
      <c r="L30">
        <v>100</v>
      </c>
      <c r="M30">
        <f t="shared" si="2"/>
        <v>-2150</v>
      </c>
    </row>
    <row r="31" spans="1:13">
      <c r="A31">
        <v>28</v>
      </c>
      <c r="D31">
        <v>150</v>
      </c>
      <c r="E31">
        <f t="shared" ref="E31:E47" si="3">E32-D31</f>
        <v>-4300</v>
      </c>
      <c r="G31">
        <v>24</v>
      </c>
      <c r="H31">
        <v>100</v>
      </c>
      <c r="I31">
        <f t="shared" ref="I31:I44" si="4">I32-H31</f>
        <v>-2120</v>
      </c>
      <c r="K31">
        <v>24</v>
      </c>
      <c r="L31">
        <v>100</v>
      </c>
      <c r="M31">
        <f t="shared" ref="M31:M42" si="5">M32-L31</f>
        <v>-2050</v>
      </c>
    </row>
    <row r="32" spans="1:13">
      <c r="A32">
        <v>29</v>
      </c>
      <c r="D32">
        <v>150</v>
      </c>
      <c r="E32">
        <f t="shared" si="3"/>
        <v>-4150</v>
      </c>
      <c r="G32">
        <v>23</v>
      </c>
      <c r="H32">
        <v>100</v>
      </c>
      <c r="I32">
        <f t="shared" si="4"/>
        <v>-2020</v>
      </c>
      <c r="K32">
        <v>23</v>
      </c>
      <c r="L32">
        <v>100</v>
      </c>
      <c r="M32">
        <f t="shared" si="5"/>
        <v>-1950</v>
      </c>
    </row>
    <row r="33" spans="1:16">
      <c r="A33">
        <v>30</v>
      </c>
      <c r="D33">
        <v>150</v>
      </c>
      <c r="E33">
        <f t="shared" si="3"/>
        <v>-4000</v>
      </c>
      <c r="G33">
        <v>22</v>
      </c>
      <c r="H33">
        <v>100</v>
      </c>
      <c r="I33">
        <f t="shared" si="4"/>
        <v>-1920</v>
      </c>
      <c r="K33">
        <v>22</v>
      </c>
      <c r="L33">
        <v>100</v>
      </c>
      <c r="M33">
        <f t="shared" si="5"/>
        <v>-1850</v>
      </c>
    </row>
    <row r="34" spans="1:16">
      <c r="A34">
        <v>31</v>
      </c>
      <c r="D34">
        <v>150</v>
      </c>
      <c r="E34">
        <f t="shared" si="3"/>
        <v>-3850</v>
      </c>
      <c r="G34">
        <v>21</v>
      </c>
      <c r="H34">
        <v>100</v>
      </c>
      <c r="I34">
        <f t="shared" si="4"/>
        <v>-1820</v>
      </c>
      <c r="K34">
        <v>21</v>
      </c>
      <c r="L34">
        <v>100</v>
      </c>
      <c r="M34">
        <f t="shared" si="5"/>
        <v>-1750</v>
      </c>
    </row>
    <row r="35" spans="1:16">
      <c r="A35">
        <v>32</v>
      </c>
      <c r="D35">
        <v>150</v>
      </c>
      <c r="E35">
        <f t="shared" si="3"/>
        <v>-3700</v>
      </c>
      <c r="G35">
        <v>20</v>
      </c>
      <c r="H35">
        <v>100</v>
      </c>
      <c r="I35">
        <f t="shared" si="4"/>
        <v>-1720</v>
      </c>
      <c r="K35">
        <v>20</v>
      </c>
      <c r="L35">
        <v>100</v>
      </c>
      <c r="M35">
        <f t="shared" si="5"/>
        <v>-1650</v>
      </c>
    </row>
    <row r="36" spans="1:16">
      <c r="A36">
        <v>33</v>
      </c>
      <c r="D36">
        <v>150</v>
      </c>
      <c r="E36">
        <f t="shared" si="3"/>
        <v>-3550</v>
      </c>
      <c r="G36">
        <v>19</v>
      </c>
      <c r="H36">
        <v>100</v>
      </c>
      <c r="I36">
        <f t="shared" si="4"/>
        <v>-1620</v>
      </c>
      <c r="K36">
        <v>19</v>
      </c>
      <c r="L36">
        <v>100</v>
      </c>
      <c r="M36">
        <f t="shared" si="5"/>
        <v>-1550</v>
      </c>
    </row>
    <row r="37" spans="1:16">
      <c r="A37">
        <v>34</v>
      </c>
      <c r="D37">
        <v>150</v>
      </c>
      <c r="E37">
        <f t="shared" si="3"/>
        <v>-3400</v>
      </c>
      <c r="G37">
        <v>18</v>
      </c>
      <c r="H37">
        <v>100</v>
      </c>
      <c r="I37">
        <f t="shared" si="4"/>
        <v>-1520</v>
      </c>
      <c r="K37">
        <v>18</v>
      </c>
      <c r="L37">
        <v>100</v>
      </c>
      <c r="M37">
        <f t="shared" si="5"/>
        <v>-1450</v>
      </c>
    </row>
    <row r="38" spans="1:16">
      <c r="A38">
        <v>35</v>
      </c>
      <c r="D38">
        <v>150</v>
      </c>
      <c r="E38">
        <f t="shared" si="3"/>
        <v>-3250</v>
      </c>
      <c r="G38">
        <v>17</v>
      </c>
      <c r="H38">
        <v>100</v>
      </c>
      <c r="I38">
        <f t="shared" si="4"/>
        <v>-1420</v>
      </c>
      <c r="K38">
        <v>17</v>
      </c>
      <c r="L38">
        <v>100</v>
      </c>
      <c r="M38">
        <f t="shared" si="5"/>
        <v>-1350</v>
      </c>
    </row>
    <row r="39" spans="1:16">
      <c r="A39">
        <v>36</v>
      </c>
      <c r="D39">
        <v>150</v>
      </c>
      <c r="E39">
        <f t="shared" si="3"/>
        <v>-3100</v>
      </c>
      <c r="G39">
        <v>16</v>
      </c>
      <c r="H39">
        <v>100</v>
      </c>
      <c r="I39">
        <f t="shared" si="4"/>
        <v>-1320</v>
      </c>
      <c r="K39">
        <v>16</v>
      </c>
      <c r="L39">
        <v>100</v>
      </c>
      <c r="M39">
        <f t="shared" si="5"/>
        <v>-1250</v>
      </c>
    </row>
    <row r="40" spans="1:16">
      <c r="A40">
        <v>37</v>
      </c>
      <c r="D40">
        <v>150</v>
      </c>
      <c r="E40">
        <f t="shared" si="3"/>
        <v>-2950</v>
      </c>
      <c r="G40">
        <v>15</v>
      </c>
      <c r="H40">
        <v>100</v>
      </c>
      <c r="I40">
        <f t="shared" si="4"/>
        <v>-1220</v>
      </c>
      <c r="K40">
        <v>15</v>
      </c>
      <c r="L40">
        <v>100</v>
      </c>
      <c r="M40">
        <f t="shared" si="5"/>
        <v>-1150</v>
      </c>
    </row>
    <row r="41" spans="1:16">
      <c r="A41">
        <v>38</v>
      </c>
      <c r="D41">
        <v>150</v>
      </c>
      <c r="E41">
        <f t="shared" si="3"/>
        <v>-2800</v>
      </c>
      <c r="G41">
        <v>14</v>
      </c>
      <c r="H41">
        <v>100</v>
      </c>
      <c r="I41">
        <f t="shared" si="4"/>
        <v>-1120</v>
      </c>
      <c r="K41">
        <v>14</v>
      </c>
      <c r="L41">
        <v>100</v>
      </c>
      <c r="M41">
        <f t="shared" si="5"/>
        <v>-1050</v>
      </c>
    </row>
    <row r="42" spans="1:16">
      <c r="A42">
        <v>39</v>
      </c>
      <c r="D42">
        <v>150</v>
      </c>
      <c r="E42">
        <f t="shared" si="3"/>
        <v>-2650</v>
      </c>
      <c r="G42">
        <v>13</v>
      </c>
      <c r="H42">
        <v>100</v>
      </c>
      <c r="I42">
        <f t="shared" si="4"/>
        <v>-1020</v>
      </c>
      <c r="K42">
        <v>13</v>
      </c>
      <c r="L42">
        <v>100</v>
      </c>
      <c r="M42">
        <f t="shared" si="5"/>
        <v>-950</v>
      </c>
    </row>
    <row r="43" spans="1:16">
      <c r="A43">
        <v>40</v>
      </c>
      <c r="D43">
        <v>150</v>
      </c>
      <c r="E43">
        <f t="shared" si="3"/>
        <v>-2500</v>
      </c>
      <c r="G43">
        <v>12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6">
      <c r="A44">
        <v>41</v>
      </c>
      <c r="D44">
        <v>150</v>
      </c>
      <c r="E44">
        <f t="shared" si="3"/>
        <v>-2350</v>
      </c>
      <c r="G44">
        <v>11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6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6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6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  <c r="O47" s="2" t="s">
        <v>75</v>
      </c>
      <c r="P47" s="2" t="s">
        <v>77</v>
      </c>
    </row>
    <row r="48" spans="1:16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  <c r="O48" s="2" t="s">
        <v>76</v>
      </c>
      <c r="P48" s="2">
        <v>150</v>
      </c>
    </row>
    <row r="49" spans="1:16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  <c r="O49" s="2" t="s">
        <v>78</v>
      </c>
      <c r="P49" s="2" t="s">
        <v>79</v>
      </c>
    </row>
    <row r="50" spans="1:16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  <c r="O50" s="2" t="s">
        <v>80</v>
      </c>
      <c r="P50" s="2" t="s">
        <v>81</v>
      </c>
    </row>
    <row r="51" spans="1:16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  <c r="O51" s="2" t="s">
        <v>82</v>
      </c>
      <c r="P51" s="2" t="s">
        <v>83</v>
      </c>
    </row>
    <row r="52" spans="1:16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6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6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6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6">
      <c r="A56">
        <v>53</v>
      </c>
      <c r="C56">
        <v>1</v>
      </c>
      <c r="D56">
        <v>200</v>
      </c>
      <c r="E56">
        <f>E55+D56</f>
        <v>200</v>
      </c>
      <c r="G56">
        <v>-1</v>
      </c>
      <c r="H56">
        <v>50</v>
      </c>
      <c r="I56">
        <f t="shared" ref="I56:I65" si="9">H56+I55</f>
        <v>50</v>
      </c>
      <c r="K56">
        <v>-1</v>
      </c>
      <c r="L56">
        <v>60</v>
      </c>
      <c r="M56">
        <f>L56+M55</f>
        <v>60</v>
      </c>
    </row>
    <row r="57" spans="1:16">
      <c r="A57">
        <v>54</v>
      </c>
      <c r="C57">
        <v>2</v>
      </c>
      <c r="D57">
        <v>200</v>
      </c>
      <c r="E57">
        <f t="shared" ref="E57:E111" si="10">E56+D57</f>
        <v>400</v>
      </c>
      <c r="G57">
        <v>-2</v>
      </c>
      <c r="H57">
        <v>50</v>
      </c>
      <c r="I57">
        <f t="shared" si="9"/>
        <v>100</v>
      </c>
      <c r="K57">
        <v>-2</v>
      </c>
      <c r="L57">
        <v>60</v>
      </c>
      <c r="M57">
        <f t="shared" ref="M57:M111" si="11">L57+M56</f>
        <v>120</v>
      </c>
    </row>
    <row r="58" spans="1:16">
      <c r="A58">
        <v>55</v>
      </c>
      <c r="C58">
        <v>3</v>
      </c>
      <c r="D58">
        <v>200</v>
      </c>
      <c r="E58">
        <f t="shared" si="10"/>
        <v>600</v>
      </c>
      <c r="G58">
        <v>-3</v>
      </c>
      <c r="H58">
        <v>50</v>
      </c>
      <c r="I58">
        <f t="shared" si="9"/>
        <v>150</v>
      </c>
      <c r="K58">
        <v>-3</v>
      </c>
      <c r="L58">
        <v>80</v>
      </c>
      <c r="M58">
        <f t="shared" si="11"/>
        <v>200</v>
      </c>
    </row>
    <row r="59" spans="1:16">
      <c r="A59">
        <v>56</v>
      </c>
      <c r="C59">
        <v>4</v>
      </c>
      <c r="D59">
        <v>250</v>
      </c>
      <c r="E59">
        <f t="shared" si="10"/>
        <v>850</v>
      </c>
      <c r="G59">
        <v>-4</v>
      </c>
      <c r="H59">
        <v>75</v>
      </c>
      <c r="I59">
        <f t="shared" si="9"/>
        <v>225</v>
      </c>
      <c r="K59">
        <v>-4</v>
      </c>
      <c r="L59">
        <v>80</v>
      </c>
      <c r="M59">
        <f t="shared" si="11"/>
        <v>280</v>
      </c>
    </row>
    <row r="60" spans="1:16">
      <c r="A60">
        <v>57</v>
      </c>
      <c r="C60">
        <v>5</v>
      </c>
      <c r="D60">
        <v>250</v>
      </c>
      <c r="E60">
        <f t="shared" si="10"/>
        <v>1100</v>
      </c>
      <c r="G60">
        <v>-5</v>
      </c>
      <c r="H60">
        <v>75</v>
      </c>
      <c r="I60">
        <f t="shared" si="9"/>
        <v>300</v>
      </c>
      <c r="K60">
        <v>-5</v>
      </c>
      <c r="L60">
        <v>80</v>
      </c>
      <c r="M60">
        <f t="shared" si="11"/>
        <v>360</v>
      </c>
    </row>
    <row r="61" spans="1:16">
      <c r="A61">
        <v>58</v>
      </c>
      <c r="C61">
        <v>6</v>
      </c>
      <c r="D61">
        <v>250</v>
      </c>
      <c r="E61">
        <f t="shared" si="10"/>
        <v>1350</v>
      </c>
      <c r="G61">
        <v>-6</v>
      </c>
      <c r="H61">
        <v>75</v>
      </c>
      <c r="I61">
        <f t="shared" si="9"/>
        <v>375</v>
      </c>
      <c r="K61">
        <v>-6</v>
      </c>
      <c r="L61">
        <v>90</v>
      </c>
      <c r="M61">
        <f t="shared" si="11"/>
        <v>450</v>
      </c>
    </row>
    <row r="62" spans="1:16">
      <c r="A62">
        <v>59</v>
      </c>
      <c r="C62">
        <v>7</v>
      </c>
      <c r="D62">
        <v>300</v>
      </c>
      <c r="E62">
        <f t="shared" si="10"/>
        <v>1650</v>
      </c>
      <c r="G62">
        <v>-7</v>
      </c>
      <c r="H62">
        <v>125</v>
      </c>
      <c r="I62">
        <f t="shared" si="9"/>
        <v>500</v>
      </c>
      <c r="K62">
        <v>-7</v>
      </c>
      <c r="L62">
        <v>90</v>
      </c>
      <c r="M62">
        <f t="shared" si="11"/>
        <v>540</v>
      </c>
    </row>
    <row r="63" spans="1:16">
      <c r="A63">
        <v>60</v>
      </c>
      <c r="C63">
        <v>8</v>
      </c>
      <c r="D63">
        <v>300</v>
      </c>
      <c r="E63">
        <f t="shared" si="10"/>
        <v>1950</v>
      </c>
      <c r="G63">
        <v>-8</v>
      </c>
      <c r="H63">
        <v>125</v>
      </c>
      <c r="I63">
        <f t="shared" si="9"/>
        <v>625</v>
      </c>
      <c r="K63">
        <v>-8</v>
      </c>
      <c r="L63">
        <v>90</v>
      </c>
      <c r="M63">
        <f t="shared" si="11"/>
        <v>630</v>
      </c>
    </row>
    <row r="64" spans="1:16">
      <c r="A64">
        <v>61</v>
      </c>
      <c r="C64">
        <v>9</v>
      </c>
      <c r="D64">
        <v>300</v>
      </c>
      <c r="E64">
        <f t="shared" si="10"/>
        <v>2250</v>
      </c>
      <c r="G64">
        <v>-9</v>
      </c>
      <c r="H64">
        <v>125</v>
      </c>
      <c r="I64">
        <f t="shared" si="9"/>
        <v>750</v>
      </c>
      <c r="K64">
        <v>-9</v>
      </c>
      <c r="L64">
        <v>120</v>
      </c>
      <c r="M64">
        <f t="shared" si="11"/>
        <v>750</v>
      </c>
    </row>
    <row r="65" spans="1:13">
      <c r="A65">
        <v>62</v>
      </c>
      <c r="C65">
        <v>10</v>
      </c>
      <c r="D65">
        <v>300</v>
      </c>
      <c r="E65">
        <f t="shared" si="10"/>
        <v>2550</v>
      </c>
      <c r="G65">
        <v>-10</v>
      </c>
      <c r="H65">
        <v>125</v>
      </c>
      <c r="I65">
        <f t="shared" si="9"/>
        <v>875</v>
      </c>
      <c r="K65">
        <v>-10</v>
      </c>
      <c r="L65">
        <v>120</v>
      </c>
      <c r="M65">
        <f t="shared" si="11"/>
        <v>870</v>
      </c>
    </row>
    <row r="66" spans="1:13">
      <c r="A66">
        <v>63</v>
      </c>
      <c r="C66" t="s">
        <v>68</v>
      </c>
      <c r="D66">
        <v>400</v>
      </c>
      <c r="E66">
        <f t="shared" si="10"/>
        <v>2950</v>
      </c>
      <c r="G66">
        <v>-11</v>
      </c>
      <c r="H66">
        <v>200</v>
      </c>
      <c r="I66">
        <f t="shared" ref="I66:I111" si="12">H66+I65</f>
        <v>1075</v>
      </c>
      <c r="K66">
        <v>-11</v>
      </c>
      <c r="L66">
        <v>120</v>
      </c>
      <c r="M66">
        <f t="shared" si="11"/>
        <v>990</v>
      </c>
    </row>
    <row r="67" spans="1:13">
      <c r="A67">
        <v>64</v>
      </c>
      <c r="D67">
        <v>400</v>
      </c>
      <c r="E67">
        <f t="shared" si="10"/>
        <v>3350</v>
      </c>
      <c r="G67">
        <v>-12</v>
      </c>
      <c r="H67">
        <v>200</v>
      </c>
      <c r="I67">
        <f t="shared" si="12"/>
        <v>1275</v>
      </c>
      <c r="K67">
        <v>-12</v>
      </c>
      <c r="L67">
        <v>120</v>
      </c>
      <c r="M67">
        <f t="shared" si="11"/>
        <v>1110</v>
      </c>
    </row>
    <row r="68" spans="1:13">
      <c r="A68">
        <v>65</v>
      </c>
      <c r="D68">
        <v>400</v>
      </c>
      <c r="E68">
        <f t="shared" si="10"/>
        <v>3750</v>
      </c>
      <c r="G68">
        <v>-13</v>
      </c>
      <c r="H68">
        <v>200</v>
      </c>
      <c r="I68">
        <f t="shared" si="12"/>
        <v>1475</v>
      </c>
      <c r="K68">
        <v>-13</v>
      </c>
      <c r="L68">
        <v>120</v>
      </c>
      <c r="M68">
        <f t="shared" si="11"/>
        <v>1230</v>
      </c>
    </row>
    <row r="69" spans="1:13">
      <c r="A69">
        <v>66</v>
      </c>
      <c r="D69">
        <v>400</v>
      </c>
      <c r="E69">
        <f t="shared" si="10"/>
        <v>4150</v>
      </c>
      <c r="G69">
        <v>-14</v>
      </c>
      <c r="H69">
        <v>200</v>
      </c>
      <c r="I69">
        <f t="shared" si="12"/>
        <v>1675</v>
      </c>
      <c r="K69">
        <v>-14</v>
      </c>
      <c r="L69">
        <v>120</v>
      </c>
      <c r="M69">
        <f t="shared" si="11"/>
        <v>1350</v>
      </c>
    </row>
    <row r="70" spans="1:13">
      <c r="A70">
        <v>67</v>
      </c>
      <c r="D70">
        <v>400</v>
      </c>
      <c r="E70">
        <f t="shared" si="10"/>
        <v>4550</v>
      </c>
      <c r="G70">
        <v>-15</v>
      </c>
      <c r="H70">
        <v>200</v>
      </c>
      <c r="I70">
        <f t="shared" si="12"/>
        <v>1875</v>
      </c>
      <c r="K70">
        <v>-15</v>
      </c>
      <c r="L70">
        <v>120</v>
      </c>
      <c r="M70">
        <f t="shared" si="11"/>
        <v>1470</v>
      </c>
    </row>
    <row r="71" spans="1:13">
      <c r="A71">
        <v>68</v>
      </c>
      <c r="D71">
        <v>400</v>
      </c>
      <c r="E71">
        <f t="shared" si="10"/>
        <v>4950</v>
      </c>
      <c r="G71">
        <v>-16</v>
      </c>
      <c r="H71">
        <v>200</v>
      </c>
      <c r="I71">
        <f t="shared" si="12"/>
        <v>2075</v>
      </c>
      <c r="K71">
        <v>-16</v>
      </c>
      <c r="L71">
        <v>120</v>
      </c>
      <c r="M71">
        <f t="shared" si="11"/>
        <v>1590</v>
      </c>
    </row>
    <row r="72" spans="1:13">
      <c r="A72">
        <v>69</v>
      </c>
      <c r="D72">
        <v>400</v>
      </c>
      <c r="E72">
        <f t="shared" si="10"/>
        <v>5350</v>
      </c>
      <c r="G72">
        <v>-17</v>
      </c>
      <c r="H72">
        <v>200</v>
      </c>
      <c r="I72">
        <f t="shared" si="12"/>
        <v>2275</v>
      </c>
      <c r="K72">
        <v>-17</v>
      </c>
      <c r="L72">
        <v>120</v>
      </c>
      <c r="M72">
        <f t="shared" si="11"/>
        <v>1710</v>
      </c>
    </row>
    <row r="73" spans="1:13">
      <c r="A73">
        <v>70</v>
      </c>
      <c r="D73">
        <v>400</v>
      </c>
      <c r="E73">
        <f t="shared" si="10"/>
        <v>5750</v>
      </c>
      <c r="G73">
        <v>-18</v>
      </c>
      <c r="H73">
        <v>200</v>
      </c>
      <c r="I73">
        <f t="shared" si="12"/>
        <v>2475</v>
      </c>
      <c r="K73">
        <v>-18</v>
      </c>
      <c r="L73">
        <v>120</v>
      </c>
      <c r="M73">
        <f t="shared" si="11"/>
        <v>1830</v>
      </c>
    </row>
    <row r="74" spans="1:13">
      <c r="A74">
        <v>71</v>
      </c>
      <c r="D74">
        <v>400</v>
      </c>
      <c r="E74">
        <f t="shared" si="10"/>
        <v>6150</v>
      </c>
      <c r="G74">
        <v>-19</v>
      </c>
      <c r="H74">
        <v>200</v>
      </c>
      <c r="I74">
        <f t="shared" si="12"/>
        <v>2675</v>
      </c>
      <c r="K74">
        <v>-19</v>
      </c>
      <c r="L74">
        <v>120</v>
      </c>
      <c r="M74">
        <f t="shared" si="11"/>
        <v>1950</v>
      </c>
    </row>
    <row r="75" spans="1:13">
      <c r="A75">
        <v>72</v>
      </c>
      <c r="D75">
        <v>400</v>
      </c>
      <c r="E75">
        <f t="shared" si="10"/>
        <v>6550</v>
      </c>
      <c r="G75">
        <v>-20</v>
      </c>
      <c r="H75">
        <v>200</v>
      </c>
      <c r="I75">
        <f t="shared" si="12"/>
        <v>2875</v>
      </c>
      <c r="K75">
        <v>-20</v>
      </c>
      <c r="L75">
        <v>120</v>
      </c>
      <c r="M75">
        <f t="shared" si="11"/>
        <v>2070</v>
      </c>
    </row>
    <row r="76" spans="1:13">
      <c r="A76">
        <v>73</v>
      </c>
      <c r="D76">
        <v>400</v>
      </c>
      <c r="E76">
        <f t="shared" si="10"/>
        <v>6950</v>
      </c>
      <c r="G76">
        <v>-21</v>
      </c>
      <c r="H76">
        <v>200</v>
      </c>
      <c r="I76">
        <f t="shared" si="12"/>
        <v>3075</v>
      </c>
      <c r="K76">
        <v>-21</v>
      </c>
      <c r="L76">
        <v>120</v>
      </c>
      <c r="M76">
        <f t="shared" si="11"/>
        <v>2190</v>
      </c>
    </row>
    <row r="77" spans="1:13">
      <c r="A77">
        <v>74</v>
      </c>
      <c r="D77">
        <v>400</v>
      </c>
      <c r="E77">
        <f t="shared" si="10"/>
        <v>7350</v>
      </c>
      <c r="G77">
        <v>-22</v>
      </c>
      <c r="H77">
        <v>200</v>
      </c>
      <c r="I77">
        <f t="shared" si="12"/>
        <v>3275</v>
      </c>
      <c r="K77">
        <v>-22</v>
      </c>
      <c r="L77">
        <v>120</v>
      </c>
      <c r="M77">
        <f t="shared" si="11"/>
        <v>2310</v>
      </c>
    </row>
    <row r="78" spans="1:13">
      <c r="A78">
        <v>75</v>
      </c>
      <c r="D78">
        <v>400</v>
      </c>
      <c r="E78">
        <f t="shared" si="10"/>
        <v>7750</v>
      </c>
      <c r="G78">
        <v>-23</v>
      </c>
      <c r="H78">
        <v>200</v>
      </c>
      <c r="I78">
        <f t="shared" si="12"/>
        <v>3475</v>
      </c>
      <c r="K78">
        <v>-23</v>
      </c>
      <c r="L78">
        <v>120</v>
      </c>
      <c r="M78">
        <f t="shared" si="11"/>
        <v>2430</v>
      </c>
    </row>
    <row r="79" spans="1:13">
      <c r="A79">
        <v>76</v>
      </c>
      <c r="D79">
        <v>400</v>
      </c>
      <c r="E79">
        <f t="shared" si="10"/>
        <v>8150</v>
      </c>
      <c r="G79">
        <v>-24</v>
      </c>
      <c r="H79">
        <v>200</v>
      </c>
      <c r="I79">
        <f t="shared" si="12"/>
        <v>3675</v>
      </c>
      <c r="K79">
        <v>-24</v>
      </c>
      <c r="L79">
        <v>120</v>
      </c>
      <c r="M79">
        <f t="shared" si="11"/>
        <v>2550</v>
      </c>
    </row>
    <row r="80" spans="1:13">
      <c r="A80">
        <v>77</v>
      </c>
      <c r="D80">
        <v>400</v>
      </c>
      <c r="E80">
        <f t="shared" si="10"/>
        <v>8550</v>
      </c>
      <c r="G80">
        <v>-25</v>
      </c>
      <c r="H80">
        <v>200</v>
      </c>
      <c r="I80">
        <f t="shared" si="12"/>
        <v>3875</v>
      </c>
      <c r="K80">
        <v>-25</v>
      </c>
      <c r="L80">
        <v>120</v>
      </c>
      <c r="M80">
        <f t="shared" si="11"/>
        <v>2670</v>
      </c>
    </row>
    <row r="81" spans="1:13">
      <c r="A81">
        <v>78</v>
      </c>
      <c r="D81">
        <v>400</v>
      </c>
      <c r="E81">
        <f t="shared" si="10"/>
        <v>8950</v>
      </c>
      <c r="G81">
        <v>-26</v>
      </c>
      <c r="H81">
        <v>200</v>
      </c>
      <c r="I81">
        <f t="shared" si="12"/>
        <v>4075</v>
      </c>
      <c r="K81">
        <v>-26</v>
      </c>
      <c r="L81">
        <v>120</v>
      </c>
      <c r="M81">
        <f t="shared" si="11"/>
        <v>2790</v>
      </c>
    </row>
    <row r="82" spans="1:13">
      <c r="A82">
        <v>79</v>
      </c>
      <c r="D82">
        <v>400</v>
      </c>
      <c r="E82">
        <f t="shared" si="10"/>
        <v>9350</v>
      </c>
      <c r="G82">
        <v>-27</v>
      </c>
      <c r="H82">
        <v>200</v>
      </c>
      <c r="I82">
        <f t="shared" si="12"/>
        <v>4275</v>
      </c>
      <c r="K82">
        <v>-27</v>
      </c>
      <c r="L82">
        <v>120</v>
      </c>
      <c r="M82">
        <f t="shared" si="11"/>
        <v>2910</v>
      </c>
    </row>
    <row r="83" spans="1:13">
      <c r="A83">
        <v>80</v>
      </c>
      <c r="D83">
        <v>400</v>
      </c>
      <c r="E83">
        <f t="shared" si="10"/>
        <v>9750</v>
      </c>
      <c r="G83">
        <v>-28</v>
      </c>
      <c r="H83">
        <v>200</v>
      </c>
      <c r="I83">
        <f t="shared" si="12"/>
        <v>4475</v>
      </c>
      <c r="K83">
        <v>-28</v>
      </c>
      <c r="L83">
        <v>120</v>
      </c>
      <c r="M83">
        <f t="shared" si="11"/>
        <v>3030</v>
      </c>
    </row>
    <row r="84" spans="1:13">
      <c r="A84">
        <v>81</v>
      </c>
      <c r="D84">
        <v>400</v>
      </c>
      <c r="E84">
        <f t="shared" si="10"/>
        <v>10150</v>
      </c>
      <c r="G84">
        <v>-29</v>
      </c>
      <c r="H84">
        <v>200</v>
      </c>
      <c r="I84">
        <f t="shared" si="12"/>
        <v>4675</v>
      </c>
      <c r="K84">
        <v>-29</v>
      </c>
      <c r="L84">
        <v>120</v>
      </c>
      <c r="M84">
        <f t="shared" si="11"/>
        <v>3150</v>
      </c>
    </row>
    <row r="85" spans="1:13">
      <c r="A85">
        <v>82</v>
      </c>
      <c r="D85">
        <v>400</v>
      </c>
      <c r="E85">
        <f t="shared" si="10"/>
        <v>10550</v>
      </c>
      <c r="G85">
        <v>-30</v>
      </c>
      <c r="H85">
        <v>200</v>
      </c>
      <c r="I85">
        <f t="shared" si="12"/>
        <v>4875</v>
      </c>
      <c r="K85">
        <v>-30</v>
      </c>
      <c r="L85">
        <v>120</v>
      </c>
      <c r="M85">
        <f t="shared" si="11"/>
        <v>3270</v>
      </c>
    </row>
    <row r="86" spans="1:13">
      <c r="A86">
        <v>83</v>
      </c>
      <c r="D86">
        <v>400</v>
      </c>
      <c r="E86">
        <f t="shared" si="10"/>
        <v>10950</v>
      </c>
      <c r="G86">
        <v>-31</v>
      </c>
      <c r="H86">
        <v>200</v>
      </c>
      <c r="I86">
        <f t="shared" si="12"/>
        <v>5075</v>
      </c>
      <c r="K86">
        <v>-31</v>
      </c>
      <c r="L86">
        <v>120</v>
      </c>
      <c r="M86">
        <f t="shared" si="11"/>
        <v>3390</v>
      </c>
    </row>
    <row r="87" spans="1:13">
      <c r="A87">
        <v>84</v>
      </c>
      <c r="D87">
        <v>400</v>
      </c>
      <c r="E87">
        <f t="shared" si="10"/>
        <v>11350</v>
      </c>
      <c r="G87">
        <v>-32</v>
      </c>
      <c r="H87">
        <v>200</v>
      </c>
      <c r="I87">
        <f t="shared" si="12"/>
        <v>5275</v>
      </c>
      <c r="K87">
        <v>-32</v>
      </c>
      <c r="L87">
        <v>120</v>
      </c>
      <c r="M87">
        <f t="shared" si="11"/>
        <v>3510</v>
      </c>
    </row>
    <row r="88" spans="1:13">
      <c r="A88">
        <v>85</v>
      </c>
      <c r="D88">
        <v>400</v>
      </c>
      <c r="E88">
        <f t="shared" si="10"/>
        <v>11750</v>
      </c>
      <c r="G88">
        <v>-33</v>
      </c>
      <c r="H88">
        <v>200</v>
      </c>
      <c r="I88">
        <f t="shared" si="12"/>
        <v>5475</v>
      </c>
      <c r="K88">
        <v>-33</v>
      </c>
      <c r="L88">
        <v>120</v>
      </c>
      <c r="M88">
        <f t="shared" si="11"/>
        <v>3630</v>
      </c>
    </row>
    <row r="89" spans="1:13">
      <c r="A89">
        <v>86</v>
      </c>
      <c r="D89">
        <v>400</v>
      </c>
      <c r="E89">
        <f t="shared" si="10"/>
        <v>12150</v>
      </c>
      <c r="G89">
        <v>-34</v>
      </c>
      <c r="H89">
        <v>200</v>
      </c>
      <c r="I89">
        <f t="shared" si="12"/>
        <v>5675</v>
      </c>
      <c r="K89">
        <v>-34</v>
      </c>
      <c r="L89">
        <v>120</v>
      </c>
      <c r="M89">
        <f t="shared" si="11"/>
        <v>3750</v>
      </c>
    </row>
    <row r="90" spans="1:13">
      <c r="A90">
        <v>87</v>
      </c>
      <c r="D90">
        <v>400</v>
      </c>
      <c r="E90">
        <f t="shared" si="10"/>
        <v>12550</v>
      </c>
      <c r="G90">
        <v>-35</v>
      </c>
      <c r="H90">
        <v>200</v>
      </c>
      <c r="I90">
        <f t="shared" si="12"/>
        <v>5875</v>
      </c>
      <c r="K90">
        <v>-35</v>
      </c>
      <c r="L90">
        <v>120</v>
      </c>
      <c r="M90">
        <f t="shared" si="11"/>
        <v>3870</v>
      </c>
    </row>
    <row r="91" spans="1:13">
      <c r="A91">
        <v>88</v>
      </c>
      <c r="D91">
        <v>400</v>
      </c>
      <c r="E91">
        <f t="shared" si="10"/>
        <v>12950</v>
      </c>
      <c r="G91">
        <v>-36</v>
      </c>
      <c r="H91">
        <v>200</v>
      </c>
      <c r="I91">
        <f t="shared" si="12"/>
        <v>6075</v>
      </c>
      <c r="K91">
        <v>-36</v>
      </c>
      <c r="L91">
        <v>120</v>
      </c>
      <c r="M91">
        <f t="shared" si="11"/>
        <v>3990</v>
      </c>
    </row>
    <row r="92" spans="1:13">
      <c r="A92">
        <v>89</v>
      </c>
      <c r="D92">
        <v>400</v>
      </c>
      <c r="E92">
        <f t="shared" si="10"/>
        <v>13350</v>
      </c>
      <c r="G92">
        <v>-37</v>
      </c>
      <c r="H92">
        <v>200</v>
      </c>
      <c r="I92">
        <f t="shared" si="12"/>
        <v>6275</v>
      </c>
      <c r="K92">
        <v>-37</v>
      </c>
      <c r="L92">
        <v>120</v>
      </c>
      <c r="M92">
        <f t="shared" si="11"/>
        <v>4110</v>
      </c>
    </row>
    <row r="93" spans="1:13">
      <c r="A93">
        <v>90</v>
      </c>
      <c r="D93">
        <v>400</v>
      </c>
      <c r="E93">
        <f t="shared" si="10"/>
        <v>13750</v>
      </c>
      <c r="G93">
        <v>-38</v>
      </c>
      <c r="H93">
        <v>200</v>
      </c>
      <c r="I93">
        <f t="shared" si="12"/>
        <v>6475</v>
      </c>
      <c r="K93">
        <v>-38</v>
      </c>
      <c r="L93">
        <v>120</v>
      </c>
      <c r="M93">
        <f t="shared" si="11"/>
        <v>4230</v>
      </c>
    </row>
    <row r="94" spans="1:13">
      <c r="A94">
        <v>91</v>
      </c>
      <c r="D94">
        <v>400</v>
      </c>
      <c r="E94">
        <f t="shared" si="10"/>
        <v>14150</v>
      </c>
      <c r="G94">
        <v>-39</v>
      </c>
      <c r="H94">
        <v>200</v>
      </c>
      <c r="I94">
        <f t="shared" si="12"/>
        <v>6675</v>
      </c>
      <c r="K94">
        <v>-39</v>
      </c>
      <c r="L94">
        <v>120</v>
      </c>
      <c r="M94">
        <f t="shared" si="11"/>
        <v>4350</v>
      </c>
    </row>
    <row r="95" spans="1:13">
      <c r="A95">
        <v>92</v>
      </c>
      <c r="D95">
        <v>400</v>
      </c>
      <c r="E95">
        <f t="shared" si="10"/>
        <v>14550</v>
      </c>
      <c r="G95">
        <v>-40</v>
      </c>
      <c r="H95">
        <v>200</v>
      </c>
      <c r="I95">
        <f t="shared" si="12"/>
        <v>6875</v>
      </c>
      <c r="K95">
        <v>-40</v>
      </c>
      <c r="L95">
        <v>120</v>
      </c>
      <c r="M95">
        <f t="shared" si="11"/>
        <v>4470</v>
      </c>
    </row>
    <row r="96" spans="1:13">
      <c r="A96">
        <v>93</v>
      </c>
      <c r="D96">
        <v>400</v>
      </c>
      <c r="E96">
        <f t="shared" si="10"/>
        <v>14950</v>
      </c>
      <c r="G96">
        <v>-41</v>
      </c>
      <c r="H96">
        <v>200</v>
      </c>
      <c r="I96">
        <f t="shared" si="12"/>
        <v>7075</v>
      </c>
      <c r="K96">
        <v>-41</v>
      </c>
      <c r="L96">
        <v>120</v>
      </c>
      <c r="M96">
        <f t="shared" si="11"/>
        <v>4590</v>
      </c>
    </row>
    <row r="97" spans="1:13">
      <c r="A97">
        <v>94</v>
      </c>
      <c r="D97">
        <v>400</v>
      </c>
      <c r="E97">
        <f t="shared" si="10"/>
        <v>15350</v>
      </c>
      <c r="G97">
        <v>-42</v>
      </c>
      <c r="H97">
        <v>200</v>
      </c>
      <c r="I97">
        <f t="shared" si="12"/>
        <v>7275</v>
      </c>
      <c r="K97">
        <v>-42</v>
      </c>
      <c r="L97">
        <v>120</v>
      </c>
      <c r="M97">
        <f t="shared" si="11"/>
        <v>4710</v>
      </c>
    </row>
    <row r="98" spans="1:13">
      <c r="A98">
        <v>95</v>
      </c>
      <c r="D98">
        <v>400</v>
      </c>
      <c r="E98">
        <f t="shared" si="10"/>
        <v>15750</v>
      </c>
      <c r="G98">
        <v>-43</v>
      </c>
      <c r="H98">
        <v>200</v>
      </c>
      <c r="I98">
        <f t="shared" si="12"/>
        <v>7475</v>
      </c>
      <c r="K98">
        <v>-43</v>
      </c>
      <c r="L98">
        <v>120</v>
      </c>
      <c r="M98">
        <f t="shared" si="11"/>
        <v>4830</v>
      </c>
    </row>
    <row r="99" spans="1:13">
      <c r="A99">
        <v>96</v>
      </c>
      <c r="D99">
        <v>400</v>
      </c>
      <c r="E99">
        <f t="shared" si="10"/>
        <v>16150</v>
      </c>
      <c r="G99">
        <v>-44</v>
      </c>
      <c r="H99">
        <v>200</v>
      </c>
      <c r="I99">
        <f t="shared" si="12"/>
        <v>7675</v>
      </c>
      <c r="K99">
        <v>-44</v>
      </c>
      <c r="L99">
        <v>120</v>
      </c>
      <c r="M99">
        <f t="shared" si="11"/>
        <v>4950</v>
      </c>
    </row>
    <row r="100" spans="1:13">
      <c r="A100">
        <v>97</v>
      </c>
      <c r="D100">
        <v>400</v>
      </c>
      <c r="E100">
        <f t="shared" si="10"/>
        <v>16550</v>
      </c>
      <c r="G100">
        <v>-45</v>
      </c>
      <c r="H100">
        <v>200</v>
      </c>
      <c r="I100">
        <f t="shared" si="12"/>
        <v>7875</v>
      </c>
      <c r="K100">
        <v>-45</v>
      </c>
      <c r="L100">
        <v>120</v>
      </c>
      <c r="M100">
        <f t="shared" si="11"/>
        <v>5070</v>
      </c>
    </row>
    <row r="101" spans="1:13">
      <c r="A101">
        <v>98</v>
      </c>
      <c r="D101">
        <v>400</v>
      </c>
      <c r="E101">
        <f t="shared" si="10"/>
        <v>16950</v>
      </c>
      <c r="G101">
        <v>-46</v>
      </c>
      <c r="H101">
        <v>200</v>
      </c>
      <c r="I101">
        <f t="shared" si="12"/>
        <v>8075</v>
      </c>
      <c r="K101">
        <v>-46</v>
      </c>
      <c r="L101">
        <v>120</v>
      </c>
      <c r="M101">
        <f t="shared" si="11"/>
        <v>5190</v>
      </c>
    </row>
    <row r="102" spans="1:13">
      <c r="A102">
        <v>99</v>
      </c>
      <c r="D102">
        <v>400</v>
      </c>
      <c r="E102">
        <f t="shared" si="10"/>
        <v>17350</v>
      </c>
      <c r="G102">
        <v>-47</v>
      </c>
      <c r="H102">
        <v>200</v>
      </c>
      <c r="I102">
        <f t="shared" si="12"/>
        <v>8275</v>
      </c>
      <c r="K102">
        <v>-47</v>
      </c>
      <c r="L102">
        <v>120</v>
      </c>
      <c r="M102">
        <f t="shared" si="11"/>
        <v>5310</v>
      </c>
    </row>
    <row r="103" spans="1:13">
      <c r="A103">
        <v>100</v>
      </c>
      <c r="D103">
        <v>400</v>
      </c>
      <c r="E103">
        <f t="shared" si="10"/>
        <v>17750</v>
      </c>
      <c r="G103">
        <v>-48</v>
      </c>
      <c r="H103">
        <v>200</v>
      </c>
      <c r="I103">
        <f t="shared" si="12"/>
        <v>8475</v>
      </c>
      <c r="K103">
        <v>-48</v>
      </c>
      <c r="L103">
        <v>120</v>
      </c>
      <c r="M103">
        <f t="shared" si="11"/>
        <v>5430</v>
      </c>
    </row>
    <row r="104" spans="1:13">
      <c r="A104">
        <v>101</v>
      </c>
      <c r="D104">
        <v>400</v>
      </c>
      <c r="E104">
        <f t="shared" si="10"/>
        <v>18150</v>
      </c>
      <c r="G104">
        <v>-49</v>
      </c>
      <c r="H104">
        <v>200</v>
      </c>
      <c r="I104">
        <f t="shared" si="12"/>
        <v>8675</v>
      </c>
      <c r="K104">
        <v>-49</v>
      </c>
      <c r="L104">
        <v>120</v>
      </c>
      <c r="M104">
        <f t="shared" si="11"/>
        <v>5550</v>
      </c>
    </row>
    <row r="105" spans="1:13">
      <c r="A105">
        <v>102</v>
      </c>
      <c r="D105">
        <v>400</v>
      </c>
      <c r="E105">
        <f t="shared" si="10"/>
        <v>18550</v>
      </c>
      <c r="G105">
        <v>-50</v>
      </c>
      <c r="H105">
        <v>200</v>
      </c>
      <c r="I105">
        <f t="shared" si="12"/>
        <v>8875</v>
      </c>
      <c r="K105">
        <v>-50</v>
      </c>
      <c r="L105">
        <v>120</v>
      </c>
      <c r="M105">
        <f t="shared" si="11"/>
        <v>5670</v>
      </c>
    </row>
    <row r="106" spans="1:13">
      <c r="A106">
        <v>103</v>
      </c>
      <c r="D106">
        <v>400</v>
      </c>
      <c r="E106">
        <f t="shared" si="10"/>
        <v>18950</v>
      </c>
      <c r="G106">
        <v>-51</v>
      </c>
      <c r="H106">
        <v>200</v>
      </c>
      <c r="I106">
        <f t="shared" si="12"/>
        <v>9075</v>
      </c>
      <c r="K106">
        <v>-51</v>
      </c>
      <c r="L106">
        <v>120</v>
      </c>
      <c r="M106">
        <f t="shared" si="11"/>
        <v>5790</v>
      </c>
    </row>
    <row r="107" spans="1:13">
      <c r="A107">
        <v>104</v>
      </c>
      <c r="D107">
        <v>400</v>
      </c>
      <c r="E107">
        <f t="shared" si="10"/>
        <v>19350</v>
      </c>
      <c r="G107">
        <v>-52</v>
      </c>
      <c r="H107">
        <v>200</v>
      </c>
      <c r="I107">
        <f t="shared" si="12"/>
        <v>9275</v>
      </c>
      <c r="K107">
        <v>-52</v>
      </c>
      <c r="L107">
        <v>120</v>
      </c>
      <c r="M107">
        <f t="shared" si="11"/>
        <v>5910</v>
      </c>
    </row>
    <row r="108" spans="1:13">
      <c r="A108">
        <v>105</v>
      </c>
      <c r="D108">
        <v>400</v>
      </c>
      <c r="E108">
        <f t="shared" si="10"/>
        <v>19750</v>
      </c>
      <c r="G108">
        <v>-53</v>
      </c>
      <c r="H108">
        <v>200</v>
      </c>
      <c r="I108">
        <f t="shared" si="12"/>
        <v>9475</v>
      </c>
      <c r="K108">
        <v>-53</v>
      </c>
      <c r="L108">
        <v>120</v>
      </c>
      <c r="M108">
        <f t="shared" si="11"/>
        <v>6030</v>
      </c>
    </row>
    <row r="109" spans="1:13">
      <c r="A109">
        <v>106</v>
      </c>
      <c r="D109">
        <v>400</v>
      </c>
      <c r="E109">
        <f t="shared" si="10"/>
        <v>20150</v>
      </c>
      <c r="G109">
        <v>-54</v>
      </c>
      <c r="H109">
        <v>200</v>
      </c>
      <c r="I109">
        <f t="shared" si="12"/>
        <v>9675</v>
      </c>
      <c r="K109">
        <v>-54</v>
      </c>
      <c r="L109">
        <v>120</v>
      </c>
      <c r="M109">
        <f t="shared" si="11"/>
        <v>6150</v>
      </c>
    </row>
    <row r="110" spans="1:13">
      <c r="A110">
        <v>107</v>
      </c>
      <c r="D110">
        <v>400</v>
      </c>
      <c r="E110">
        <f t="shared" si="10"/>
        <v>20550</v>
      </c>
      <c r="G110">
        <v>-55</v>
      </c>
      <c r="H110">
        <v>200</v>
      </c>
      <c r="I110">
        <f t="shared" si="12"/>
        <v>9875</v>
      </c>
      <c r="K110">
        <v>-55</v>
      </c>
      <c r="L110">
        <v>120</v>
      </c>
      <c r="M110">
        <f t="shared" si="11"/>
        <v>6270</v>
      </c>
    </row>
    <row r="111" spans="1:13">
      <c r="A111">
        <v>108</v>
      </c>
      <c r="D111">
        <v>400</v>
      </c>
      <c r="E111">
        <f t="shared" si="10"/>
        <v>20950</v>
      </c>
      <c r="G111">
        <v>-56</v>
      </c>
      <c r="H111">
        <v>200</v>
      </c>
      <c r="I111">
        <f t="shared" si="12"/>
        <v>10075</v>
      </c>
      <c r="K111">
        <v>-56</v>
      </c>
      <c r="L111">
        <v>120</v>
      </c>
      <c r="M111">
        <f t="shared" si="11"/>
        <v>6390</v>
      </c>
    </row>
    <row r="112" spans="1:13">
      <c r="A112">
        <v>109</v>
      </c>
      <c r="D112">
        <v>400</v>
      </c>
      <c r="E112">
        <f t="shared" ref="E112:E137" si="13">E111+D112</f>
        <v>21350</v>
      </c>
      <c r="G112">
        <v>-57</v>
      </c>
      <c r="H112">
        <v>200</v>
      </c>
      <c r="I112">
        <f t="shared" ref="I112:I137" si="14">H112+I111</f>
        <v>10275</v>
      </c>
      <c r="K112">
        <v>-57</v>
      </c>
      <c r="L112">
        <v>120</v>
      </c>
      <c r="M112">
        <f t="shared" ref="M112:M137" si="15">L112+M111</f>
        <v>6510</v>
      </c>
    </row>
    <row r="113" spans="1:13">
      <c r="A113">
        <v>110</v>
      </c>
      <c r="D113">
        <v>400</v>
      </c>
      <c r="E113">
        <f t="shared" si="13"/>
        <v>21750</v>
      </c>
      <c r="G113">
        <v>-58</v>
      </c>
      <c r="H113">
        <v>200</v>
      </c>
      <c r="I113">
        <f t="shared" si="14"/>
        <v>10475</v>
      </c>
      <c r="K113">
        <v>-58</v>
      </c>
      <c r="L113">
        <v>120</v>
      </c>
      <c r="M113">
        <f t="shared" si="15"/>
        <v>6630</v>
      </c>
    </row>
    <row r="114" spans="1:13">
      <c r="A114">
        <v>111</v>
      </c>
      <c r="D114">
        <v>400</v>
      </c>
      <c r="E114">
        <f t="shared" si="13"/>
        <v>22150</v>
      </c>
      <c r="G114">
        <v>-59</v>
      </c>
      <c r="H114">
        <v>200</v>
      </c>
      <c r="I114">
        <f t="shared" si="14"/>
        <v>10675</v>
      </c>
      <c r="K114">
        <v>-59</v>
      </c>
      <c r="L114">
        <v>120</v>
      </c>
      <c r="M114">
        <f t="shared" si="15"/>
        <v>6750</v>
      </c>
    </row>
    <row r="115" spans="1:13">
      <c r="A115">
        <v>112</v>
      </c>
      <c r="D115">
        <v>400</v>
      </c>
      <c r="E115">
        <f t="shared" si="13"/>
        <v>22550</v>
      </c>
      <c r="G115">
        <v>-60</v>
      </c>
      <c r="H115">
        <v>200</v>
      </c>
      <c r="I115">
        <f t="shared" si="14"/>
        <v>10875</v>
      </c>
      <c r="K115">
        <v>-60</v>
      </c>
      <c r="L115">
        <v>120</v>
      </c>
      <c r="M115">
        <f t="shared" si="15"/>
        <v>6870</v>
      </c>
    </row>
    <row r="116" spans="1:13">
      <c r="A116">
        <v>113</v>
      </c>
      <c r="D116">
        <v>400</v>
      </c>
      <c r="E116">
        <f t="shared" si="13"/>
        <v>22950</v>
      </c>
      <c r="G116">
        <v>-61</v>
      </c>
      <c r="H116">
        <v>200</v>
      </c>
      <c r="I116">
        <f t="shared" si="14"/>
        <v>11075</v>
      </c>
      <c r="K116">
        <v>-61</v>
      </c>
      <c r="L116">
        <v>120</v>
      </c>
      <c r="M116">
        <f t="shared" si="15"/>
        <v>6990</v>
      </c>
    </row>
    <row r="117" spans="1:13">
      <c r="A117">
        <v>114</v>
      </c>
      <c r="D117">
        <v>400</v>
      </c>
      <c r="E117">
        <f t="shared" si="13"/>
        <v>23350</v>
      </c>
      <c r="G117">
        <v>-62</v>
      </c>
      <c r="H117">
        <v>200</v>
      </c>
      <c r="I117">
        <f t="shared" si="14"/>
        <v>11275</v>
      </c>
      <c r="K117">
        <v>-62</v>
      </c>
      <c r="L117">
        <v>120</v>
      </c>
      <c r="M117">
        <f t="shared" si="15"/>
        <v>7110</v>
      </c>
    </row>
    <row r="118" spans="1:13">
      <c r="A118">
        <v>115</v>
      </c>
      <c r="D118">
        <v>400</v>
      </c>
      <c r="E118">
        <f t="shared" si="13"/>
        <v>23750</v>
      </c>
      <c r="G118">
        <v>-63</v>
      </c>
      <c r="H118">
        <v>200</v>
      </c>
      <c r="I118">
        <f t="shared" si="14"/>
        <v>11475</v>
      </c>
      <c r="K118">
        <v>-63</v>
      </c>
      <c r="L118">
        <v>120</v>
      </c>
      <c r="M118">
        <f t="shared" si="15"/>
        <v>7230</v>
      </c>
    </row>
    <row r="119" spans="1:13">
      <c r="A119">
        <v>116</v>
      </c>
      <c r="D119">
        <v>400</v>
      </c>
      <c r="E119">
        <f t="shared" si="13"/>
        <v>24150</v>
      </c>
      <c r="G119">
        <v>-64</v>
      </c>
      <c r="H119">
        <v>200</v>
      </c>
      <c r="I119">
        <f t="shared" si="14"/>
        <v>11675</v>
      </c>
      <c r="K119">
        <v>-64</v>
      </c>
      <c r="L119">
        <v>120</v>
      </c>
      <c r="M119">
        <f t="shared" si="15"/>
        <v>7350</v>
      </c>
    </row>
    <row r="120" spans="1:13">
      <c r="A120">
        <v>117</v>
      </c>
      <c r="D120">
        <v>400</v>
      </c>
      <c r="E120">
        <f t="shared" si="13"/>
        <v>24550</v>
      </c>
      <c r="G120">
        <v>-65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>
      <c r="A121">
        <v>118</v>
      </c>
      <c r="D121">
        <v>400</v>
      </c>
      <c r="E121">
        <f t="shared" si="13"/>
        <v>24950</v>
      </c>
      <c r="G121">
        <v>-66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>
      <c r="A122">
        <v>119</v>
      </c>
      <c r="D122">
        <v>400</v>
      </c>
      <c r="E122">
        <f t="shared" si="13"/>
        <v>25350</v>
      </c>
      <c r="G122">
        <v>-67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305-A3E2-844B-8BC7-1F2ED4D844EA}">
  <dimension ref="B1:O146"/>
  <sheetViews>
    <sheetView tabSelected="1" workbookViewId="0">
      <selection activeCell="N24" sqref="N24"/>
    </sheetView>
  </sheetViews>
  <sheetFormatPr baseColWidth="10" defaultRowHeight="16"/>
  <cols>
    <col min="4" max="4" width="17.5" customWidth="1"/>
    <col min="6" max="6" width="14.1640625" customWidth="1"/>
  </cols>
  <sheetData>
    <row r="1" spans="2:15">
      <c r="B1" t="s">
        <v>73</v>
      </c>
      <c r="C1" t="s">
        <v>86</v>
      </c>
      <c r="D1" t="s">
        <v>84</v>
      </c>
      <c r="E1" t="s">
        <v>87</v>
      </c>
      <c r="F1" t="s">
        <v>85</v>
      </c>
      <c r="G1" t="s">
        <v>88</v>
      </c>
      <c r="O1" s="3" t="s">
        <v>89</v>
      </c>
    </row>
    <row r="2" spans="2:15">
      <c r="B2">
        <f>Losses!A40-Losses!A$55+65</f>
        <v>50</v>
      </c>
      <c r="C2">
        <f>Losses!E40*-1</f>
        <v>2950</v>
      </c>
      <c r="D2">
        <f>Losses!G5</f>
        <v>50</v>
      </c>
      <c r="E2">
        <f>Losses!I5*-1</f>
        <v>4720</v>
      </c>
      <c r="F2">
        <f>Losses!K5</f>
        <v>50</v>
      </c>
      <c r="G2">
        <f>Losses!M5*-1</f>
        <v>4650</v>
      </c>
      <c r="O2" s="3" t="s">
        <v>90</v>
      </c>
    </row>
    <row r="3" spans="2:15">
      <c r="B3">
        <f>Losses!A41-Losses!A$55+65</f>
        <v>51</v>
      </c>
      <c r="C3">
        <f>Losses!E41*-1</f>
        <v>2800</v>
      </c>
      <c r="D3">
        <f>Losses!G6</f>
        <v>49</v>
      </c>
      <c r="E3">
        <f>Losses!I6*-1</f>
        <v>4620</v>
      </c>
      <c r="F3">
        <f>Losses!K6</f>
        <v>49</v>
      </c>
      <c r="G3">
        <f>Losses!M6*-1</f>
        <v>4550</v>
      </c>
      <c r="O3" s="3" t="s">
        <v>91</v>
      </c>
    </row>
    <row r="4" spans="2:15">
      <c r="B4">
        <f>Losses!A42-Losses!A$55+65</f>
        <v>52</v>
      </c>
      <c r="C4">
        <f>Losses!E42*-1</f>
        <v>2650</v>
      </c>
      <c r="D4">
        <f>Losses!G7</f>
        <v>48</v>
      </c>
      <c r="E4">
        <f>Losses!I7*-1</f>
        <v>4520</v>
      </c>
      <c r="F4">
        <f>Losses!K7</f>
        <v>48</v>
      </c>
      <c r="G4">
        <f>Losses!M7*-1</f>
        <v>4450</v>
      </c>
      <c r="O4" s="3" t="s">
        <v>92</v>
      </c>
    </row>
    <row r="5" spans="2:15">
      <c r="B5">
        <f>Losses!A43-Losses!A$55+65</f>
        <v>53</v>
      </c>
      <c r="C5">
        <f>Losses!E43*-1</f>
        <v>2500</v>
      </c>
      <c r="D5">
        <f>Losses!G8</f>
        <v>47</v>
      </c>
      <c r="E5">
        <f>Losses!I8*-1</f>
        <v>4420</v>
      </c>
      <c r="F5">
        <f>Losses!K8</f>
        <v>47</v>
      </c>
      <c r="G5">
        <f>Losses!M8*-1</f>
        <v>4350</v>
      </c>
      <c r="O5" s="3" t="s">
        <v>93</v>
      </c>
    </row>
    <row r="6" spans="2:15">
      <c r="B6">
        <f>Losses!A44-Losses!A$55+65</f>
        <v>54</v>
      </c>
      <c r="C6">
        <f>Losses!E44*-1</f>
        <v>2350</v>
      </c>
      <c r="D6">
        <f>Losses!G9</f>
        <v>46</v>
      </c>
      <c r="E6">
        <f>Losses!I9*-1</f>
        <v>4320</v>
      </c>
      <c r="F6">
        <f>Losses!K9</f>
        <v>46</v>
      </c>
      <c r="G6">
        <f>Losses!M9*-1</f>
        <v>4250</v>
      </c>
      <c r="O6" s="4" t="s">
        <v>94</v>
      </c>
    </row>
    <row r="7" spans="2:15">
      <c r="B7">
        <f>Losses!A45-Losses!A$55+65</f>
        <v>55</v>
      </c>
      <c r="C7">
        <f>Losses!E45*-1</f>
        <v>2200</v>
      </c>
      <c r="D7">
        <f>Losses!G10</f>
        <v>45</v>
      </c>
      <c r="E7">
        <f>Losses!I10*-1</f>
        <v>4220</v>
      </c>
      <c r="F7">
        <f>Losses!K10</f>
        <v>45</v>
      </c>
      <c r="G7">
        <f>Losses!M10*-1</f>
        <v>4150</v>
      </c>
    </row>
    <row r="8" spans="2:15">
      <c r="B8">
        <f>Losses!A46-Losses!A$55+65</f>
        <v>56</v>
      </c>
      <c r="C8">
        <f>Losses!E46*-1</f>
        <v>2050</v>
      </c>
      <c r="D8">
        <f>Losses!G11</f>
        <v>44</v>
      </c>
      <c r="E8">
        <f>Losses!I11*-1</f>
        <v>4120</v>
      </c>
      <c r="F8">
        <f>Losses!K11</f>
        <v>44</v>
      </c>
      <c r="G8">
        <f>Losses!M11*-1</f>
        <v>4050</v>
      </c>
      <c r="O8" s="3" t="s">
        <v>89</v>
      </c>
    </row>
    <row r="9" spans="2:15">
      <c r="B9">
        <f>Losses!A47-Losses!A$55+65</f>
        <v>57</v>
      </c>
      <c r="C9">
        <f>Losses!E47*-1</f>
        <v>1900</v>
      </c>
      <c r="D9">
        <f>Losses!G12</f>
        <v>43</v>
      </c>
      <c r="E9">
        <f>Losses!I12*-1</f>
        <v>4020</v>
      </c>
      <c r="F9">
        <f>Losses!K12</f>
        <v>43</v>
      </c>
      <c r="G9">
        <f>Losses!M12*-1</f>
        <v>3950</v>
      </c>
      <c r="O9" s="3" t="s">
        <v>90</v>
      </c>
    </row>
    <row r="10" spans="2:15">
      <c r="B10">
        <f>Losses!A48-Losses!A$55+65</f>
        <v>58</v>
      </c>
      <c r="C10">
        <f>Losses!E48*-1</f>
        <v>1750</v>
      </c>
      <c r="D10">
        <f>Losses!G13</f>
        <v>42</v>
      </c>
      <c r="E10">
        <f>Losses!I13*-1</f>
        <v>3920</v>
      </c>
      <c r="F10">
        <f>Losses!K13</f>
        <v>42</v>
      </c>
      <c r="G10">
        <f>Losses!M13*-1</f>
        <v>3850</v>
      </c>
      <c r="O10" s="3" t="s">
        <v>95</v>
      </c>
    </row>
    <row r="11" spans="2:15">
      <c r="B11">
        <f>Losses!A49-Losses!A$55+65</f>
        <v>59</v>
      </c>
      <c r="C11">
        <f>Losses!E49*-1</f>
        <v>1550</v>
      </c>
      <c r="D11">
        <f>Losses!G14</f>
        <v>41</v>
      </c>
      <c r="E11">
        <f>Losses!I14*-1</f>
        <v>3820</v>
      </c>
      <c r="F11">
        <f>Losses!K14</f>
        <v>41</v>
      </c>
      <c r="G11">
        <f>Losses!M14*-1</f>
        <v>3750</v>
      </c>
      <c r="O11" s="3" t="s">
        <v>96</v>
      </c>
    </row>
    <row r="12" spans="2:15">
      <c r="B12">
        <f>Losses!A50-Losses!A$55+65</f>
        <v>60</v>
      </c>
      <c r="C12">
        <f>Losses!E50*-1</f>
        <v>1350</v>
      </c>
      <c r="D12">
        <f>Losses!G15</f>
        <v>40</v>
      </c>
      <c r="E12">
        <f>Losses!I15*-1</f>
        <v>3720</v>
      </c>
      <c r="F12">
        <f>Losses!K15</f>
        <v>40</v>
      </c>
      <c r="G12">
        <f>Losses!M15*-1</f>
        <v>3650</v>
      </c>
      <c r="O12" s="3" t="s">
        <v>97</v>
      </c>
    </row>
    <row r="13" spans="2:15">
      <c r="B13">
        <f>Losses!A51-Losses!A$55+65</f>
        <v>61</v>
      </c>
      <c r="C13">
        <f>Losses!E51*-1</f>
        <v>1100</v>
      </c>
      <c r="D13">
        <f>Losses!G16</f>
        <v>39</v>
      </c>
      <c r="E13">
        <f>Losses!I16*-1</f>
        <v>3620</v>
      </c>
      <c r="F13">
        <f>Losses!K16</f>
        <v>39</v>
      </c>
      <c r="G13">
        <f>Losses!M16*-1</f>
        <v>3550</v>
      </c>
      <c r="O13" s="4" t="s">
        <v>94</v>
      </c>
    </row>
    <row r="14" spans="2:15">
      <c r="B14">
        <f>Losses!A52-Losses!A$55+65</f>
        <v>62</v>
      </c>
      <c r="C14">
        <f>Losses!E52*-1</f>
        <v>850</v>
      </c>
      <c r="D14">
        <f>Losses!G17</f>
        <v>38</v>
      </c>
      <c r="E14">
        <f>Losses!I17*-1</f>
        <v>3520</v>
      </c>
      <c r="F14">
        <f>Losses!K17</f>
        <v>38</v>
      </c>
      <c r="G14">
        <f>Losses!M17*-1</f>
        <v>3450</v>
      </c>
    </row>
    <row r="15" spans="2:15">
      <c r="B15">
        <f>Losses!A53-Losses!A$55+65</f>
        <v>63</v>
      </c>
      <c r="C15">
        <f>Losses!E53*-1</f>
        <v>600</v>
      </c>
      <c r="D15">
        <f>Losses!G18</f>
        <v>37</v>
      </c>
      <c r="E15">
        <f>Losses!I18*-1</f>
        <v>3420</v>
      </c>
      <c r="F15">
        <f>Losses!K18</f>
        <v>37</v>
      </c>
      <c r="G15">
        <f>Losses!M18*-1</f>
        <v>3350</v>
      </c>
      <c r="O15" s="3" t="s">
        <v>89</v>
      </c>
    </row>
    <row r="16" spans="2:15">
      <c r="B16">
        <f>Losses!A54-Losses!A$55+65</f>
        <v>64</v>
      </c>
      <c r="C16">
        <f>Losses!E54*-1</f>
        <v>300</v>
      </c>
      <c r="D16">
        <f>Losses!G19</f>
        <v>36</v>
      </c>
      <c r="E16">
        <f>Losses!I19*-1</f>
        <v>3320</v>
      </c>
      <c r="F16">
        <f>Losses!K19</f>
        <v>36</v>
      </c>
      <c r="G16">
        <f>Losses!M19*-1</f>
        <v>3250</v>
      </c>
      <c r="O16" s="3" t="s">
        <v>90</v>
      </c>
    </row>
    <row r="17" spans="2:15">
      <c r="B17">
        <f>Losses!A55-Losses!A$55+65</f>
        <v>65</v>
      </c>
      <c r="C17">
        <f>Losses!E55*-1</f>
        <v>0</v>
      </c>
      <c r="D17">
        <f>Losses!G20</f>
        <v>35</v>
      </c>
      <c r="E17">
        <f>Losses!I20*-1</f>
        <v>3220</v>
      </c>
      <c r="F17">
        <f>Losses!K20</f>
        <v>35</v>
      </c>
      <c r="G17">
        <f>Losses!M20*-1</f>
        <v>3150</v>
      </c>
      <c r="O17" s="3" t="s">
        <v>95</v>
      </c>
    </row>
    <row r="18" spans="2:15">
      <c r="B18">
        <f>Losses!A56-Losses!A$55+65</f>
        <v>66</v>
      </c>
      <c r="C18">
        <f>Losses!E56*-1</f>
        <v>-200</v>
      </c>
      <c r="D18">
        <f>Losses!G21</f>
        <v>34</v>
      </c>
      <c r="E18">
        <f>Losses!I21*-1</f>
        <v>3120</v>
      </c>
      <c r="F18">
        <f>Losses!K21</f>
        <v>34</v>
      </c>
      <c r="G18">
        <f>Losses!M21*-1</f>
        <v>3050</v>
      </c>
      <c r="O18" s="3" t="s">
        <v>96</v>
      </c>
    </row>
    <row r="19" spans="2:15">
      <c r="B19">
        <f>Losses!A57-Losses!A$55+65</f>
        <v>67</v>
      </c>
      <c r="C19">
        <f>Losses!E57*-1</f>
        <v>-400</v>
      </c>
      <c r="D19">
        <f>Losses!G22</f>
        <v>33</v>
      </c>
      <c r="E19">
        <f>Losses!I22*-1</f>
        <v>3020</v>
      </c>
      <c r="F19">
        <f>Losses!K22</f>
        <v>33</v>
      </c>
      <c r="G19">
        <f>Losses!M22*-1</f>
        <v>2950</v>
      </c>
      <c r="O19" s="3" t="s">
        <v>97</v>
      </c>
    </row>
    <row r="20" spans="2:15">
      <c r="B20">
        <f>Losses!A58-Losses!A$55+65</f>
        <v>68</v>
      </c>
      <c r="C20">
        <f>Losses!E58*-1</f>
        <v>-600</v>
      </c>
      <c r="D20">
        <f>Losses!G23</f>
        <v>32</v>
      </c>
      <c r="E20">
        <f>Losses!I23*-1</f>
        <v>2920</v>
      </c>
      <c r="F20">
        <f>Losses!K23</f>
        <v>32</v>
      </c>
      <c r="G20">
        <f>Losses!M23*-1</f>
        <v>2850</v>
      </c>
      <c r="O20" s="4" t="s">
        <v>94</v>
      </c>
    </row>
    <row r="21" spans="2:15">
      <c r="B21">
        <f>Losses!A59-Losses!A$55+65</f>
        <v>69</v>
      </c>
      <c r="C21">
        <f>Losses!E59*-1</f>
        <v>-850</v>
      </c>
      <c r="D21">
        <f>Losses!G24</f>
        <v>31</v>
      </c>
      <c r="E21">
        <f>Losses!I24*-1</f>
        <v>2820</v>
      </c>
      <c r="F21">
        <f>Losses!K24</f>
        <v>31</v>
      </c>
      <c r="G21">
        <f>Losses!M24*-1</f>
        <v>2750</v>
      </c>
    </row>
    <row r="22" spans="2:15">
      <c r="B22">
        <f>Losses!A60-Losses!A$55+65</f>
        <v>70</v>
      </c>
      <c r="C22">
        <f>Losses!E60*-1</f>
        <v>-1100</v>
      </c>
      <c r="D22">
        <f>Losses!G25</f>
        <v>30</v>
      </c>
      <c r="E22">
        <f>Losses!I25*-1</f>
        <v>2720</v>
      </c>
      <c r="F22">
        <f>Losses!K25</f>
        <v>30</v>
      </c>
      <c r="G22">
        <f>Losses!M25*-1</f>
        <v>2650</v>
      </c>
    </row>
    <row r="23" spans="2:15">
      <c r="B23">
        <f>Losses!A61-Losses!A$55+65</f>
        <v>71</v>
      </c>
      <c r="C23">
        <f>Losses!E61*-1</f>
        <v>-1350</v>
      </c>
      <c r="D23">
        <f>Losses!G26</f>
        <v>29</v>
      </c>
      <c r="E23">
        <f>Losses!I26*-1</f>
        <v>2620</v>
      </c>
      <c r="F23">
        <f>Losses!K26</f>
        <v>29</v>
      </c>
      <c r="G23">
        <f>Losses!M26*-1</f>
        <v>2550</v>
      </c>
    </row>
    <row r="24" spans="2:15">
      <c r="B24">
        <f>Losses!A62-Losses!A$55+65</f>
        <v>72</v>
      </c>
      <c r="C24">
        <f>Losses!E62*-1</f>
        <v>-1650</v>
      </c>
      <c r="D24">
        <f>Losses!G27</f>
        <v>28</v>
      </c>
      <c r="E24">
        <f>Losses!I27*-1</f>
        <v>2520</v>
      </c>
      <c r="F24">
        <f>Losses!K27</f>
        <v>28</v>
      </c>
      <c r="G24">
        <f>Losses!M27*-1</f>
        <v>2450</v>
      </c>
    </row>
    <row r="25" spans="2:15">
      <c r="B25">
        <f>Losses!A63-Losses!A$55+65</f>
        <v>73</v>
      </c>
      <c r="C25">
        <f>Losses!E63*-1</f>
        <v>-1950</v>
      </c>
      <c r="D25">
        <f>Losses!G28</f>
        <v>27</v>
      </c>
      <c r="E25">
        <f>Losses!I28*-1</f>
        <v>2420</v>
      </c>
      <c r="F25">
        <f>Losses!K28</f>
        <v>27</v>
      </c>
      <c r="G25">
        <f>Losses!M28*-1</f>
        <v>2350</v>
      </c>
    </row>
    <row r="26" spans="2:15">
      <c r="B26">
        <f>Losses!A64-Losses!A$55+65</f>
        <v>74</v>
      </c>
      <c r="C26">
        <f>Losses!E64*-1</f>
        <v>-2250</v>
      </c>
      <c r="D26">
        <f>Losses!G29</f>
        <v>26</v>
      </c>
      <c r="E26">
        <f>Losses!I29*-1</f>
        <v>2320</v>
      </c>
      <c r="F26">
        <f>Losses!K29</f>
        <v>26</v>
      </c>
      <c r="G26">
        <f>Losses!M29*-1</f>
        <v>2250</v>
      </c>
    </row>
    <row r="27" spans="2:15">
      <c r="B27">
        <f>Losses!A65-Losses!A$55+65</f>
        <v>75</v>
      </c>
      <c r="C27">
        <f>Losses!E65*-1</f>
        <v>-2550</v>
      </c>
      <c r="D27">
        <f>Losses!G30</f>
        <v>25</v>
      </c>
      <c r="E27">
        <f>Losses!I30*-1</f>
        <v>2220</v>
      </c>
      <c r="F27">
        <f>Losses!K30</f>
        <v>25</v>
      </c>
      <c r="G27">
        <f>Losses!M30*-1</f>
        <v>2150</v>
      </c>
    </row>
    <row r="28" spans="2:15">
      <c r="C28">
        <f>Losses!E66*-1</f>
        <v>-2950</v>
      </c>
      <c r="D28">
        <f>Losses!G31</f>
        <v>24</v>
      </c>
      <c r="E28">
        <f>Losses!I31*-1</f>
        <v>2120</v>
      </c>
      <c r="F28">
        <f>Losses!K31</f>
        <v>24</v>
      </c>
      <c r="G28">
        <f>Losses!M31*-1</f>
        <v>2050</v>
      </c>
    </row>
    <row r="29" spans="2:15">
      <c r="C29">
        <f>Losses!E67*-1</f>
        <v>-3350</v>
      </c>
      <c r="D29">
        <f>Losses!G32</f>
        <v>23</v>
      </c>
      <c r="E29">
        <f>Losses!I32*-1</f>
        <v>2020</v>
      </c>
      <c r="F29">
        <f>Losses!K32</f>
        <v>23</v>
      </c>
      <c r="G29">
        <f>Losses!M32*-1</f>
        <v>1950</v>
      </c>
    </row>
    <row r="30" spans="2:15">
      <c r="C30">
        <f>Losses!E68*-1</f>
        <v>-3750</v>
      </c>
      <c r="D30">
        <f>Losses!G33</f>
        <v>22</v>
      </c>
      <c r="E30">
        <f>Losses!I33*-1</f>
        <v>1920</v>
      </c>
      <c r="F30">
        <f>Losses!K33</f>
        <v>22</v>
      </c>
      <c r="G30">
        <f>Losses!M33*-1</f>
        <v>1850</v>
      </c>
    </row>
    <row r="31" spans="2:15">
      <c r="C31">
        <f>Losses!E69*-1</f>
        <v>-4150</v>
      </c>
      <c r="D31">
        <f>Losses!G34</f>
        <v>21</v>
      </c>
      <c r="E31">
        <f>Losses!I34*-1</f>
        <v>1820</v>
      </c>
      <c r="F31">
        <f>Losses!K34</f>
        <v>21</v>
      </c>
      <c r="G31">
        <f>Losses!M34*-1</f>
        <v>1750</v>
      </c>
    </row>
    <row r="32" spans="2:15">
      <c r="B32">
        <f>Losses!A66-Losses!A$55+65</f>
        <v>76</v>
      </c>
      <c r="C32">
        <f>Losses!E70*-1</f>
        <v>-4550</v>
      </c>
      <c r="D32">
        <f>Losses!G35</f>
        <v>20</v>
      </c>
      <c r="E32">
        <f>Losses!I35*-1</f>
        <v>1720</v>
      </c>
      <c r="F32">
        <f>Losses!K35</f>
        <v>20</v>
      </c>
      <c r="G32">
        <f>Losses!M35*-1</f>
        <v>1650</v>
      </c>
    </row>
    <row r="33" spans="2:7">
      <c r="B33">
        <f>Losses!A67-Losses!A$55+65</f>
        <v>77</v>
      </c>
      <c r="C33">
        <f>Losses!E71*-1</f>
        <v>-4950</v>
      </c>
      <c r="D33">
        <f>Losses!G36</f>
        <v>19</v>
      </c>
      <c r="E33">
        <f>Losses!I36*-1</f>
        <v>1620</v>
      </c>
      <c r="F33">
        <f>Losses!K36</f>
        <v>19</v>
      </c>
      <c r="G33">
        <f>Losses!M36*-1</f>
        <v>1550</v>
      </c>
    </row>
    <row r="34" spans="2:7">
      <c r="B34">
        <f>Losses!A68-Losses!A$55+65</f>
        <v>78</v>
      </c>
      <c r="C34">
        <f>Losses!E72*-1</f>
        <v>-5350</v>
      </c>
      <c r="D34">
        <f>Losses!G37</f>
        <v>18</v>
      </c>
      <c r="E34">
        <f>Losses!I37*-1</f>
        <v>1520</v>
      </c>
      <c r="F34">
        <f>Losses!K37</f>
        <v>18</v>
      </c>
      <c r="G34">
        <f>Losses!M37*-1</f>
        <v>1450</v>
      </c>
    </row>
    <row r="35" spans="2:7">
      <c r="B35">
        <f>Losses!A69-Losses!A$55+65</f>
        <v>79</v>
      </c>
      <c r="C35">
        <f>Losses!E73*-1</f>
        <v>-5750</v>
      </c>
      <c r="D35">
        <f>Losses!G38</f>
        <v>17</v>
      </c>
      <c r="E35">
        <f>Losses!I38*-1</f>
        <v>1420</v>
      </c>
      <c r="F35">
        <f>Losses!K38</f>
        <v>17</v>
      </c>
      <c r="G35">
        <f>Losses!M38*-1</f>
        <v>1350</v>
      </c>
    </row>
    <row r="36" spans="2:7">
      <c r="B36">
        <f>Losses!A70-Losses!A$55+65</f>
        <v>80</v>
      </c>
      <c r="C36">
        <f>Losses!E74*-1</f>
        <v>-6150</v>
      </c>
      <c r="D36">
        <f>Losses!G39</f>
        <v>16</v>
      </c>
      <c r="E36">
        <f>Losses!I39*-1</f>
        <v>1320</v>
      </c>
      <c r="F36">
        <f>Losses!K39</f>
        <v>16</v>
      </c>
      <c r="G36">
        <f>Losses!M39*-1</f>
        <v>1250</v>
      </c>
    </row>
    <row r="37" spans="2:7">
      <c r="B37">
        <f>Losses!A71-Losses!A$55+65</f>
        <v>81</v>
      </c>
      <c r="C37">
        <f>Losses!E75*-1</f>
        <v>-6550</v>
      </c>
      <c r="D37">
        <f>Losses!G40</f>
        <v>15</v>
      </c>
      <c r="E37">
        <f>Losses!I40*-1</f>
        <v>1220</v>
      </c>
      <c r="F37">
        <f>Losses!K40</f>
        <v>15</v>
      </c>
      <c r="G37">
        <f>Losses!M40*-1</f>
        <v>1150</v>
      </c>
    </row>
    <row r="38" spans="2:7">
      <c r="B38">
        <f>Losses!A72-Losses!A$55+65</f>
        <v>82</v>
      </c>
      <c r="C38">
        <f>Losses!E76*-1</f>
        <v>-6950</v>
      </c>
      <c r="D38">
        <f>Losses!G41</f>
        <v>14</v>
      </c>
      <c r="E38">
        <f>Losses!I41*-1</f>
        <v>1120</v>
      </c>
      <c r="F38">
        <f>Losses!K41</f>
        <v>14</v>
      </c>
      <c r="G38">
        <f>Losses!M41*-1</f>
        <v>1050</v>
      </c>
    </row>
    <row r="39" spans="2:7">
      <c r="B39">
        <f>Losses!A73-Losses!A$55+65</f>
        <v>83</v>
      </c>
      <c r="C39">
        <f>Losses!E77*-1</f>
        <v>-7350</v>
      </c>
      <c r="D39">
        <f>Losses!G42</f>
        <v>13</v>
      </c>
      <c r="E39">
        <f>Losses!I42*-1</f>
        <v>1020</v>
      </c>
      <c r="F39">
        <f>Losses!K42</f>
        <v>13</v>
      </c>
      <c r="G39">
        <f>Losses!M42*-1</f>
        <v>950</v>
      </c>
    </row>
    <row r="40" spans="2:7">
      <c r="B40">
        <f>Losses!A74-Losses!A$55+65</f>
        <v>84</v>
      </c>
      <c r="C40">
        <f>Losses!E78*-1</f>
        <v>-7750</v>
      </c>
      <c r="D40">
        <f>Losses!G43</f>
        <v>12</v>
      </c>
      <c r="E40">
        <f>Losses!I43*-1</f>
        <v>920</v>
      </c>
      <c r="F40">
        <f>Losses!K43</f>
        <v>12</v>
      </c>
      <c r="G40">
        <f>Losses!M43*-1</f>
        <v>850</v>
      </c>
    </row>
    <row r="41" spans="2:7">
      <c r="B41">
        <f>Losses!A75-Losses!A$55+65</f>
        <v>85</v>
      </c>
      <c r="C41">
        <f>Losses!E79*-1</f>
        <v>-8150</v>
      </c>
      <c r="D41">
        <f>Losses!G44</f>
        <v>11</v>
      </c>
      <c r="E41">
        <f>Losses!I44*-1</f>
        <v>820</v>
      </c>
      <c r="F41">
        <f>Losses!K44</f>
        <v>11</v>
      </c>
      <c r="G41">
        <f>Losses!M44*-1</f>
        <v>765</v>
      </c>
    </row>
    <row r="42" spans="2:7">
      <c r="B42">
        <f>Losses!A76-Losses!A$55+65</f>
        <v>86</v>
      </c>
      <c r="C42">
        <f>Losses!E80*-1</f>
        <v>-8550</v>
      </c>
      <c r="D42">
        <f>Losses!G45</f>
        <v>10</v>
      </c>
      <c r="E42">
        <f>Losses!I45*-1</f>
        <v>720</v>
      </c>
      <c r="F42">
        <f>Losses!K45</f>
        <v>10</v>
      </c>
      <c r="G42">
        <f>Losses!M45*-1</f>
        <v>680</v>
      </c>
    </row>
    <row r="43" spans="2:7">
      <c r="B43">
        <f>Losses!A77-Losses!A$55+65</f>
        <v>87</v>
      </c>
      <c r="C43">
        <f>Losses!E81*-1</f>
        <v>-8950</v>
      </c>
      <c r="D43">
        <f>Losses!G46</f>
        <v>9</v>
      </c>
      <c r="E43">
        <f>Losses!I46*-1</f>
        <v>630</v>
      </c>
      <c r="F43">
        <f>Losses!K46</f>
        <v>9</v>
      </c>
      <c r="G43">
        <f>Losses!M46*-1</f>
        <v>595</v>
      </c>
    </row>
    <row r="44" spans="2:7">
      <c r="B44">
        <f>Losses!A78-Losses!A$55+65</f>
        <v>88</v>
      </c>
      <c r="C44">
        <f>Losses!E82*-1</f>
        <v>-9350</v>
      </c>
      <c r="D44">
        <f>Losses!G47</f>
        <v>8</v>
      </c>
      <c r="E44">
        <f>Losses!I47*-1</f>
        <v>540</v>
      </c>
      <c r="F44">
        <f>Losses!K47</f>
        <v>8</v>
      </c>
      <c r="G44">
        <f>Losses!M47*-1</f>
        <v>510</v>
      </c>
    </row>
    <row r="45" spans="2:7">
      <c r="B45">
        <f>Losses!A79-Losses!A$55+65</f>
        <v>89</v>
      </c>
      <c r="C45">
        <f>Losses!E83*-1</f>
        <v>-9750</v>
      </c>
      <c r="D45">
        <f>Losses!G48</f>
        <v>7</v>
      </c>
      <c r="E45">
        <f>Losses!I48*-1</f>
        <v>450</v>
      </c>
      <c r="F45">
        <f>Losses!K48</f>
        <v>7</v>
      </c>
      <c r="G45">
        <f>Losses!M48*-1</f>
        <v>440</v>
      </c>
    </row>
    <row r="46" spans="2:7">
      <c r="B46">
        <f>Losses!A80-Losses!A$55+65</f>
        <v>90</v>
      </c>
      <c r="C46">
        <f>Losses!E84*-1</f>
        <v>-10150</v>
      </c>
      <c r="D46">
        <f>Losses!G49</f>
        <v>6</v>
      </c>
      <c r="E46">
        <f>Losses!I49*-1</f>
        <v>375</v>
      </c>
      <c r="F46">
        <f>Losses!K49</f>
        <v>6</v>
      </c>
      <c r="G46">
        <f>Losses!M49*-1</f>
        <v>370</v>
      </c>
    </row>
    <row r="47" spans="2:7">
      <c r="B47">
        <f>Losses!A81-Losses!A$55+65</f>
        <v>91</v>
      </c>
      <c r="C47">
        <f>Losses!E85*-1</f>
        <v>-10550</v>
      </c>
      <c r="D47">
        <f>Losses!G50</f>
        <v>5</v>
      </c>
      <c r="E47">
        <f>Losses!I50*-1</f>
        <v>300</v>
      </c>
      <c r="F47">
        <f>Losses!K50</f>
        <v>5</v>
      </c>
      <c r="G47">
        <f>Losses!M50*-1</f>
        <v>300</v>
      </c>
    </row>
    <row r="48" spans="2:7">
      <c r="B48">
        <f>Losses!A82-Losses!A$55+65</f>
        <v>92</v>
      </c>
      <c r="C48">
        <f>Losses!E86*-1</f>
        <v>-10950</v>
      </c>
      <c r="D48">
        <f>Losses!G51</f>
        <v>4</v>
      </c>
      <c r="E48">
        <f>Losses!I51*-1</f>
        <v>225</v>
      </c>
      <c r="F48">
        <f>Losses!K51</f>
        <v>4</v>
      </c>
      <c r="G48">
        <f>Losses!M51*-1</f>
        <v>240</v>
      </c>
    </row>
    <row r="49" spans="2:7">
      <c r="B49">
        <f>Losses!A83-Losses!A$55+65</f>
        <v>93</v>
      </c>
      <c r="C49">
        <f>Losses!E87*-1</f>
        <v>-11350</v>
      </c>
      <c r="D49">
        <f>Losses!G52</f>
        <v>3</v>
      </c>
      <c r="E49">
        <f>Losses!I52*-1</f>
        <v>150</v>
      </c>
      <c r="F49">
        <f>Losses!K52</f>
        <v>3</v>
      </c>
      <c r="G49">
        <f>Losses!M52*-1</f>
        <v>180</v>
      </c>
    </row>
    <row r="50" spans="2:7">
      <c r="B50">
        <f>Losses!A84-Losses!A$55+65</f>
        <v>94</v>
      </c>
      <c r="C50">
        <f>Losses!E88*-1</f>
        <v>-11750</v>
      </c>
      <c r="D50">
        <f>Losses!G53</f>
        <v>2</v>
      </c>
      <c r="E50">
        <f>Losses!I53*-1</f>
        <v>100</v>
      </c>
      <c r="F50">
        <f>Losses!K53</f>
        <v>2</v>
      </c>
      <c r="G50">
        <f>Losses!M53*-1</f>
        <v>120</v>
      </c>
    </row>
    <row r="51" spans="2:7">
      <c r="B51">
        <f>Losses!A85-Losses!A$55+65</f>
        <v>95</v>
      </c>
      <c r="C51">
        <f>Losses!E89*-1</f>
        <v>-12150</v>
      </c>
      <c r="D51">
        <f>Losses!G54</f>
        <v>1</v>
      </c>
      <c r="E51">
        <f>Losses!I54*-1</f>
        <v>50</v>
      </c>
      <c r="F51">
        <f>Losses!K54</f>
        <v>1</v>
      </c>
      <c r="G51">
        <f>Losses!M54*-1</f>
        <v>60</v>
      </c>
    </row>
    <row r="52" spans="2:7">
      <c r="B52">
        <f>Losses!A86-Losses!A$55+65</f>
        <v>96</v>
      </c>
      <c r="C52">
        <f>Losses!E90*-1</f>
        <v>-12550</v>
      </c>
      <c r="D52">
        <f>Losses!G55</f>
        <v>0</v>
      </c>
      <c r="E52">
        <f>Losses!I55*-1</f>
        <v>0</v>
      </c>
      <c r="F52">
        <f>Losses!K55</f>
        <v>0</v>
      </c>
      <c r="G52">
        <f>Losses!M55*-1</f>
        <v>0</v>
      </c>
    </row>
    <row r="53" spans="2:7">
      <c r="B53">
        <f>Losses!A87-Losses!A$55+65</f>
        <v>97</v>
      </c>
      <c r="C53">
        <f>Losses!E91*-1</f>
        <v>-12950</v>
      </c>
      <c r="D53">
        <f>Losses!G56</f>
        <v>-1</v>
      </c>
      <c r="E53">
        <f>Losses!I56*-1</f>
        <v>-50</v>
      </c>
      <c r="F53">
        <f>Losses!K56</f>
        <v>-1</v>
      </c>
      <c r="G53">
        <f>Losses!M56*-1</f>
        <v>-60</v>
      </c>
    </row>
    <row r="54" spans="2:7">
      <c r="B54">
        <f>Losses!A88-Losses!A$55+65</f>
        <v>98</v>
      </c>
      <c r="C54">
        <f>Losses!E92*-1</f>
        <v>-13350</v>
      </c>
      <c r="D54">
        <f>Losses!G57</f>
        <v>-2</v>
      </c>
      <c r="E54">
        <f>Losses!I57*-1</f>
        <v>-100</v>
      </c>
      <c r="F54">
        <f>Losses!K57</f>
        <v>-2</v>
      </c>
      <c r="G54">
        <f>Losses!M57*-1</f>
        <v>-120</v>
      </c>
    </row>
    <row r="55" spans="2:7">
      <c r="C55">
        <f>Losses!E93*-1</f>
        <v>-13750</v>
      </c>
      <c r="D55">
        <f>Losses!G58</f>
        <v>-3</v>
      </c>
      <c r="E55">
        <f>Losses!I58*-1</f>
        <v>-150</v>
      </c>
      <c r="F55">
        <f>Losses!K58</f>
        <v>-3</v>
      </c>
      <c r="G55">
        <f>Losses!M58*-1</f>
        <v>-200</v>
      </c>
    </row>
    <row r="56" spans="2:7">
      <c r="C56">
        <f>Losses!E94*-1</f>
        <v>-14150</v>
      </c>
      <c r="D56">
        <f>Losses!G59</f>
        <v>-4</v>
      </c>
      <c r="E56">
        <f>Losses!I59*-1</f>
        <v>-225</v>
      </c>
      <c r="F56">
        <f>Losses!K59</f>
        <v>-4</v>
      </c>
      <c r="G56">
        <f>Losses!M59*-1</f>
        <v>-280</v>
      </c>
    </row>
    <row r="57" spans="2:7">
      <c r="C57">
        <f>Losses!E95*-1</f>
        <v>-14550</v>
      </c>
      <c r="D57">
        <f>Losses!G60</f>
        <v>-5</v>
      </c>
      <c r="E57">
        <f>Losses!I60*-1</f>
        <v>-300</v>
      </c>
      <c r="F57">
        <f>Losses!K60</f>
        <v>-5</v>
      </c>
      <c r="G57">
        <f>Losses!M60*-1</f>
        <v>-360</v>
      </c>
    </row>
    <row r="58" spans="2:7">
      <c r="C58">
        <f>Losses!E96*-1</f>
        <v>-14950</v>
      </c>
      <c r="D58">
        <f>Losses!G61</f>
        <v>-6</v>
      </c>
      <c r="E58">
        <f>Losses!I61*-1</f>
        <v>-375</v>
      </c>
      <c r="F58">
        <f>Losses!K61</f>
        <v>-6</v>
      </c>
      <c r="G58">
        <f>Losses!M61*-1</f>
        <v>-450</v>
      </c>
    </row>
    <row r="59" spans="2:7">
      <c r="C59">
        <f>Losses!E97*-1</f>
        <v>-15350</v>
      </c>
      <c r="D59">
        <f>Losses!G62</f>
        <v>-7</v>
      </c>
      <c r="E59">
        <f>Losses!I62*-1</f>
        <v>-500</v>
      </c>
      <c r="F59">
        <f>Losses!K62</f>
        <v>-7</v>
      </c>
      <c r="G59">
        <f>Losses!M62*-1</f>
        <v>-540</v>
      </c>
    </row>
    <row r="60" spans="2:7">
      <c r="C60">
        <f>Losses!E98*-1</f>
        <v>-15750</v>
      </c>
      <c r="D60">
        <f>Losses!G63</f>
        <v>-8</v>
      </c>
      <c r="E60">
        <f>Losses!I63*-1</f>
        <v>-625</v>
      </c>
      <c r="F60">
        <f>Losses!K63</f>
        <v>-8</v>
      </c>
      <c r="G60">
        <f>Losses!M63*-1</f>
        <v>-630</v>
      </c>
    </row>
    <row r="61" spans="2:7">
      <c r="C61">
        <f>Losses!E99*-1</f>
        <v>-16150</v>
      </c>
      <c r="D61">
        <f>Losses!G64</f>
        <v>-9</v>
      </c>
      <c r="E61">
        <f>Losses!I64*-1</f>
        <v>-750</v>
      </c>
      <c r="F61">
        <f>Losses!K64</f>
        <v>-9</v>
      </c>
      <c r="G61">
        <f>Losses!M64*-1</f>
        <v>-750</v>
      </c>
    </row>
    <row r="62" spans="2:7">
      <c r="C62">
        <f>Losses!E100*-1</f>
        <v>-16550</v>
      </c>
      <c r="D62">
        <f>Losses!G65</f>
        <v>-10</v>
      </c>
      <c r="E62">
        <f>Losses!I65*-1</f>
        <v>-875</v>
      </c>
      <c r="F62">
        <f>Losses!K65</f>
        <v>-10</v>
      </c>
      <c r="G62">
        <f>Losses!M65*-1</f>
        <v>-870</v>
      </c>
    </row>
    <row r="63" spans="2:7">
      <c r="C63">
        <f>Losses!E101*-1</f>
        <v>-16950</v>
      </c>
      <c r="D63">
        <f>Losses!G66</f>
        <v>-11</v>
      </c>
      <c r="E63">
        <f>Losses!I66*-1</f>
        <v>-1075</v>
      </c>
      <c r="F63">
        <f>Losses!K66</f>
        <v>-11</v>
      </c>
      <c r="G63">
        <f>Losses!M66*-1</f>
        <v>-990</v>
      </c>
    </row>
    <row r="64" spans="2:7">
      <c r="C64">
        <f>Losses!E102*-1</f>
        <v>-17350</v>
      </c>
      <c r="D64">
        <f>Losses!G67</f>
        <v>-12</v>
      </c>
      <c r="E64">
        <f>Losses!I67*-1</f>
        <v>-1275</v>
      </c>
      <c r="F64">
        <f>Losses!K67</f>
        <v>-12</v>
      </c>
      <c r="G64">
        <f>Losses!M67*-1</f>
        <v>-1110</v>
      </c>
    </row>
    <row r="65" spans="3:7">
      <c r="C65">
        <f>Losses!E103*-1</f>
        <v>-17750</v>
      </c>
      <c r="D65">
        <f>Losses!G68</f>
        <v>-13</v>
      </c>
      <c r="E65">
        <f>Losses!I68*-1</f>
        <v>-1475</v>
      </c>
      <c r="F65">
        <f>Losses!K68</f>
        <v>-13</v>
      </c>
      <c r="G65">
        <f>Losses!M68*-1</f>
        <v>-1230</v>
      </c>
    </row>
    <row r="66" spans="3:7">
      <c r="C66">
        <f>Losses!E104*-1</f>
        <v>-18150</v>
      </c>
      <c r="D66">
        <f>Losses!G69</f>
        <v>-14</v>
      </c>
      <c r="E66">
        <f>Losses!I69*-1</f>
        <v>-1675</v>
      </c>
      <c r="F66">
        <f>Losses!K69</f>
        <v>-14</v>
      </c>
      <c r="G66">
        <f>Losses!M69*-1</f>
        <v>-1350</v>
      </c>
    </row>
    <row r="67" spans="3:7">
      <c r="C67">
        <f>Losses!E105*-1</f>
        <v>-18550</v>
      </c>
      <c r="D67">
        <f>Losses!G70</f>
        <v>-15</v>
      </c>
      <c r="E67">
        <f>Losses!I70*-1</f>
        <v>-1875</v>
      </c>
      <c r="F67">
        <f>Losses!K70</f>
        <v>-15</v>
      </c>
      <c r="G67">
        <f>Losses!M70*-1</f>
        <v>-1470</v>
      </c>
    </row>
    <row r="68" spans="3:7">
      <c r="C68">
        <f>Losses!E106*-1</f>
        <v>-18950</v>
      </c>
      <c r="D68">
        <f>Losses!G71</f>
        <v>-16</v>
      </c>
      <c r="E68">
        <f>Losses!I71*-1</f>
        <v>-2075</v>
      </c>
      <c r="F68">
        <f>Losses!K71</f>
        <v>-16</v>
      </c>
      <c r="G68">
        <f>Losses!M71*-1</f>
        <v>-1590</v>
      </c>
    </row>
    <row r="69" spans="3:7">
      <c r="C69">
        <f>Losses!E107*-1</f>
        <v>-19350</v>
      </c>
      <c r="D69">
        <f>Losses!G72</f>
        <v>-17</v>
      </c>
      <c r="E69">
        <f>Losses!I72*-1</f>
        <v>-2275</v>
      </c>
      <c r="F69">
        <f>Losses!K72</f>
        <v>-17</v>
      </c>
      <c r="G69">
        <f>Losses!M72*-1</f>
        <v>-1710</v>
      </c>
    </row>
    <row r="70" spans="3:7">
      <c r="C70">
        <f>Losses!E108*-1</f>
        <v>-19750</v>
      </c>
      <c r="D70">
        <f>Losses!G73</f>
        <v>-18</v>
      </c>
      <c r="E70">
        <f>Losses!I73*-1</f>
        <v>-2475</v>
      </c>
      <c r="F70">
        <f>Losses!K73</f>
        <v>-18</v>
      </c>
      <c r="G70">
        <f>Losses!M73*-1</f>
        <v>-1830</v>
      </c>
    </row>
    <row r="71" spans="3:7">
      <c r="C71">
        <f>Losses!E109*-1</f>
        <v>-20150</v>
      </c>
      <c r="D71">
        <f>Losses!G74</f>
        <v>-19</v>
      </c>
      <c r="E71">
        <f>Losses!I74*-1</f>
        <v>-2675</v>
      </c>
      <c r="F71">
        <f>Losses!K74</f>
        <v>-19</v>
      </c>
      <c r="G71">
        <f>Losses!M74*-1</f>
        <v>-1950</v>
      </c>
    </row>
    <row r="72" spans="3:7">
      <c r="C72">
        <f>Losses!E110*-1</f>
        <v>-20550</v>
      </c>
      <c r="D72">
        <f>Losses!G75</f>
        <v>-20</v>
      </c>
      <c r="E72">
        <f>Losses!I75*-1</f>
        <v>-2875</v>
      </c>
      <c r="F72">
        <f>Losses!K75</f>
        <v>-20</v>
      </c>
      <c r="G72">
        <f>Losses!M75*-1</f>
        <v>-2070</v>
      </c>
    </row>
    <row r="73" spans="3:7">
      <c r="C73">
        <f>Losses!E111*-1</f>
        <v>-20950</v>
      </c>
      <c r="D73">
        <f>Losses!G76</f>
        <v>-21</v>
      </c>
      <c r="E73">
        <f>Losses!I76*-1</f>
        <v>-3075</v>
      </c>
      <c r="F73">
        <f>Losses!K76</f>
        <v>-21</v>
      </c>
      <c r="G73">
        <f>Losses!M76*-1</f>
        <v>-2190</v>
      </c>
    </row>
    <row r="74" spans="3:7">
      <c r="C74">
        <f>Losses!E112*-1</f>
        <v>-21350</v>
      </c>
      <c r="D74">
        <f>Losses!G77</f>
        <v>-22</v>
      </c>
      <c r="E74">
        <f>Losses!I77*-1</f>
        <v>-3275</v>
      </c>
      <c r="F74">
        <f>Losses!K77</f>
        <v>-22</v>
      </c>
      <c r="G74">
        <f>Losses!M77*-1</f>
        <v>-2310</v>
      </c>
    </row>
    <row r="75" spans="3:7">
      <c r="C75">
        <f>Losses!E113*-1</f>
        <v>-21750</v>
      </c>
      <c r="D75">
        <f>Losses!G78</f>
        <v>-23</v>
      </c>
      <c r="E75">
        <f>Losses!I78*-1</f>
        <v>-3475</v>
      </c>
      <c r="F75">
        <f>Losses!K78</f>
        <v>-23</v>
      </c>
      <c r="G75">
        <f>Losses!M78*-1</f>
        <v>-2430</v>
      </c>
    </row>
    <row r="76" spans="3:7">
      <c r="C76">
        <f>Losses!E114*-1</f>
        <v>-22150</v>
      </c>
      <c r="D76">
        <f>Losses!G79</f>
        <v>-24</v>
      </c>
      <c r="E76">
        <f>Losses!I79*-1</f>
        <v>-3675</v>
      </c>
      <c r="F76">
        <f>Losses!K79</f>
        <v>-24</v>
      </c>
      <c r="G76">
        <f>Losses!M79*-1</f>
        <v>-2550</v>
      </c>
    </row>
    <row r="77" spans="3:7">
      <c r="C77">
        <f>Losses!E115*-1</f>
        <v>-22550</v>
      </c>
      <c r="D77">
        <f>Losses!G80</f>
        <v>-25</v>
      </c>
      <c r="E77">
        <f>Losses!I80*-1</f>
        <v>-3875</v>
      </c>
      <c r="F77">
        <f>Losses!K80</f>
        <v>-25</v>
      </c>
      <c r="G77">
        <f>Losses!M80*-1</f>
        <v>-2670</v>
      </c>
    </row>
    <row r="78" spans="3:7">
      <c r="C78">
        <f>Losses!E116*-1</f>
        <v>-22950</v>
      </c>
      <c r="D78">
        <f>Losses!G81</f>
        <v>-26</v>
      </c>
      <c r="E78">
        <f>Losses!I81*-1</f>
        <v>-4075</v>
      </c>
      <c r="F78">
        <f>Losses!K81</f>
        <v>-26</v>
      </c>
      <c r="G78">
        <f>Losses!M81*-1</f>
        <v>-2790</v>
      </c>
    </row>
    <row r="79" spans="3:7">
      <c r="C79">
        <f>Losses!E117*-1</f>
        <v>-23350</v>
      </c>
      <c r="D79">
        <f>Losses!G82</f>
        <v>-27</v>
      </c>
      <c r="E79">
        <f>Losses!I82*-1</f>
        <v>-4275</v>
      </c>
      <c r="F79">
        <f>Losses!K82</f>
        <v>-27</v>
      </c>
      <c r="G79">
        <f>Losses!M82*-1</f>
        <v>-2910</v>
      </c>
    </row>
    <row r="80" spans="3:7">
      <c r="C80">
        <f>Losses!E118*-1</f>
        <v>-23750</v>
      </c>
      <c r="D80">
        <f>Losses!G83</f>
        <v>-28</v>
      </c>
      <c r="E80">
        <f>Losses!I83*-1</f>
        <v>-4475</v>
      </c>
      <c r="F80">
        <f>Losses!K83</f>
        <v>-28</v>
      </c>
      <c r="G80">
        <f>Losses!M83*-1</f>
        <v>-3030</v>
      </c>
    </row>
    <row r="81" spans="3:7">
      <c r="C81">
        <f>Losses!E119*-1</f>
        <v>-24150</v>
      </c>
      <c r="D81">
        <f>Losses!G84</f>
        <v>-29</v>
      </c>
      <c r="E81">
        <f>Losses!I84*-1</f>
        <v>-4675</v>
      </c>
      <c r="F81">
        <f>Losses!K84</f>
        <v>-29</v>
      </c>
      <c r="G81">
        <f>Losses!M84*-1</f>
        <v>-3150</v>
      </c>
    </row>
    <row r="82" spans="3:7">
      <c r="C82">
        <f>Losses!E120*-1</f>
        <v>-24550</v>
      </c>
      <c r="D82">
        <f>Losses!G85</f>
        <v>-30</v>
      </c>
      <c r="E82">
        <f>Losses!I85*-1</f>
        <v>-4875</v>
      </c>
      <c r="F82">
        <f>Losses!K85</f>
        <v>-30</v>
      </c>
      <c r="G82">
        <f>Losses!M85*-1</f>
        <v>-3270</v>
      </c>
    </row>
    <row r="83" spans="3:7">
      <c r="C83">
        <f>Losses!E121*-1</f>
        <v>-24950</v>
      </c>
      <c r="D83">
        <f>Losses!G86</f>
        <v>-31</v>
      </c>
      <c r="E83">
        <f>Losses!I86*-1</f>
        <v>-5075</v>
      </c>
      <c r="F83">
        <f>Losses!K86</f>
        <v>-31</v>
      </c>
      <c r="G83">
        <f>Losses!M86*-1</f>
        <v>-3390</v>
      </c>
    </row>
    <row r="84" spans="3:7">
      <c r="C84">
        <f>Losses!E122*-1</f>
        <v>-25350</v>
      </c>
      <c r="D84">
        <f>Losses!G87</f>
        <v>-32</v>
      </c>
      <c r="E84">
        <f>Losses!I87*-1</f>
        <v>-5275</v>
      </c>
      <c r="F84">
        <f>Losses!K87</f>
        <v>-32</v>
      </c>
      <c r="G84">
        <f>Losses!M87*-1</f>
        <v>-3510</v>
      </c>
    </row>
    <row r="85" spans="3:7">
      <c r="C85">
        <f>Losses!E123*-1</f>
        <v>-25750</v>
      </c>
      <c r="D85">
        <f>Losses!G88</f>
        <v>-33</v>
      </c>
      <c r="E85">
        <f>Losses!I88*-1</f>
        <v>-5475</v>
      </c>
      <c r="F85">
        <f>Losses!K88</f>
        <v>-33</v>
      </c>
      <c r="G85">
        <f>Losses!M88*-1</f>
        <v>-3630</v>
      </c>
    </row>
    <row r="86" spans="3:7">
      <c r="C86">
        <f>Losses!E124*-1</f>
        <v>-26150</v>
      </c>
      <c r="D86">
        <f>Losses!G89</f>
        <v>-34</v>
      </c>
      <c r="E86">
        <f>Losses!I89*-1</f>
        <v>-5675</v>
      </c>
      <c r="F86">
        <f>Losses!K89</f>
        <v>-34</v>
      </c>
      <c r="G86">
        <f>Losses!M89*-1</f>
        <v>-3750</v>
      </c>
    </row>
    <row r="87" spans="3:7">
      <c r="C87">
        <f>Losses!E125*-1</f>
        <v>-26550</v>
      </c>
      <c r="D87">
        <f>Losses!G90</f>
        <v>-35</v>
      </c>
      <c r="E87">
        <f>Losses!I90*-1</f>
        <v>-5875</v>
      </c>
      <c r="F87">
        <f>Losses!K90</f>
        <v>-35</v>
      </c>
      <c r="G87">
        <f>Losses!M90*-1</f>
        <v>-3870</v>
      </c>
    </row>
    <row r="88" spans="3:7">
      <c r="C88">
        <f>Losses!E126*-1</f>
        <v>-26950</v>
      </c>
      <c r="D88">
        <f>Losses!G91</f>
        <v>-36</v>
      </c>
      <c r="E88">
        <f>Losses!I91*-1</f>
        <v>-6075</v>
      </c>
      <c r="F88">
        <f>Losses!K91</f>
        <v>-36</v>
      </c>
      <c r="G88">
        <f>Losses!M91*-1</f>
        <v>-3990</v>
      </c>
    </row>
    <row r="89" spans="3:7">
      <c r="C89">
        <f>Losses!E127*-1</f>
        <v>-27350</v>
      </c>
      <c r="D89">
        <f>Losses!G92</f>
        <v>-37</v>
      </c>
      <c r="E89">
        <f>Losses!I92*-1</f>
        <v>-6275</v>
      </c>
      <c r="F89">
        <f>Losses!K92</f>
        <v>-37</v>
      </c>
      <c r="G89">
        <f>Losses!M92*-1</f>
        <v>-4110</v>
      </c>
    </row>
    <row r="90" spans="3:7">
      <c r="C90">
        <f>Losses!E128*-1</f>
        <v>-27750</v>
      </c>
      <c r="D90">
        <f>Losses!G93</f>
        <v>-38</v>
      </c>
      <c r="E90">
        <f>Losses!I93*-1</f>
        <v>-6475</v>
      </c>
      <c r="F90">
        <f>Losses!K93</f>
        <v>-38</v>
      </c>
      <c r="G90">
        <f>Losses!M93*-1</f>
        <v>-4230</v>
      </c>
    </row>
    <row r="91" spans="3:7">
      <c r="C91">
        <f>Losses!E129*-1</f>
        <v>-28150</v>
      </c>
      <c r="D91">
        <f>Losses!G94</f>
        <v>-39</v>
      </c>
      <c r="E91">
        <f>Losses!I94*-1</f>
        <v>-6675</v>
      </c>
      <c r="F91">
        <f>Losses!K94</f>
        <v>-39</v>
      </c>
      <c r="G91">
        <f>Losses!M94*-1</f>
        <v>-4350</v>
      </c>
    </row>
    <row r="92" spans="3:7">
      <c r="C92">
        <f>Losses!E130*-1</f>
        <v>-28550</v>
      </c>
      <c r="D92">
        <f>Losses!G95</f>
        <v>-40</v>
      </c>
      <c r="E92">
        <f>Losses!I95*-1</f>
        <v>-6875</v>
      </c>
      <c r="F92">
        <f>Losses!K95</f>
        <v>-40</v>
      </c>
      <c r="G92">
        <f>Losses!M95*-1</f>
        <v>-4470</v>
      </c>
    </row>
    <row r="93" spans="3:7">
      <c r="C93">
        <f>Losses!E131*-1</f>
        <v>-28950</v>
      </c>
      <c r="D93">
        <f>Losses!G96</f>
        <v>-41</v>
      </c>
      <c r="E93">
        <f>Losses!I96*-1</f>
        <v>-7075</v>
      </c>
      <c r="F93">
        <f>Losses!K96</f>
        <v>-41</v>
      </c>
      <c r="G93">
        <f>Losses!M96*-1</f>
        <v>-4590</v>
      </c>
    </row>
    <row r="94" spans="3:7">
      <c r="C94">
        <f>Losses!E132*-1</f>
        <v>-29350</v>
      </c>
      <c r="D94">
        <f>Losses!G97</f>
        <v>-42</v>
      </c>
      <c r="E94">
        <f>Losses!I97*-1</f>
        <v>-7275</v>
      </c>
      <c r="F94">
        <f>Losses!K97</f>
        <v>-42</v>
      </c>
      <c r="G94">
        <f>Losses!M97*-1</f>
        <v>-4710</v>
      </c>
    </row>
    <row r="95" spans="3:7">
      <c r="C95">
        <f>Losses!E133*-1</f>
        <v>-29750</v>
      </c>
      <c r="D95">
        <f>Losses!G98</f>
        <v>-43</v>
      </c>
      <c r="E95">
        <f>Losses!I98*-1</f>
        <v>-7475</v>
      </c>
      <c r="F95">
        <f>Losses!K98</f>
        <v>-43</v>
      </c>
      <c r="G95">
        <f>Losses!M98*-1</f>
        <v>-4830</v>
      </c>
    </row>
    <row r="96" spans="3:7">
      <c r="C96">
        <f>Losses!E134*-1</f>
        <v>-30150</v>
      </c>
      <c r="D96">
        <f>Losses!G99</f>
        <v>-44</v>
      </c>
      <c r="E96">
        <f>Losses!I99*-1</f>
        <v>-7675</v>
      </c>
      <c r="F96">
        <f>Losses!K99</f>
        <v>-44</v>
      </c>
      <c r="G96">
        <f>Losses!M99*-1</f>
        <v>-4950</v>
      </c>
    </row>
    <row r="97" spans="3:7">
      <c r="C97">
        <f>Losses!E135*-1</f>
        <v>-30550</v>
      </c>
      <c r="D97">
        <f>Losses!G100</f>
        <v>-45</v>
      </c>
      <c r="E97">
        <f>Losses!I100*-1</f>
        <v>-7875</v>
      </c>
      <c r="F97">
        <f>Losses!K100</f>
        <v>-45</v>
      </c>
      <c r="G97">
        <f>Losses!M100*-1</f>
        <v>-5070</v>
      </c>
    </row>
    <row r="98" spans="3:7">
      <c r="C98">
        <f>Losses!E136*-1</f>
        <v>-30950</v>
      </c>
      <c r="D98">
        <f>Losses!G101</f>
        <v>-46</v>
      </c>
      <c r="E98">
        <f>Losses!I101*-1</f>
        <v>-8075</v>
      </c>
      <c r="F98">
        <f>Losses!K101</f>
        <v>-46</v>
      </c>
      <c r="G98">
        <f>Losses!M101*-1</f>
        <v>-5190</v>
      </c>
    </row>
    <row r="99" spans="3:7">
      <c r="C99">
        <f>Losses!E137*-1</f>
        <v>-31350</v>
      </c>
      <c r="D99">
        <f>Losses!G102</f>
        <v>-47</v>
      </c>
      <c r="E99">
        <f>Losses!I102*-1</f>
        <v>-8275</v>
      </c>
      <c r="F99">
        <f>Losses!K102</f>
        <v>-47</v>
      </c>
      <c r="G99">
        <f>Losses!M102*-1</f>
        <v>-5310</v>
      </c>
    </row>
    <row r="100" spans="3:7">
      <c r="C100">
        <f>Losses!E138*-1</f>
        <v>0</v>
      </c>
      <c r="D100">
        <f>Losses!G103</f>
        <v>-48</v>
      </c>
      <c r="E100">
        <f>Losses!I103*-1</f>
        <v>-8475</v>
      </c>
    </row>
    <row r="101" spans="3:7">
      <c r="C101">
        <f>Losses!E139*-1</f>
        <v>0</v>
      </c>
      <c r="D101">
        <f>Losses!G104</f>
        <v>-49</v>
      </c>
      <c r="E101">
        <f>Losses!I104*-1</f>
        <v>-8675</v>
      </c>
    </row>
    <row r="102" spans="3:7">
      <c r="C102">
        <f>Losses!E140*-1</f>
        <v>0</v>
      </c>
      <c r="D102">
        <f>Losses!G105</f>
        <v>-50</v>
      </c>
      <c r="E102">
        <f>Losses!I105*-1</f>
        <v>-8875</v>
      </c>
    </row>
    <row r="103" spans="3:7">
      <c r="C103">
        <f>Losses!E141*-1</f>
        <v>0</v>
      </c>
      <c r="D103">
        <f>Losses!G106</f>
        <v>-51</v>
      </c>
      <c r="E103">
        <f>Losses!I106*-1</f>
        <v>-9075</v>
      </c>
    </row>
    <row r="104" spans="3:7">
      <c r="C104">
        <f>Losses!E142*-1</f>
        <v>0</v>
      </c>
      <c r="D104">
        <f>Losses!G107</f>
        <v>-52</v>
      </c>
      <c r="E104">
        <f>Losses!I107*-1</f>
        <v>-9275</v>
      </c>
    </row>
    <row r="105" spans="3:7">
      <c r="C105">
        <f>Losses!E143*-1</f>
        <v>0</v>
      </c>
      <c r="D105">
        <f>Losses!G108</f>
        <v>-53</v>
      </c>
      <c r="E105">
        <f>Losses!I108*-1</f>
        <v>-9475</v>
      </c>
    </row>
    <row r="106" spans="3:7">
      <c r="C106">
        <f>Losses!E144*-1</f>
        <v>0</v>
      </c>
      <c r="D106">
        <f>Losses!G109</f>
        <v>-54</v>
      </c>
      <c r="E106">
        <f>Losses!I109*-1</f>
        <v>-9675</v>
      </c>
    </row>
    <row r="107" spans="3:7">
      <c r="C107">
        <f>Losses!E145*-1</f>
        <v>0</v>
      </c>
      <c r="D107">
        <f>Losses!G110</f>
        <v>-55</v>
      </c>
      <c r="E107">
        <f>Losses!I110*-1</f>
        <v>-9875</v>
      </c>
    </row>
    <row r="108" spans="3:7">
      <c r="C108">
        <f>Losses!E146*-1</f>
        <v>0</v>
      </c>
      <c r="D108">
        <f>Losses!G111</f>
        <v>-56</v>
      </c>
      <c r="E108">
        <f>Losses!I111*-1</f>
        <v>-10075</v>
      </c>
    </row>
    <row r="109" spans="3:7">
      <c r="C109">
        <f>Losses!E147*-1</f>
        <v>0</v>
      </c>
      <c r="D109">
        <f>Losses!G112</f>
        <v>-57</v>
      </c>
      <c r="E109">
        <f>Losses!I112*-1</f>
        <v>-10275</v>
      </c>
    </row>
    <row r="110" spans="3:7">
      <c r="C110">
        <f>Losses!E148*-1</f>
        <v>0</v>
      </c>
      <c r="D110">
        <f>Losses!G113</f>
        <v>-58</v>
      </c>
      <c r="E110">
        <f>Losses!I113*-1</f>
        <v>-10475</v>
      </c>
    </row>
    <row r="111" spans="3:7">
      <c r="C111">
        <f>Losses!E149*-1</f>
        <v>0</v>
      </c>
      <c r="D111">
        <f>Losses!G114</f>
        <v>-59</v>
      </c>
      <c r="E111">
        <f>Losses!I114*-1</f>
        <v>-10675</v>
      </c>
    </row>
    <row r="112" spans="3:7">
      <c r="C112">
        <f>Losses!E150*-1</f>
        <v>0</v>
      </c>
      <c r="D112">
        <f>Losses!G115</f>
        <v>-60</v>
      </c>
      <c r="E112">
        <f>Losses!I115*-1</f>
        <v>-10875</v>
      </c>
    </row>
    <row r="113" spans="3:5">
      <c r="C113">
        <f>Losses!E151*-1</f>
        <v>0</v>
      </c>
      <c r="D113">
        <f>Losses!G116</f>
        <v>-61</v>
      </c>
      <c r="E113">
        <f>Losses!I116*-1</f>
        <v>-11075</v>
      </c>
    </row>
    <row r="114" spans="3:5">
      <c r="C114">
        <f>Losses!E152*-1</f>
        <v>0</v>
      </c>
      <c r="D114">
        <f>Losses!G117</f>
        <v>-62</v>
      </c>
      <c r="E114">
        <f>Losses!I117*-1</f>
        <v>-11275</v>
      </c>
    </row>
    <row r="115" spans="3:5">
      <c r="C115">
        <f>Losses!E153*-1</f>
        <v>0</v>
      </c>
      <c r="D115">
        <f>Losses!G118</f>
        <v>-63</v>
      </c>
      <c r="E115">
        <f>Losses!I118*-1</f>
        <v>-11475</v>
      </c>
    </row>
    <row r="116" spans="3:5">
      <c r="C116">
        <f>Losses!E154*-1</f>
        <v>0</v>
      </c>
      <c r="D116">
        <f>Losses!G119</f>
        <v>-64</v>
      </c>
      <c r="E116">
        <f>Losses!I119*-1</f>
        <v>-11675</v>
      </c>
    </row>
    <row r="117" spans="3:5">
      <c r="C117">
        <f>Losses!E155*-1</f>
        <v>0</v>
      </c>
      <c r="D117">
        <f>Losses!G120</f>
        <v>-65</v>
      </c>
      <c r="E117">
        <f>Losses!I120*-1</f>
        <v>-11875</v>
      </c>
    </row>
    <row r="118" spans="3:5">
      <c r="C118">
        <f>Losses!E156*-1</f>
        <v>0</v>
      </c>
      <c r="D118">
        <f>Losses!G121</f>
        <v>-66</v>
      </c>
      <c r="E118">
        <f>Losses!I121*-1</f>
        <v>-12075</v>
      </c>
    </row>
    <row r="119" spans="3:5">
      <c r="C119">
        <f>Losses!E157*-1</f>
        <v>0</v>
      </c>
      <c r="D119">
        <f>Losses!G122</f>
        <v>-67</v>
      </c>
      <c r="E119">
        <f>Losses!I122*-1</f>
        <v>-12275</v>
      </c>
    </row>
    <row r="120" spans="3:5">
      <c r="C120">
        <f>Losses!E158*-1</f>
        <v>0</v>
      </c>
      <c r="D120">
        <f>Losses!G123</f>
        <v>0</v>
      </c>
      <c r="E120">
        <f>Losses!I123*-1</f>
        <v>-12475</v>
      </c>
    </row>
    <row r="121" spans="3:5">
      <c r="C121">
        <f>Losses!E159*-1</f>
        <v>0</v>
      </c>
      <c r="D121">
        <f>Losses!G124</f>
        <v>0</v>
      </c>
      <c r="E121">
        <f>Losses!I124*-1</f>
        <v>-12675</v>
      </c>
    </row>
    <row r="122" spans="3:5">
      <c r="C122">
        <f>Losses!E160*-1</f>
        <v>0</v>
      </c>
      <c r="D122">
        <f>Losses!G125</f>
        <v>0</v>
      </c>
      <c r="E122">
        <f>Losses!I125*-1</f>
        <v>-12875</v>
      </c>
    </row>
    <row r="123" spans="3:5">
      <c r="C123">
        <f>Losses!E161*-1</f>
        <v>0</v>
      </c>
      <c r="D123">
        <f>Losses!G126</f>
        <v>0</v>
      </c>
      <c r="E123">
        <f>Losses!I126*-1</f>
        <v>-13075</v>
      </c>
    </row>
    <row r="124" spans="3:5">
      <c r="C124">
        <f>Losses!E162*-1</f>
        <v>0</v>
      </c>
      <c r="D124">
        <f>Losses!G127</f>
        <v>0</v>
      </c>
      <c r="E124">
        <f>Losses!I127*-1</f>
        <v>-13275</v>
      </c>
    </row>
    <row r="125" spans="3:5">
      <c r="C125">
        <f>Losses!E163*-1</f>
        <v>0</v>
      </c>
      <c r="D125">
        <f>Losses!G128</f>
        <v>0</v>
      </c>
      <c r="E125">
        <f>Losses!I128*-1</f>
        <v>-13475</v>
      </c>
    </row>
    <row r="126" spans="3:5">
      <c r="C126">
        <f>Losses!E164*-1</f>
        <v>0</v>
      </c>
      <c r="D126">
        <f>Losses!G129</f>
        <v>0</v>
      </c>
      <c r="E126">
        <f>Losses!I129*-1</f>
        <v>-13675</v>
      </c>
    </row>
    <row r="127" spans="3:5">
      <c r="C127">
        <f>Losses!E165*-1</f>
        <v>0</v>
      </c>
      <c r="D127">
        <f>Losses!G130</f>
        <v>0</v>
      </c>
      <c r="E127">
        <f>Losses!I130*-1</f>
        <v>-13875</v>
      </c>
    </row>
    <row r="128" spans="3:5">
      <c r="C128">
        <f>Losses!E166*-1</f>
        <v>0</v>
      </c>
      <c r="D128">
        <f>Losses!G131</f>
        <v>0</v>
      </c>
      <c r="E128">
        <f>Losses!I131*-1</f>
        <v>-14075</v>
      </c>
    </row>
    <row r="129" spans="3:5">
      <c r="C129">
        <f>Losses!E167*-1</f>
        <v>0</v>
      </c>
      <c r="D129">
        <f>Losses!G132</f>
        <v>0</v>
      </c>
      <c r="E129">
        <f>Losses!I132*-1</f>
        <v>-14275</v>
      </c>
    </row>
    <row r="130" spans="3:5">
      <c r="C130">
        <f>Losses!E168*-1</f>
        <v>0</v>
      </c>
      <c r="D130">
        <f>Losses!G133</f>
        <v>0</v>
      </c>
      <c r="E130">
        <f>Losses!I133*-1</f>
        <v>-14475</v>
      </c>
    </row>
    <row r="131" spans="3:5">
      <c r="C131">
        <f>Losses!E169*-1</f>
        <v>0</v>
      </c>
      <c r="D131">
        <f>Losses!G134</f>
        <v>0</v>
      </c>
      <c r="E131">
        <f>Losses!I134*-1</f>
        <v>-14675</v>
      </c>
    </row>
    <row r="132" spans="3:5">
      <c r="C132">
        <f>Losses!E170*-1</f>
        <v>0</v>
      </c>
      <c r="D132">
        <f>Losses!G135</f>
        <v>0</v>
      </c>
      <c r="E132">
        <f>Losses!I135*-1</f>
        <v>-14875</v>
      </c>
    </row>
    <row r="133" spans="3:5">
      <c r="C133">
        <f>Losses!E171*-1</f>
        <v>0</v>
      </c>
      <c r="D133">
        <f>Losses!G136</f>
        <v>0</v>
      </c>
      <c r="E133">
        <f>Losses!I136*-1</f>
        <v>-15075</v>
      </c>
    </row>
    <row r="134" spans="3:5">
      <c r="C134">
        <f>Losses!E172*-1</f>
        <v>0</v>
      </c>
      <c r="D134">
        <f>Losses!G137</f>
        <v>0</v>
      </c>
      <c r="E134">
        <f>Losses!I137*-1</f>
        <v>-15275</v>
      </c>
    </row>
    <row r="135" spans="3:5">
      <c r="C135">
        <f>Losses!E173*-1</f>
        <v>0</v>
      </c>
      <c r="D135">
        <f>Losses!G138</f>
        <v>0</v>
      </c>
      <c r="E135">
        <f>Losses!I138*-1</f>
        <v>0</v>
      </c>
    </row>
    <row r="136" spans="3:5">
      <c r="C136">
        <f>Losses!E174*-1</f>
        <v>0</v>
      </c>
      <c r="D136">
        <f>Losses!G139</f>
        <v>0</v>
      </c>
      <c r="E136">
        <f>Losses!I139*-1</f>
        <v>0</v>
      </c>
    </row>
    <row r="137" spans="3:5">
      <c r="C137">
        <f>Losses!E175*-1</f>
        <v>0</v>
      </c>
      <c r="D137">
        <f>Losses!G140</f>
        <v>0</v>
      </c>
      <c r="E137">
        <f>Losses!I140*-1</f>
        <v>0</v>
      </c>
    </row>
    <row r="138" spans="3:5">
      <c r="C138">
        <f>Losses!E176*-1</f>
        <v>0</v>
      </c>
      <c r="D138">
        <f>Losses!G141</f>
        <v>0</v>
      </c>
      <c r="E138">
        <f>Losses!I141*-1</f>
        <v>0</v>
      </c>
    </row>
    <row r="139" spans="3:5">
      <c r="C139">
        <f>Losses!E177*-1</f>
        <v>0</v>
      </c>
      <c r="D139">
        <f>Losses!G142</f>
        <v>0</v>
      </c>
      <c r="E139">
        <f>Losses!I142*-1</f>
        <v>0</v>
      </c>
    </row>
    <row r="140" spans="3:5">
      <c r="C140">
        <f>Losses!E178*-1</f>
        <v>0</v>
      </c>
      <c r="D140">
        <f>Losses!G143</f>
        <v>0</v>
      </c>
      <c r="E140">
        <f>Losses!I143*-1</f>
        <v>0</v>
      </c>
    </row>
    <row r="141" spans="3:5">
      <c r="C141">
        <f>Losses!E179*-1</f>
        <v>0</v>
      </c>
      <c r="D141">
        <f>Losses!G144</f>
        <v>0</v>
      </c>
      <c r="E141">
        <f>Losses!I144*-1</f>
        <v>0</v>
      </c>
    </row>
    <row r="142" spans="3:5">
      <c r="C142">
        <f>Losses!E180*-1</f>
        <v>0</v>
      </c>
      <c r="D142">
        <f>Losses!G145</f>
        <v>0</v>
      </c>
      <c r="E142">
        <f>Losses!I145*-1</f>
        <v>0</v>
      </c>
    </row>
    <row r="143" spans="3:5">
      <c r="C143">
        <f>Losses!E181*-1</f>
        <v>0</v>
      </c>
      <c r="D143">
        <f>Losses!G146</f>
        <v>0</v>
      </c>
      <c r="E143">
        <f>Losses!I146*-1</f>
        <v>0</v>
      </c>
    </row>
    <row r="144" spans="3:5">
      <c r="C144">
        <f>Losses!E182*-1</f>
        <v>0</v>
      </c>
      <c r="D144">
        <f>Losses!G147</f>
        <v>0</v>
      </c>
      <c r="E144">
        <f>Losses!I147*-1</f>
        <v>0</v>
      </c>
    </row>
    <row r="145" spans="3:5">
      <c r="C145">
        <f>Losses!E183*-1</f>
        <v>0</v>
      </c>
      <c r="D145">
        <f>Losses!G148</f>
        <v>0</v>
      </c>
      <c r="E145">
        <f>Losses!I148*-1</f>
        <v>0</v>
      </c>
    </row>
    <row r="146" spans="3:5">
      <c r="C146">
        <f>Losses!E184*-1</f>
        <v>0</v>
      </c>
      <c r="D146">
        <f>Losses!G149</f>
        <v>0</v>
      </c>
      <c r="E146">
        <f>Losses!I149*-1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Losses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2019-10-09T23:40:26Z</dcterms:modified>
</cp:coreProperties>
</file>