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Statistics/Files/"/>
    </mc:Choice>
  </mc:AlternateContent>
  <xr:revisionPtr revIDLastSave="21" documentId="11_7DB7C8A47C7AA82E97573EFD464E8DB98916BD66" xr6:coauthVersionLast="47" xr6:coauthVersionMax="47" xr10:uidLastSave="{BB7070B1-1610-44D7-8FF6-21A02567B56A}"/>
  <bookViews>
    <workbookView xWindow="-108" yWindow="-108" windowWidth="23256" windowHeight="12576" xr2:uid="{00000000-000D-0000-FFFF-FFFF00000000}"/>
  </bookViews>
  <sheets>
    <sheet name="Correlation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3" l="1"/>
  <c r="D18" i="13" l="1"/>
  <c r="C18" i="13"/>
  <c r="D11" i="10"/>
  <c r="C11" i="10"/>
  <c r="G6" i="10" s="1"/>
  <c r="D11" i="11"/>
  <c r="C11" i="11"/>
  <c r="G6" i="11" s="1"/>
  <c r="G13" i="13" l="1"/>
  <c r="G12" i="13"/>
  <c r="G16" i="13"/>
  <c r="G15" i="13"/>
  <c r="G14" i="13"/>
  <c r="G9" i="10"/>
  <c r="G10" i="10"/>
  <c r="G8" i="10"/>
  <c r="G7" i="10"/>
  <c r="G8" i="11"/>
  <c r="G9" i="11"/>
  <c r="G10" i="11"/>
  <c r="G7" i="11"/>
  <c r="G11" i="11" l="1"/>
  <c r="G13" i="11" s="1"/>
  <c r="G18" i="13"/>
  <c r="G20" i="13" s="1"/>
  <c r="G11" i="10"/>
  <c r="G13" i="10" s="1"/>
</calcChain>
</file>

<file path=xl/sharedStrings.xml><?xml version="1.0" encoding="utf-8"?>
<sst xmlns="http://schemas.openxmlformats.org/spreadsheetml/2006/main" count="34" uniqueCount="20">
  <si>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</si>
  <si>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</si>
  <si>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</si>
  <si>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</si>
  <si>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</si>
  <si>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</si>
  <si>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</si>
  <si>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</si>
  <si>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</si>
  <si>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</si>
  <si>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</si>
  <si>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</si>
  <si>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Reading</t>
  </si>
  <si>
    <t>Writing</t>
  </si>
  <si>
    <t>SAT scores</t>
  </si>
  <si>
    <t>Correlation</t>
  </si>
  <si>
    <t>You are given data on the SAT scores from the correlation exercise.</t>
  </si>
  <si>
    <t>Calculate the correlation coefficient of the two datasets.</t>
  </si>
  <si>
    <t>Correlation coefficient</t>
  </si>
  <si>
    <t>Comment on the strength of the correlation between the two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</si>
</sst>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165" fontId="2" fillId="2" borderId="0" xfId="1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6" fontId="2" fillId="2" borderId="0" xfId="1" applyNumberFormat="1" applyFont="1" applyFill="1"/>
    <xf numFmtId="166" fontId="2" fillId="2" borderId="0" xfId="1" applyNumberFormat="1" applyFont="1" applyFill="1" applyBorder="1"/>
    <xf numFmtId="2" fontId="2" fillId="2" borderId="0" xfId="0" applyNumberFormat="1" applyFont="1" applyFill="1"/>
    <xf numFmtId="0" fontId="7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22</xdr:row>
      <xdr:rowOff>79789</xdr:rowOff>
    </xdr:from>
    <xdr:to>
      <xdr:col>6</xdr:col>
      <xdr:colOff>869998</xdr:colOff>
      <xdr:row>37</xdr:row>
      <xdr:rowOff>23518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22</xdr:row>
      <xdr:rowOff>121920</xdr:rowOff>
    </xdr:from>
    <xdr:to>
      <xdr:col>16</xdr:col>
      <xdr:colOff>335280</xdr:colOff>
      <xdr:row>37</xdr:row>
      <xdr:rowOff>65649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O22"/>
  <sheetViews>
    <sheetView tabSelected="1" zoomScaleNormal="100" workbookViewId="0">
      <selection activeCell="A2" sqref="A2:XFD2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11.109375" style="1" customWidth="1"/>
    <col min="5" max="5" width="9.109375" style="1"/>
    <col min="6" max="6" width="18.77734375" style="1" customWidth="1"/>
    <col min="7" max="7" width="11.44140625" style="1" bestFit="1" customWidth="1"/>
    <col min="8" max="11" width="9.109375" style="1"/>
    <col min="12" max="12" width="4.88671875" style="1" customWidth="1"/>
    <col min="13" max="13" width="9.109375" style="1"/>
    <col min="14" max="14" width="4.21875" style="1" customWidth="1"/>
    <col min="15" max="15" width="3.88671875" style="1" bestFit="1" customWidth="1"/>
    <col min="16" max="16384" width="9.109375" style="1"/>
  </cols>
  <sheetData>
    <row r="1" spans="2:15" ht="15.6" x14ac:dyDescent="0.3">
      <c r="B1" s="2" t="s">
        <v>15</v>
      </c>
    </row>
    <row r="2" spans="2:15" ht="13.2" x14ac:dyDescent="0.25">
      <c r="B2" s="21"/>
    </row>
    <row r="3" spans="2:15" ht="12" x14ac:dyDescent="0.25">
      <c r="B3" s="5" t="s">
        <v>14</v>
      </c>
    </row>
    <row r="4" spans="2:15" ht="12" x14ac:dyDescent="0.25">
      <c r="B4" s="5"/>
    </row>
    <row r="5" spans="2:15" ht="12" x14ac:dyDescent="0.25">
      <c r="B5" s="5" t="s">
        <v>9</v>
      </c>
      <c r="D5" s="1" t="s">
        <v>16</v>
      </c>
    </row>
    <row r="6" spans="2:15" ht="12" x14ac:dyDescent="0.25">
      <c r="B6" s="5" t="s">
        <v>10</v>
      </c>
      <c r="D6" s="1" t="s">
        <v>17</v>
      </c>
    </row>
    <row r="7" spans="2:15" ht="12" x14ac:dyDescent="0.25">
      <c r="B7" s="5" t="s">
        <v>11</v>
      </c>
      <c r="D7" s="1" t="s">
        <v>19</v>
      </c>
    </row>
    <row r="8" spans="2:15" ht="12" x14ac:dyDescent="0.25">
      <c r="B8" s="5"/>
    </row>
    <row r="9" spans="2:15" ht="12" x14ac:dyDescent="0.25">
      <c r="B9" s="5"/>
    </row>
    <row r="10" spans="2:15" ht="12" x14ac:dyDescent="0.25">
      <c r="B10" s="5"/>
    </row>
    <row r="11" spans="2:15" ht="16.2" thickBot="1" x14ac:dyDescent="0.35">
      <c r="C11" s="3" t="s">
        <v>13</v>
      </c>
      <c r="D11" s="3" t="s">
        <v>12</v>
      </c>
      <c r="G11" s="15" t="s">
        <v>3</v>
      </c>
      <c r="J11" s="5"/>
      <c r="O11" s="20"/>
    </row>
    <row r="12" spans="2:15" ht="12" x14ac:dyDescent="0.25">
      <c r="C12" s="16">
        <v>344</v>
      </c>
      <c r="D12" s="16">
        <v>378</v>
      </c>
      <c r="G12" s="18">
        <f>(C12-$C$18)*(D12-$D$18)</f>
        <v>19490.159999999993</v>
      </c>
      <c r="J12" s="5"/>
      <c r="M12" s="8"/>
    </row>
    <row r="13" spans="2:15" ht="12" x14ac:dyDescent="0.25">
      <c r="C13" s="16">
        <v>383</v>
      </c>
      <c r="D13" s="16">
        <v>349</v>
      </c>
      <c r="G13" s="18">
        <f>(C13-$C$18)*(D13-$D$18)</f>
        <v>19004.159999999993</v>
      </c>
      <c r="J13" s="5"/>
    </row>
    <row r="14" spans="2:15" x14ac:dyDescent="0.2">
      <c r="C14" s="16">
        <v>611</v>
      </c>
      <c r="D14" s="16">
        <v>503</v>
      </c>
      <c r="G14" s="18">
        <f>(C14-$C$18)*(D14-$D$18)</f>
        <v>1179.3600000000024</v>
      </c>
    </row>
    <row r="15" spans="2:15" x14ac:dyDescent="0.2">
      <c r="C15" s="16">
        <v>713</v>
      </c>
      <c r="D15" s="16">
        <v>719</v>
      </c>
      <c r="G15" s="18">
        <f>(C15-$C$18)*(D15-$D$18)</f>
        <v>44714.160000000011</v>
      </c>
    </row>
    <row r="16" spans="2:15" x14ac:dyDescent="0.2">
      <c r="C16" s="17">
        <v>536</v>
      </c>
      <c r="D16" s="17">
        <v>503</v>
      </c>
      <c r="G16" s="18">
        <f>(C16-$C$18)*(D16-$D$18)</f>
        <v>234.3600000000007</v>
      </c>
    </row>
    <row r="18" spans="2:7" ht="12" x14ac:dyDescent="0.25">
      <c r="B18" s="10" t="s">
        <v>2</v>
      </c>
      <c r="C18" s="4">
        <f>AVERAGE(C12:C16)</f>
        <v>517.4</v>
      </c>
      <c r="D18" s="4">
        <f>AVERAGE(D12:D16)</f>
        <v>490.4</v>
      </c>
      <c r="F18" s="5" t="s">
        <v>4</v>
      </c>
      <c r="G18" s="19">
        <f>SUM(G12:G16)</f>
        <v>84622.2</v>
      </c>
    </row>
    <row r="19" spans="2:7" ht="12" x14ac:dyDescent="0.25">
      <c r="B19" s="5"/>
      <c r="C19" s="8"/>
      <c r="D19" s="8"/>
      <c r="F19" s="5" t="s">
        <v>5</v>
      </c>
      <c r="G19" s="13">
        <f>COUNT(C12:C16)</f>
        <v>5</v>
      </c>
    </row>
    <row r="20" spans="2:7" ht="12" x14ac:dyDescent="0.25">
      <c r="B20" s="5"/>
      <c r="C20" s="4"/>
      <c r="D20" s="4"/>
      <c r="F20" s="5" t="s">
        <v>6</v>
      </c>
      <c r="G20" s="18">
        <f>G18/(G19-1)</f>
        <v>21155.55</v>
      </c>
    </row>
    <row r="21" spans="2:7" ht="12" x14ac:dyDescent="0.25">
      <c r="F21" s="5" t="s">
        <v>18</v>
      </c>
      <c r="G21" s="20"/>
    </row>
    <row r="22" spans="2:7" ht="12" x14ac:dyDescent="0.25">
      <c r="F22" s="5"/>
      <c r="G22" s="9"/>
    </row>
  </sheetData>
  <sortState xmlns:xlrd2="http://schemas.microsoft.com/office/spreadsheetml/2017/richdata2"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4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1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4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Elitsa Kaloyanova</cp:lastModifiedBy>
  <dcterms:created xsi:type="dcterms:W3CDTF">2017-03-21T13:09:44Z</dcterms:created>
  <dcterms:modified xsi:type="dcterms:W3CDTF">2023-02-20T11:47:32Z</dcterms:modified>
</cp:coreProperties>
</file>