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Dashboard" sheetId="2" r:id="rId5"/>
    <sheet state="visible" name="Car Sales - Database" sheetId="3" r:id="rId6"/>
  </sheets>
  <definedNames>
    <definedName hidden="1" localSheetId="0" name="_xlnm._FilterDatabase">Raw!$A$1:$Z$2824</definedName>
    <definedName hidden="1" localSheetId="2" name="_xlnm._FilterDatabase">'Car Sales - Database'!$A$1:$S$115</definedName>
    <definedName hidden="1" localSheetId="2" name="Z_3F4FF18D_5845_470B_81B5_2A8FECE6AB6B_.wvu.FilterData">'Car Sales - Database'!$A$1:$S$115</definedName>
  </definedNames>
  <calcPr/>
  <customWorkbookViews>
    <customWorkbookView activeSheetId="0" maximized="1" windowHeight="0" windowWidth="0" guid="{3F4FF18D-5845-470B-81B5-2A8FECE6AB6B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<sst xmlns="http://schemas.openxmlformats.org/spreadsheetml/2006/main" count="35731" uniqueCount="749">
  <si>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</si>
  <si>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</si>
  <si>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</si>
  <si>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</si>
  <si>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</si>
  <si>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</si>
  <si>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</si>
  <si>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</si>
  <si>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</si>
  <si>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</si>
  <si>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</si>
  <si>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</si>
  <si>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</si>
  <si>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</si>
  <si>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</si>
  <si>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</si>
  <si>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</si>
  <si>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</si>
  <si>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</si>
  <si>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</si>
  <si>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</si>
  <si>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</si>
  <si>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</si>
  <si>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</si>
  <si>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</si>
  <si>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</si>
  <si>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</si>
  <si>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</si>
  <si>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</si>
  <si>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</si>
  <si>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</si>
  <si>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</si>
  <si>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</si>
  <si>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</si>
  <si>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</si>
  <si>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</si>
  <si>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</si>
  <si>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</si>
  <si>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</si>
  <si>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</si>
  <si>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</si>
  <si>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</si>
  <si>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</si>
  <si>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</si>
  <si>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</si>
  <si>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</si>
  <si>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</si>
  <si>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</si>
  <si>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</si>
  <si>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</si>
  <si>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</si>
  <si>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</si>
  <si>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</si>
  <si>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</si>
  <si>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</si>
  <si>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</si>
  <si>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</si>
  <si>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</si>
  <si>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</si>
  <si>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</si>
  <si>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</si>
  <si>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</si>
  <si>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</si>
  <si>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</si>
  <si>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</si>
  <si>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</si>
  <si>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</si>
  <si>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</si>
  <si>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</si>
  <si>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</si>
  <si>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</si>
  <si>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</si>
  <si>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</si>
  <si>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</si>
  <si>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</si>
  <si>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</si>
  <si>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</si>
  <si>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</si>
  <si>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</si>
  <si>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</si>
  <si>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</si>
  <si>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</si>
  <si>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</si>
  <si>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</si>
  <si>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</si>
  <si>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</si>
  <si>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</si>
  <si>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</si>
  <si>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</si>
  <si>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</si>
  <si>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</si>
  <si>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</si>
  <si>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</si>
  <si>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</si>
  <si>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</si>
  <si>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</si>
  <si>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</si>
  <si>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</si>
  <si>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</si>
  <si>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</si>
  <si>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</si>
  <si>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</si>
  <si>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</si>
  <si>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</si>
  <si>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</si>
  <si>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</si>
  <si>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</si>
  <si>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</si>
  <si>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</si>
  <si>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</si>
  <si>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</si>
  <si>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</si>
  <si>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</si>
  <si>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</si>
  <si>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</si>
  <si>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</si>
  <si>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</si>
  <si>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</si>
  <si>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</si>
  <si>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</si>
  <si>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</si>
  <si>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</si>
  <si>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</si>
  <si>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</si>
  <si>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</si>
  <si>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</si>
  <si>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</si>
  <si>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</si>
  <si>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</si>
  <si>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</si>
  <si>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</si>
  <si>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</si>
  <si>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</si>
  <si>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</si>
  <si>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</si>
  <si>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</si>
  <si>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</si>
  <si>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</si>
  <si>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</si>
  <si>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</si>
  <si>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</si>
  <si>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</si>
  <si>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</si>
  <si>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</si>
  <si>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</si>
  <si>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</si>
  <si>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</si>
  <si>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</si>
  <si>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</si>
  <si>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</si>
  <si>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</si>
  <si>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</si>
  <si>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</si>
  <si>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</si>
  <si>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</si>
  <si>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</si>
  <si>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</si>
  <si>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</si>
  <si>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</si>
  <si>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</si>
  <si>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</si>
  <si>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</si>
  <si>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</si>
  <si>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</si>
  <si>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</si>
  <si>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</si>
  <si>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</si>
  <si>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</si>
  <si>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</si>
  <si>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</si>
  <si>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</si>
  <si>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</si>
  <si>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</si>
  <si>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</si>
  <si>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</si>
  <si>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</si>
  <si>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</si>
  <si>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</si>
  <si>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</si>
  <si>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</si>
  <si>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</si>
  <si>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</si>
  <si>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</si>
  <si>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</si>
  <si>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</si>
  <si>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</si>
  <si>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</si>
  <si>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</si>
  <si>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</si>
  <si>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</si>
  <si>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</si>
  <si>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</si>
  <si>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</si>
  <si>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</si>
  <si>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</si>
  <si>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</si>
  <si>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</si>
  <si>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</si>
  <si>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</si>
  <si>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</si>
  <si>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</si>
  <si>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</si>
  <si>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</si>
  <si>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</si>
  <si>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</si>
  <si>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</si>
  <si>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</si>
  <si>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</si>
  <si>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</si>
  <si>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</si>
  <si>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</si>
  <si>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</si>
  <si>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</si>
  <si>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</si>
  <si>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</si>
  <si>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</si>
  <si>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</si>
  <si>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</si>
  <si>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</si>
  <si>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</si>
  <si>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</si>
  <si>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</si>
  <si>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</si>
  <si>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</si>
  <si>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</si>
  <si>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</si>
  <si>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</si>
  <si>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</si>
  <si>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</si>
  <si>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</si>
  <si>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</si>
  <si>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</si>
  <si>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</si>
  <si>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</si>
  <si>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</si>
  <si>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</si>
  <si>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</si>
  <si>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</si>
  <si>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</si>
  <si>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</si>
  <si>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</si>
  <si>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</si>
  <si>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</si>
  <si>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</si>
  <si>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</si>
  <si>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</si>
  <si>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</si>
  <si>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</si>
  <si>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</si>
  <si>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</si>
  <si>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</si>
  <si>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</si>
  <si>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</si>
  <si>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</si>
  <si>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</si>
  <si>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</si>
  <si>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</si>
  <si>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</si>
  <si>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</si>
  <si>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</si>
  <si>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</si>
  <si>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</si>
  <si>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</si>
  <si>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</si>
  <si>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</si>
  <si>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</si>
  <si>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</si>
  <si>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</si>
  <si>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</si>
  <si>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</si>
  <si>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</si>
  <si>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</si>
  <si>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</si>
  <si>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</si>
  <si>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</si>
  <si>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</si>
  <si>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</si>
  <si>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</si>
  <si>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</si>
  <si>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</si>
  <si>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</si>
  <si>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</si>
  <si>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</si>
  <si>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</si>
  <si>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</si>
  <si>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</si>
  <si>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</si>
  <si>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</si>
  <si>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</si>
  <si>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</si>
  <si>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</si>
  <si>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</si>
  <si>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</si>
  <si>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</si>
  <si>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</si>
  <si>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</si>
  <si>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</si>
  <si>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</si>
  <si>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</si>
  <si>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</si>
  <si>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</si>
  <si>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</si>
  <si>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</si>
  <si>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</si>
  <si>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</si>
  <si>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</si>
  <si>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</si>
  <si>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</si>
  <si>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</si>
  <si>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</si>
  <si>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</si>
  <si>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</si>
  <si>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</si>
  <si>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</si>
  <si>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</si>
  <si>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</si>
  <si>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</si>
  <si>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</si>
  <si>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</si>
  <si>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</si>
  <si>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</si>
  <si>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</si>
  <si>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</si>
  <si>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</si>
  <si>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</si>
  <si>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</si>
  <si>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</si>
  <si>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</si>
  <si>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</si>
  <si>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</si>
  <si>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</si>
  <si>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</si>
  <si>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</si>
  <si>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</si>
  <si>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</si>
  <si>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</si>
  <si>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</si>
  <si>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</si>
  <si>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</si>
  <si>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</si>
  <si>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</si>
  <si>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</si>
  <si>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</si>
  <si>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</si>
  <si>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</si>
  <si>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</si>
  <si>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</si>
  <si>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</si>
  <si>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</si>
  <si>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</si>
  <si>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</si>
  <si>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</si>
  <si>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</si>
  <si>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</si>
  <si>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</si>
  <si>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</si>
  <si>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</si>
  <si>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</si>
  <si>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</si>
  <si>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</si>
  <si>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</si>
  <si>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</si>
  <si>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</si>
  <si>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</si>
  <si>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</si>
  <si>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</si>
  <si>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</si>
  <si>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</si>
  <si>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</si>
  <si>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</si>
  <si>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</si>
  <si>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</si>
  <si>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</si>
  <si>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</si>
  <si>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</si>
  <si>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</si>
  <si>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</si>
  <si>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</si>
  <si>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</si>
  <si>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</si>
  <si>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</si>
  <si>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</si>
  <si>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</si>
  <si>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</si>
  <si>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</si>
  <si>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</si>
  <si>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</si>
  <si>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</si>
  <si>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</si>
  <si>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</si>
  <si>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</si>
  <si>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</si>
  <si>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</si>
  <si>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</si>
  <si>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</si>
  <si>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</si>
  <si>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</si>
  <si>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</si>
  <si>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</si>
  <si>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</si>
  <si>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</si>
  <si>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</si>
  <si>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</si>
  <si>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</si>
  <si>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</si>
  <si>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</si>
  <si>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</si>
  <si>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</si>
  <si>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</si>
  <si>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</si>
  <si>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</si>
  <si>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</si>
  <si>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</si>
  <si>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</si>
  <si>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</si>
  <si>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</si>
  <si>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</si>
  <si>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</si>
  <si>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</si>
  <si>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</si>
  <si>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</si>
  <si>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</si>
  <si>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</si>
  <si>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</si>
  <si>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</si>
  <si>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</si>
  <si>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</si>
  <si>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</si>
  <si>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</si>
  <si>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</si>
  <si>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</si>
  <si>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</si>
  <si>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</si>
  <si>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</si>
  <si>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</si>
  <si>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</si>
  <si>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</si>
  <si>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</si>
  <si>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</si>
  <si>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</si>
  <si>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</si>
  <si>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</si>
  <si>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</si>
  <si>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</si>
  <si>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</si>
  <si>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</si>
  <si>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</si>
  <si>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</si>
  <si>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</si>
  <si>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</si>
  <si>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</si>
  <si>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</si>
  <si>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</si>
  <si>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</si>
  <si>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</si>
  <si>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</si>
  <si>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</si>
  <si>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</si>
  <si>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</si>
  <si>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</si>
  <si>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</si>
  <si>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</si>
  <si>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</si>
  <si>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</si>
  <si>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</si>
  <si>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</si>
  <si>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</si>
  <si>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</si>
  <si>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</si>
  <si>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</si>
  <si>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</si>
  <si>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</si>
  <si>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</si>
  <si>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</si>
  <si>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</si>
  <si>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</si>
  <si>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</si>
  <si>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</si>
  <si>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</si>
  <si>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</si>
  <si>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</si>
  <si>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</si>
  <si>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</si>
  <si>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</si>
  <si>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</si>
  <si>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</si>
  <si>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</si>
  <si>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</si>
  <si>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</si>
  <si>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</si>
  <si>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</si>
  <si>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</si>
  <si>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</si>
  <si>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</si>
  <si>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</si>
  <si>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</si>
  <si>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</si>
  <si>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</si>
  <si>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</si>
  <si>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</si>
  <si>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</si>
  <si>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</si>
  <si>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</si>
  <si>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</si>
  <si>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</si>
  <si>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</si>
  <si>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</si>
  <si>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</si>
  <si>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</si>
  <si>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</si>
  <si>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</si>
  <si>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</si>
  <si>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</si>
  <si>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</si>
  <si>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</si>
  <si>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</si>
  <si>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</si>
  <si>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</si>
  <si>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</si>
  <si>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</si>
  <si>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</si>
  <si>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</si>
  <si>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</si>
  <si>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</si>
  <si>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</si>
  <si>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</si>
  <si>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</si>
  <si>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</si>
  <si>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</si>
  <si>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</si>
  <si>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</si>
  <si>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</si>
  <si>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</si>
  <si>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</si>
  <si>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</si>
  <si>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</si>
  <si>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</si>
  <si>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</si>
  <si>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</si>
  <si>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</si>
  <si>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</si>
  <si>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</si>
  <si>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</si>
  <si>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</si>
  <si>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</si>
  <si>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</si>
  <si>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</si>
  <si>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</si>
  <si>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</si>
  <si>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</si>
  <si>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</si>
  <si>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</si>
  <si>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</si>
  <si>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</si>
  <si>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</si>
  <si>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</si>
  <si>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</si>
  <si>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</si>
  <si>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</si>
  <si>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</si>
  <si>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</si>
  <si>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</si>
  <si>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</si>
  <si>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</si>
  <si>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</si>
  <si>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</si>
  <si>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</si>
  <si>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</si>
  <si>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</si>
  <si>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</si>
  <si>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</si>
  <si>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</si>
  <si>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</si>
  <si>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</si>
  <si>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</si>
  <si>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</si>
  <si>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</si>
  <si>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</si>
  <si>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</si>
  <si>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</si>
  <si>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</si>
  <si>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</si>
  <si>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</si>
  <si>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</si>
  <si>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</si>
  <si>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</si>
  <si>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</si>
  <si>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</si>
  <si>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</si>
  <si>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</si>
  <si>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</si>
  <si>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</si>
  <si>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</si>
  <si>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</si>
  <si>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</si>
  <si>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</si>
  <si>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</si>
  <si>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</si>
  <si>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</si>
  <si>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</si>
  <si>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</si>
  <si>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</si>
  <si>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</si>
  <si>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</si>
  <si>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</si>
  <si>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</si>
  <si>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</si>
  <si>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</si>
  <si>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</si>
  <si>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</si>
  <si>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</si>
  <si>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</si>
  <si>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</si>
  <si>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</si>
  <si>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</si>
  <si>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</si>
  <si>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</si>
  <si>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</si>
  <si>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</si>
  <si>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</si>
  <si>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</si>
  <si>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</si>
  <si>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</si>
  <si>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</si>
  <si>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</si>
  <si>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</si>
  <si>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</si>
  <si>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</si>
  <si>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</si>
  <si>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</si>
  <si>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</si>
  <si>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</si>
  <si>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</si>
  <si>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</si>
  <si>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</si>
  <si>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</si>
  <si>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</si>
  <si>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</si>
  <si>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</si>
  <si>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</si>
  <si>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</si>
  <si>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</si>
  <si>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</si>
  <si>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</si>
  <si>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</si>
  <si>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</si>
  <si>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</si>
  <si>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</si>
  <si>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</si>
  <si>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</si>
  <si>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</si>
  <si>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</si>
  <si>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</si>
  <si>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</si>
  <si>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</si>
  <si>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</si>
  <si>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</si>
  <si>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</si>
  <si>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</si>
  <si>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</si>
  <si>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</si>
  <si>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CAR SALES - 2019</t>
  </si>
  <si>
    <t>SALES REVENUE</t>
  </si>
  <si>
    <t>QUANTITY ORDERED</t>
  </si>
  <si>
    <t>Sales Revenue</t>
  </si>
  <si>
    <t>India</t>
  </si>
  <si>
    <t>Sales Rep</t>
  </si>
  <si>
    <t>Average Sales Revenue</t>
  </si>
  <si>
    <t>Month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</si>
  <si>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</si>
  <si>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</si>
  <si>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</si>
  <si>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</si>
  <si>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</si>
  <si>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</si>
  <si>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</si>
  <si>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</si>
  <si>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</si>
  <si>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</si>
  <si>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</si>
  <si>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</si>
  <si>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</si>
  <si>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</si>
  <si>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</si>
  <si>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</si>
  <si>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</si>
  <si>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</si>
  <si>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</si>
  <si>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</si>
  <si>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</si>
  <si>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</si>
  <si>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</si>
  <si>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</si>
  <si>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</si>
  <si>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</si>
  <si>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</si>
  <si>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</si>
  <si>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</si>
  <si>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</si>
  <si>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</si>
  <si>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</si>
  <si>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</si>
  <si>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Hernandez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</si>
  <si>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</si>
  <si>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</si>
  <si>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</si>
  <si>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</si>
  <si>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</si>
  <si>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</si>
  <si>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</si>
  <si>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</si>
  <si>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</si>
  <si>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</si>
  <si>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</si>
  <si>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</si>
  <si>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</si>
  <si>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</si>
  <si>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</si>
  <si>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</si>
  <si>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</si>
  <si>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</si>
  <si>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</si>
  <si>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</si>
  <si>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</si>
  <si>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</si>
  <si>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</si>
  <si>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</si>
  <si>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</si>
  <si>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</si>
  <si>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</si>
  <si>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</si>
  <si>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</si>
  <si>
    <t>ORDER_NUMBER</t>
  </si>
  <si>
    <t>REVENUE</t>
  </si>
  <si>
    <t>CUSTOMER</t>
  </si>
  <si>
    <t>ADDRESS</t>
  </si>
  <si>
    <t>SALES_REP_LASTNAME</t>
  </si>
  <si>
    <t>SALES_REP_FIRSTNAME</t>
  </si>
  <si>
    <t>SALES_REP_FULLNAME</t>
  </si>
  <si>
    <t>Souveniers and Setts Co.</t>
  </si>
  <si>
    <t>16, Juhu Tara, Santacruz West</t>
  </si>
  <si>
    <t>Mumbai</t>
  </si>
  <si>
    <t>MH</t>
  </si>
  <si>
    <t>Bikers Muscle Ltd.</t>
  </si>
  <si>
    <t>Lord Sinha Road</t>
  </si>
  <si>
    <t>Kolkata</t>
  </si>
  <si>
    <t>WB</t>
  </si>
  <si>
    <t>Indian Collectables, Ltd</t>
  </si>
  <si>
    <t>7 Allen 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</si>
</sst>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 h:mm"/>
    <numFmt numFmtId="166" formatCode="yyyy&quot;-&quot;mm&quot;-&quot;dd"/>
    <numFmt numFmtId="167" formatCode="&quot;$&quot;#,##0"/>
  </numFmts>
  <fonts count="19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80.0"/>
      <color rgb="FFFFD966"/>
      <name val="Montserrat"/>
    </font>
    <font/>
    <font>
      <b/>
      <color rgb="FFFFD966"/>
      <name val="Arial"/>
    </font>
    <font>
      <b/>
      <i/>
      <color rgb="FFFFD966"/>
      <name val="Arial"/>
    </font>
    <font>
      <color rgb="FFFFD966"/>
      <name val="Arial"/>
    </font>
    <font>
      <color rgb="FFFF0000"/>
      <name val="Arial"/>
    </font>
    <font>
      <color rgb="FF02192F"/>
    </font>
    <font>
      <color rgb="FF02192F"/>
      <name val="Arial"/>
    </font>
    <font>
      <color rgb="FF073763"/>
    </font>
    <font>
      <sz val="8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02192F"/>
        <bgColor rgb="FF02192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02192F"/>
      </left>
      <right style="thin">
        <color rgb="FF02192F"/>
      </right>
      <top style="thin">
        <color rgb="FF02192F"/>
      </top>
      <bottom style="thin">
        <color rgb="FF02192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0" fillId="4" fontId="5" numFmtId="0" xfId="0" applyAlignment="1" applyFill="1" applyFont="1">
      <alignment horizontal="center" readingOrder="0" vertical="center"/>
    </xf>
    <xf borderId="0" fillId="4" fontId="6" numFmtId="0" xfId="0" applyFont="1"/>
    <xf borderId="0" fillId="4" fontId="2" numFmtId="0" xfId="0" applyFont="1"/>
    <xf borderId="2" fillId="4" fontId="7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0" fillId="4" fontId="2" numFmtId="167" xfId="0" applyFont="1" applyNumberFormat="1"/>
    <xf borderId="2" fillId="4" fontId="9" numFmtId="0" xfId="0" applyAlignment="1" applyBorder="1" applyFont="1">
      <alignment horizontal="center"/>
    </xf>
    <xf borderId="2" fillId="4" fontId="10" numFmtId="164" xfId="0" applyAlignment="1" applyBorder="1" applyFont="1" applyNumberFormat="1">
      <alignment horizontal="center"/>
    </xf>
    <xf borderId="0" fillId="4" fontId="6" numFmtId="167" xfId="0" applyFont="1" applyNumberFormat="1"/>
    <xf borderId="3" fillId="4" fontId="11" numFmtId="0" xfId="0" applyBorder="1" applyFont="1"/>
    <xf borderId="3" fillId="4" fontId="12" numFmtId="0" xfId="0" applyBorder="1" applyFont="1"/>
    <xf borderId="3" fillId="4" fontId="11" numFmtId="0" xfId="0" applyAlignment="1" applyBorder="1" applyFont="1">
      <alignment readingOrder="0"/>
    </xf>
    <xf borderId="3" fillId="4" fontId="12" numFmtId="164" xfId="0" applyBorder="1" applyFont="1" applyNumberFormat="1"/>
    <xf borderId="0" fillId="4" fontId="13" numFmtId="0" xfId="0" applyFont="1"/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0" fillId="2" fontId="14" numFmtId="0" xfId="0" applyAlignment="1" applyFont="1">
      <alignment horizontal="left" readingOrder="0" vertical="center"/>
    </xf>
    <xf borderId="1" fillId="3" fontId="15" numFmtId="0" xfId="0" applyAlignment="1" applyBorder="1" applyFont="1">
      <alignment horizontal="left" vertical="center"/>
    </xf>
    <xf borderId="1" fillId="0" fontId="16" numFmtId="0" xfId="0" applyAlignment="1" applyBorder="1" applyFont="1">
      <alignment horizontal="left" vertical="center"/>
    </xf>
    <xf borderId="1" fillId="0" fontId="16" numFmtId="164" xfId="0" applyAlignment="1" applyBorder="1" applyFont="1" applyNumberFormat="1">
      <alignment horizontal="left" vertical="center"/>
    </xf>
    <xf borderId="1" fillId="0" fontId="16" numFmtId="166" xfId="0" applyAlignment="1" applyBorder="1" applyFont="1" applyNumberFormat="1">
      <alignment horizontal="left" vertical="center"/>
    </xf>
    <xf borderId="1" fillId="0" fontId="2" numFmtId="0" xfId="0" applyBorder="1" applyFont="1"/>
    <xf borderId="1" fillId="0" fontId="17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18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D966"/>
                </a:solidFill>
                <a:latin typeface="+mn-lt"/>
              </a:defRPr>
            </a:pPr>
            <a:r>
              <a:rPr b="1">
                <a:solidFill>
                  <a:srgbClr val="FFD966"/>
                </a:solidFill>
                <a:latin typeface="+mn-lt"/>
              </a:rPr>
              <a:t>SALES REVENUE &amp; QUANTITY ORDERED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Dashboard!$B$14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Dashboard!$A$15:$A$21</c:f>
            </c:strRef>
          </c:cat>
          <c:val>
            <c:numRef>
              <c:f>Dashboard!$B$15:$B$21</c:f>
              <c:numCache/>
            </c:numRef>
          </c:val>
          <c:smooth val="1"/>
        </c:ser>
        <c:axId val="1560559605"/>
        <c:axId val="1817474045"/>
      </c:lineChart>
      <c:catAx>
        <c:axId val="1560559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D966"/>
                    </a:solidFill>
                    <a:latin typeface="+mn-lt"/>
                  </a:defRPr>
                </a:pPr>
                <a:r>
                  <a:rPr b="0">
                    <a:solidFill>
                      <a:srgbClr val="FFD966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1817474045"/>
      </c:catAx>
      <c:valAx>
        <c:axId val="1817474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1560559605"/>
      </c:valAx>
      <c:barChart>
        <c:barDir val="col"/>
        <c:ser>
          <c:idx val="1"/>
          <c:order val="1"/>
          <c:tx>
            <c:strRef>
              <c:f>Dashboard!$C$14</c:f>
            </c:strRef>
          </c:tx>
          <c:spPr>
            <a:solidFill>
              <a:srgbClr val="FFD966"/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Dashboard!$A$15:$A$21</c:f>
            </c:strRef>
          </c:cat>
          <c:val>
            <c:numRef>
              <c:f>Dashboard!$C$15:$C$21</c:f>
              <c:numCache/>
            </c:numRef>
          </c:val>
        </c:ser>
        <c:axId val="740047997"/>
        <c:axId val="2116319732"/>
      </c:barChart>
      <c:catAx>
        <c:axId val="74004799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2116319732"/>
      </c:catAx>
      <c:valAx>
        <c:axId val="21163197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7400479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D966"/>
              </a:solidFill>
              <a:latin typeface="+mn-lt"/>
            </a:defRPr>
          </a:pPr>
        </a:p>
      </c:txPr>
    </c:legend>
    <c:plotVisOnly val="1"/>
  </c:chart>
  <c:spPr>
    <a:solidFill>
      <a:srgbClr val="02192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D966"/>
                </a:solidFill>
                <a:latin typeface="+mn-lt"/>
              </a:defRPr>
            </a:pPr>
            <a:r>
              <a:rPr b="1">
                <a:solidFill>
                  <a:srgbClr val="FFD966"/>
                </a:solidFill>
                <a:latin typeface="+mn-lt"/>
              </a:rPr>
              <a:t>Sales Rep Perfomance Vs Avg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Dashboard!$D$107</c:f>
            </c:strRef>
          </c:tx>
          <c:spPr>
            <a:solidFill>
              <a:srgbClr val="CC0000"/>
            </a:solidFill>
            <a:ln cmpd="sng">
              <a:solidFill>
                <a:srgbClr val="990000">
                  <a:alpha val="100000"/>
                </a:srgbClr>
              </a:solidFill>
            </a:ln>
          </c:spPr>
          <c:dPt>
            <c:idx val="10"/>
          </c:dPt>
          <c:dPt>
            <c:idx val="38"/>
          </c:dPt>
          <c:cat>
            <c:strRef>
              <c:f>Dashboard!$C$108:$C$170</c:f>
            </c:strRef>
          </c:cat>
          <c:val>
            <c:numRef>
              <c:f>Dashboard!$D$108:$D$170</c:f>
              <c:numCache/>
            </c:numRef>
          </c:val>
        </c:ser>
        <c:axId val="1346335428"/>
        <c:axId val="1841022184"/>
      </c:barChart>
      <c:lineChart>
        <c:varyColors val="0"/>
        <c:ser>
          <c:idx val="1"/>
          <c:order val="1"/>
          <c:tx>
            <c:strRef>
              <c:f>Dashboard!$E$107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Dashboard!$C$108:$C$170</c:f>
            </c:strRef>
          </c:cat>
          <c:val>
            <c:numRef>
              <c:f>Dashboard!$E$108:$E$170</c:f>
              <c:numCache/>
            </c:numRef>
          </c:val>
          <c:smooth val="1"/>
        </c:ser>
        <c:axId val="1346335428"/>
        <c:axId val="1841022184"/>
      </c:lineChart>
      <c:catAx>
        <c:axId val="1346335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D966"/>
                    </a:solidFill>
                    <a:latin typeface="+mn-lt"/>
                  </a:defRPr>
                </a:pPr>
                <a:r>
                  <a:rPr b="1">
                    <a:solidFill>
                      <a:srgbClr val="FFD966"/>
                    </a:solidFill>
                    <a:latin typeface="+mn-lt"/>
                  </a:rPr>
                  <a:t>Sales 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1841022184"/>
      </c:catAx>
      <c:valAx>
        <c:axId val="1841022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1346335428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FFD966"/>
              </a:solidFill>
              <a:latin typeface="+mn-lt"/>
            </a:defRPr>
          </a:pPr>
        </a:p>
      </c:txPr>
    </c:legend>
    <c:plotVisOnly val="1"/>
  </c:chart>
  <c:spPr>
    <a:solidFill>
      <a:srgbClr val="02192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D966"/>
                </a:solidFill>
                <a:latin typeface="+mn-lt"/>
              </a:defRPr>
            </a:pPr>
            <a:r>
              <a:rPr b="1">
                <a:solidFill>
                  <a:srgbClr val="FFD966"/>
                </a:solidFill>
                <a:latin typeface="+mn-lt"/>
              </a:rPr>
              <a:t>Sales Revenue By Month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Dashboard!$I$107</c:f>
            </c:strRef>
          </c:tx>
          <c:spPr>
            <a:solidFill>
              <a:srgbClr val="CC0000">
                <a:alpha val="20000"/>
              </a:srgbClr>
            </a:solidFill>
            <a:ln cmpd="sng">
              <a:solidFill>
                <a:srgbClr val="CC0000">
                  <a:alpha val="100000"/>
                </a:srgbClr>
              </a:solidFill>
              <a:prstDash val="solid"/>
            </a:ln>
          </c:spPr>
          <c:cat>
            <c:strRef>
              <c:f>Dashboard!$H$108:$H$119</c:f>
            </c:strRef>
          </c:cat>
          <c:val>
            <c:numRef>
              <c:f>Dashboard!$I$108:$I$119</c:f>
              <c:numCache/>
            </c:numRef>
          </c:val>
        </c:ser>
        <c:axId val="1048224301"/>
        <c:axId val="1106462947"/>
      </c:areaChart>
      <c:catAx>
        <c:axId val="1048224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D966"/>
                    </a:solidFill>
                    <a:latin typeface="+mn-lt"/>
                  </a:defRPr>
                </a:pPr>
                <a:r>
                  <a:rPr b="0">
                    <a:solidFill>
                      <a:srgbClr val="FFD966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1106462947"/>
      </c:catAx>
      <c:valAx>
        <c:axId val="1106462947"/>
        <c:scaling>
          <c:orientation val="minMax"/>
        </c:scaling>
        <c:delete val="0"/>
        <c:axPos val="l"/>
        <c:majorGridlines>
          <c:spPr>
            <a:ln>
              <a:solidFill>
                <a:srgbClr val="20124D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D966"/>
                    </a:solidFill>
                    <a:latin typeface="+mn-lt"/>
                  </a:defRPr>
                </a:pPr>
                <a:r>
                  <a:rPr b="0">
                    <a:solidFill>
                      <a:srgbClr val="FFD966"/>
                    </a:solidFill>
                    <a:latin typeface="+mn-lt"/>
                  </a:rPr>
                  <a:t>Sales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D966"/>
                </a:solidFill>
                <a:latin typeface="+mn-lt"/>
              </a:defRPr>
            </a:pPr>
          </a:p>
        </c:txPr>
        <c:crossAx val="1048224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D966"/>
              </a:solidFill>
              <a:latin typeface="+mn-lt"/>
            </a:defRPr>
          </a:pPr>
        </a:p>
      </c:txPr>
    </c:legend>
    <c:plotVisOnly val="1"/>
  </c:chart>
  <c:spPr>
    <a:solidFill>
      <a:srgbClr val="02192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8</xdr:row>
      <xdr:rowOff>66675</xdr:rowOff>
    </xdr:from>
    <xdr:ext cx="4981575" cy="4486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31</xdr:row>
      <xdr:rowOff>9525</xdr:rowOff>
    </xdr:from>
    <xdr:ext cx="9363075" cy="5791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685800</xdr:colOff>
      <xdr:row>32</xdr:row>
      <xdr:rowOff>38100</xdr:rowOff>
    </xdr:from>
    <xdr:ext cx="6505575" cy="4905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mpact="0" compactData="0">
  <location ref="A14:C21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SALES REVENUE" fld="3" baseField="0"/>
    <dataField name="QUANTITY ORDERED" fld="1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rowGrandTotals="0" compact="0" compactData="0">
  <location ref="J14:K31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Sales Revenue" fld="3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rowGrandTotals="0" compact="0" compactData="0">
  <location ref="C107:D17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 Rep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ales Revenue" fld="3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rowGrandTotals="0" compact="0" compactData="0">
  <location ref="H107:I119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ales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  <col customWidth="1" min="8" max="8" width="8.8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29"/>
    <col customWidth="1" min="2" max="2" width="20.86"/>
    <col customWidth="1" min="3" max="3" width="18.43"/>
    <col customWidth="1" min="4" max="6" width="14.43"/>
  </cols>
  <sheetData>
    <row r="1" ht="15.75" customHeight="1">
      <c r="A1" s="10" t="s">
        <v>661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ht="15.75" customHeight="1">
      <c r="D14" s="11"/>
      <c r="E14" s="11"/>
      <c r="F14" s="11"/>
      <c r="G14" s="11"/>
      <c r="H14" s="11"/>
      <c r="I14" s="11"/>
      <c r="L14" s="11"/>
      <c r="M14" s="11"/>
      <c r="N14" s="11"/>
      <c r="O14" s="11"/>
      <c r="P14" s="11"/>
    </row>
    <row r="15" ht="15.75" customHeight="1">
      <c r="D15" s="11"/>
      <c r="E15" s="11"/>
      <c r="F15" s="11"/>
      <c r="G15" s="11"/>
      <c r="H15" s="11"/>
      <c r="I15" s="11"/>
      <c r="L15" s="11"/>
      <c r="M15" s="11"/>
      <c r="N15" s="11"/>
      <c r="O15" s="11"/>
      <c r="P15" s="11"/>
    </row>
    <row r="16" ht="15.75" customHeight="1">
      <c r="D16" s="11"/>
      <c r="E16" s="11"/>
      <c r="F16" s="11"/>
      <c r="G16" s="11"/>
      <c r="H16" s="11"/>
      <c r="I16" s="11"/>
      <c r="L16" s="11"/>
      <c r="M16" s="11"/>
      <c r="N16" s="11"/>
      <c r="O16" s="11"/>
      <c r="P16" s="11"/>
    </row>
    <row r="17" ht="15.75" customHeight="1">
      <c r="D17" s="11"/>
      <c r="E17" s="11"/>
      <c r="F17" s="11"/>
      <c r="G17" s="11"/>
      <c r="H17" s="11"/>
      <c r="I17" s="11"/>
      <c r="L17" s="11"/>
      <c r="M17" s="11"/>
      <c r="N17" s="11"/>
      <c r="O17" s="11"/>
      <c r="P17" s="11"/>
    </row>
    <row r="18" ht="15.75" customHeight="1">
      <c r="D18" s="11"/>
      <c r="E18" s="11"/>
      <c r="F18" s="11"/>
      <c r="G18" s="11"/>
      <c r="H18" s="11"/>
      <c r="I18" s="11"/>
      <c r="L18" s="11"/>
      <c r="M18" s="11"/>
      <c r="N18" s="11"/>
      <c r="O18" s="11"/>
      <c r="P18" s="11"/>
    </row>
    <row r="19" ht="15.75" customHeight="1">
      <c r="D19" s="11"/>
      <c r="E19" s="11"/>
      <c r="F19" s="11"/>
      <c r="G19" s="11"/>
      <c r="H19" s="11"/>
      <c r="I19" s="11"/>
      <c r="L19" s="11"/>
      <c r="M19" s="11"/>
      <c r="N19" s="11"/>
      <c r="O19" s="11"/>
      <c r="P19" s="11"/>
    </row>
    <row r="20" ht="15.75" customHeight="1">
      <c r="D20" s="11"/>
      <c r="E20" s="11"/>
      <c r="F20" s="11"/>
      <c r="G20" s="11"/>
      <c r="H20" s="11"/>
      <c r="I20" s="11"/>
      <c r="L20" s="11"/>
      <c r="M20" s="11"/>
      <c r="N20" s="11"/>
      <c r="O20" s="11"/>
      <c r="P20" s="11"/>
    </row>
    <row r="21" ht="15.75" customHeight="1">
      <c r="D21" s="11"/>
      <c r="E21" s="11"/>
      <c r="F21" s="11"/>
      <c r="G21" s="11"/>
      <c r="H21" s="11"/>
      <c r="I21" s="11"/>
      <c r="L21" s="11"/>
      <c r="M21" s="11"/>
      <c r="N21" s="11"/>
      <c r="O21" s="11"/>
      <c r="P21" s="11"/>
    </row>
    <row r="22" ht="15.75" customHeight="1">
      <c r="A22" s="11"/>
      <c r="B22" s="18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L23" s="11"/>
      <c r="M23" s="11"/>
      <c r="N23" s="11"/>
      <c r="O23" s="11"/>
      <c r="P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L24" s="11"/>
      <c r="M24" s="11"/>
      <c r="N24" s="11"/>
      <c r="O24" s="11"/>
      <c r="P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L25" s="11"/>
      <c r="M25" s="11"/>
      <c r="N25" s="11"/>
      <c r="O25" s="11"/>
      <c r="P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L26" s="11"/>
      <c r="M26" s="11"/>
      <c r="N26" s="11"/>
      <c r="O26" s="11"/>
      <c r="P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L27" s="11"/>
      <c r="M27" s="11"/>
      <c r="N27" s="11"/>
      <c r="O27" s="11"/>
      <c r="P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L28" s="11"/>
      <c r="M28" s="11"/>
      <c r="N28" s="11"/>
      <c r="O28" s="11"/>
      <c r="P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L29" s="11"/>
      <c r="M29" s="11"/>
      <c r="N29" s="11"/>
      <c r="O29" s="11"/>
      <c r="P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L30" s="11"/>
      <c r="M30" s="11"/>
      <c r="N30" s="11"/>
      <c r="O30" s="11"/>
      <c r="P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L31" s="11"/>
      <c r="M31" s="11"/>
      <c r="N31" s="11"/>
      <c r="O31" s="11"/>
      <c r="P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ht="15.75" customHeight="1">
      <c r="A107" s="19"/>
      <c r="B107" s="19"/>
      <c r="E107" s="21" t="s">
        <v>667</v>
      </c>
      <c r="F107" s="19"/>
      <c r="G107" s="19"/>
      <c r="J107" s="19"/>
      <c r="K107" s="19"/>
      <c r="L107" s="19"/>
      <c r="M107" s="19"/>
      <c r="N107" s="19"/>
      <c r="O107" s="19"/>
      <c r="P107" s="19"/>
    </row>
    <row r="108" ht="15.75" customHeight="1">
      <c r="A108" s="19"/>
      <c r="B108" s="19"/>
      <c r="E108" s="22">
        <f t="shared" ref="E108:E170" si="1">AVERAGE($D$108:$D$170)</f>
        <v>5586.549841</v>
      </c>
      <c r="F108" s="19"/>
      <c r="G108" s="19"/>
      <c r="J108" s="19"/>
      <c r="K108" s="19"/>
      <c r="L108" s="19"/>
      <c r="M108" s="19"/>
      <c r="N108" s="19"/>
      <c r="O108" s="19"/>
      <c r="P108" s="19"/>
    </row>
    <row r="109" ht="15.75" customHeight="1">
      <c r="A109" s="19"/>
      <c r="B109" s="19"/>
      <c r="E109" s="22">
        <f t="shared" si="1"/>
        <v>5586.549841</v>
      </c>
      <c r="F109" s="19"/>
      <c r="G109" s="19"/>
      <c r="J109" s="19"/>
      <c r="K109" s="19"/>
      <c r="L109" s="19"/>
      <c r="M109" s="19"/>
      <c r="N109" s="19"/>
      <c r="O109" s="19"/>
      <c r="P109" s="19"/>
    </row>
    <row r="110" ht="15.75" customHeight="1">
      <c r="A110" s="19"/>
      <c r="B110" s="19"/>
      <c r="E110" s="22">
        <f t="shared" si="1"/>
        <v>5586.549841</v>
      </c>
      <c r="F110" s="19"/>
      <c r="G110" s="19"/>
      <c r="J110" s="19"/>
      <c r="K110" s="19"/>
      <c r="L110" s="19"/>
      <c r="M110" s="19"/>
      <c r="N110" s="19"/>
      <c r="O110" s="19"/>
      <c r="P110" s="19"/>
    </row>
    <row r="111" ht="15.75" customHeight="1">
      <c r="A111" s="19"/>
      <c r="B111" s="19"/>
      <c r="E111" s="22">
        <f t="shared" si="1"/>
        <v>5586.549841</v>
      </c>
      <c r="F111" s="19"/>
      <c r="G111" s="19"/>
      <c r="J111" s="19"/>
      <c r="K111" s="19"/>
      <c r="L111" s="19"/>
      <c r="M111" s="19"/>
      <c r="N111" s="19"/>
      <c r="O111" s="19"/>
      <c r="P111" s="19"/>
    </row>
    <row r="112" ht="15.75" customHeight="1">
      <c r="A112" s="19"/>
      <c r="B112" s="19"/>
      <c r="E112" s="22">
        <f t="shared" si="1"/>
        <v>5586.549841</v>
      </c>
      <c r="F112" s="19"/>
      <c r="G112" s="19"/>
      <c r="J112" s="19"/>
      <c r="K112" s="19"/>
      <c r="L112" s="19"/>
      <c r="M112" s="19"/>
      <c r="N112" s="19"/>
      <c r="O112" s="19"/>
      <c r="P112" s="19"/>
    </row>
    <row r="113" ht="15.75" customHeight="1">
      <c r="A113" s="19"/>
      <c r="B113" s="19"/>
      <c r="E113" s="22">
        <f t="shared" si="1"/>
        <v>5586.549841</v>
      </c>
      <c r="F113" s="19"/>
      <c r="G113" s="19"/>
      <c r="J113" s="19"/>
      <c r="K113" s="19"/>
      <c r="L113" s="19"/>
      <c r="M113" s="19"/>
      <c r="N113" s="19"/>
      <c r="O113" s="19"/>
      <c r="P113" s="19"/>
    </row>
    <row r="114" ht="15.75" customHeight="1">
      <c r="A114" s="19"/>
      <c r="B114" s="19"/>
      <c r="E114" s="22">
        <f t="shared" si="1"/>
        <v>5586.549841</v>
      </c>
      <c r="F114" s="19"/>
      <c r="G114" s="19"/>
      <c r="J114" s="19"/>
      <c r="K114" s="19"/>
      <c r="L114" s="19"/>
      <c r="M114" s="19"/>
      <c r="N114" s="19"/>
      <c r="O114" s="19"/>
      <c r="P114" s="19"/>
    </row>
    <row r="115" ht="15.75" customHeight="1">
      <c r="A115" s="19"/>
      <c r="B115" s="19"/>
      <c r="E115" s="22">
        <f t="shared" si="1"/>
        <v>5586.549841</v>
      </c>
      <c r="F115" s="19"/>
      <c r="G115" s="19"/>
      <c r="J115" s="19"/>
      <c r="K115" s="19"/>
      <c r="L115" s="19"/>
      <c r="M115" s="19"/>
      <c r="N115" s="19"/>
      <c r="O115" s="19"/>
      <c r="P115" s="19"/>
    </row>
    <row r="116" ht="15.75" customHeight="1">
      <c r="A116" s="19"/>
      <c r="B116" s="19"/>
      <c r="E116" s="22">
        <f t="shared" si="1"/>
        <v>5586.549841</v>
      </c>
      <c r="F116" s="19"/>
      <c r="G116" s="19"/>
      <c r="J116" s="19"/>
      <c r="K116" s="19"/>
      <c r="L116" s="19"/>
      <c r="M116" s="19"/>
      <c r="N116" s="19"/>
      <c r="O116" s="19"/>
      <c r="P116" s="19"/>
    </row>
    <row r="117" ht="15.75" customHeight="1">
      <c r="A117" s="19"/>
      <c r="B117" s="19"/>
      <c r="E117" s="22">
        <f t="shared" si="1"/>
        <v>5586.549841</v>
      </c>
      <c r="F117" s="19"/>
      <c r="G117" s="19"/>
      <c r="J117" s="19"/>
      <c r="K117" s="19"/>
      <c r="L117" s="19"/>
      <c r="M117" s="19"/>
      <c r="N117" s="19"/>
      <c r="O117" s="19"/>
      <c r="P117" s="19"/>
    </row>
    <row r="118" ht="15.75" customHeight="1">
      <c r="A118" s="19"/>
      <c r="B118" s="19"/>
      <c r="E118" s="22">
        <f t="shared" si="1"/>
        <v>5586.549841</v>
      </c>
      <c r="F118" s="19"/>
      <c r="G118" s="19"/>
      <c r="J118" s="19"/>
      <c r="K118" s="19"/>
      <c r="L118" s="19"/>
      <c r="M118" s="19"/>
      <c r="N118" s="19"/>
      <c r="O118" s="19"/>
      <c r="P118" s="19"/>
    </row>
    <row r="119" ht="15.75" customHeight="1">
      <c r="A119" s="19"/>
      <c r="B119" s="19"/>
      <c r="E119" s="22">
        <f t="shared" si="1"/>
        <v>5586.549841</v>
      </c>
      <c r="F119" s="19"/>
      <c r="G119" s="19"/>
      <c r="J119" s="19"/>
      <c r="K119" s="19"/>
      <c r="L119" s="19"/>
      <c r="M119" s="19"/>
      <c r="N119" s="19"/>
      <c r="O119" s="19"/>
      <c r="P119" s="19"/>
    </row>
    <row r="120" ht="15.75" customHeight="1">
      <c r="A120" s="19"/>
      <c r="B120" s="19"/>
      <c r="E120" s="22">
        <f t="shared" si="1"/>
        <v>5586.549841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ht="15.75" customHeight="1">
      <c r="A121" s="19"/>
      <c r="B121" s="19"/>
      <c r="E121" s="22">
        <f t="shared" si="1"/>
        <v>5586.549841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ht="15.75" customHeight="1">
      <c r="A122" s="19"/>
      <c r="B122" s="19"/>
      <c r="E122" s="22">
        <f t="shared" si="1"/>
        <v>5586.549841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ht="15.75" customHeight="1">
      <c r="A123" s="19"/>
      <c r="B123" s="19"/>
      <c r="E123" s="22">
        <f t="shared" si="1"/>
        <v>5586.549841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ht="15.75" customHeight="1">
      <c r="A124" s="19"/>
      <c r="B124" s="19"/>
      <c r="E124" s="22">
        <f t="shared" si="1"/>
        <v>5586.549841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ht="15.75" customHeight="1">
      <c r="A125" s="19"/>
      <c r="B125" s="19"/>
      <c r="E125" s="22">
        <f t="shared" si="1"/>
        <v>5586.549841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ht="15.75" customHeight="1">
      <c r="A126" s="19"/>
      <c r="B126" s="19"/>
      <c r="E126" s="22">
        <f t="shared" si="1"/>
        <v>5586.549841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ht="15.75" customHeight="1">
      <c r="A127" s="19"/>
      <c r="B127" s="19"/>
      <c r="E127" s="22">
        <f t="shared" si="1"/>
        <v>5586.549841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ht="15.75" customHeight="1">
      <c r="A128" s="19"/>
      <c r="B128" s="19"/>
      <c r="E128" s="22">
        <f t="shared" si="1"/>
        <v>5586.549841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ht="15.75" customHeight="1">
      <c r="A129" s="19"/>
      <c r="B129" s="19"/>
      <c r="E129" s="22">
        <f t="shared" si="1"/>
        <v>5586.549841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ht="15.75" customHeight="1">
      <c r="A130" s="19"/>
      <c r="B130" s="19"/>
      <c r="E130" s="22">
        <f t="shared" si="1"/>
        <v>5586.549841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ht="15.75" customHeight="1">
      <c r="A131" s="19"/>
      <c r="B131" s="19"/>
      <c r="E131" s="22">
        <f t="shared" si="1"/>
        <v>5586.549841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ht="15.75" customHeight="1">
      <c r="A132" s="19"/>
      <c r="B132" s="19"/>
      <c r="E132" s="22">
        <f t="shared" si="1"/>
        <v>5586.549841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ht="15.75" customHeight="1">
      <c r="A133" s="19"/>
      <c r="B133" s="19"/>
      <c r="E133" s="22">
        <f t="shared" si="1"/>
        <v>5586.549841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ht="15.75" customHeight="1">
      <c r="A134" s="19"/>
      <c r="B134" s="19"/>
      <c r="E134" s="22">
        <f t="shared" si="1"/>
        <v>5586.549841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ht="15.75" customHeight="1">
      <c r="A135" s="19"/>
      <c r="B135" s="19"/>
      <c r="E135" s="22">
        <f t="shared" si="1"/>
        <v>5586.549841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ht="15.75" customHeight="1">
      <c r="A136" s="19"/>
      <c r="B136" s="19"/>
      <c r="E136" s="22">
        <f t="shared" si="1"/>
        <v>5586.549841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ht="15.75" customHeight="1">
      <c r="A137" s="19"/>
      <c r="B137" s="19"/>
      <c r="E137" s="22">
        <f t="shared" si="1"/>
        <v>5586.549841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ht="15.75" customHeight="1">
      <c r="A138" s="19"/>
      <c r="B138" s="19"/>
      <c r="E138" s="22">
        <f t="shared" si="1"/>
        <v>5586.549841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ht="15.75" customHeight="1">
      <c r="A139" s="19"/>
      <c r="B139" s="19"/>
      <c r="E139" s="22">
        <f t="shared" si="1"/>
        <v>5586.549841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ht="15.75" customHeight="1">
      <c r="A140" s="19"/>
      <c r="B140" s="19"/>
      <c r="E140" s="22">
        <f t="shared" si="1"/>
        <v>5586.549841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ht="15.75" customHeight="1">
      <c r="A141" s="19"/>
      <c r="B141" s="19"/>
      <c r="E141" s="22">
        <f t="shared" si="1"/>
        <v>5586.549841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ht="15.75" customHeight="1">
      <c r="A142" s="19"/>
      <c r="B142" s="19"/>
      <c r="E142" s="22">
        <f t="shared" si="1"/>
        <v>5586.549841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ht="15.75" customHeight="1">
      <c r="A143" s="19"/>
      <c r="B143" s="19"/>
      <c r="E143" s="22">
        <f t="shared" si="1"/>
        <v>5586.549841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ht="15.75" customHeight="1">
      <c r="A144" s="19"/>
      <c r="B144" s="19"/>
      <c r="E144" s="22">
        <f t="shared" si="1"/>
        <v>5586.549841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ht="15.75" customHeight="1">
      <c r="A145" s="19"/>
      <c r="B145" s="19"/>
      <c r="E145" s="22">
        <f t="shared" si="1"/>
        <v>5586.549841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ht="15.75" customHeight="1">
      <c r="A146" s="19"/>
      <c r="B146" s="19"/>
      <c r="E146" s="22">
        <f t="shared" si="1"/>
        <v>5586.549841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ht="15.75" customHeight="1">
      <c r="A147" s="19"/>
      <c r="B147" s="19"/>
      <c r="E147" s="22">
        <f t="shared" si="1"/>
        <v>5586.549841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ht="15.75" customHeight="1">
      <c r="A148" s="19"/>
      <c r="B148" s="19"/>
      <c r="E148" s="22">
        <f t="shared" si="1"/>
        <v>5586.549841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ht="15.75" customHeight="1">
      <c r="A149" s="19"/>
      <c r="B149" s="19"/>
      <c r="E149" s="22">
        <f t="shared" si="1"/>
        <v>5586.549841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ht="15.75" customHeight="1">
      <c r="A150" s="19"/>
      <c r="B150" s="19"/>
      <c r="E150" s="22">
        <f t="shared" si="1"/>
        <v>5586.549841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ht="15.75" customHeight="1">
      <c r="A151" s="19"/>
      <c r="B151" s="19"/>
      <c r="E151" s="22">
        <f t="shared" si="1"/>
        <v>5586.549841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ht="15.75" customHeight="1">
      <c r="A152" s="19"/>
      <c r="B152" s="19"/>
      <c r="E152" s="22">
        <f t="shared" si="1"/>
        <v>5586.549841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ht="15.75" customHeight="1">
      <c r="A153" s="19"/>
      <c r="B153" s="19"/>
      <c r="E153" s="22">
        <f t="shared" si="1"/>
        <v>5586.549841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ht="15.75" customHeight="1">
      <c r="A154" s="19"/>
      <c r="B154" s="19"/>
      <c r="E154" s="22">
        <f t="shared" si="1"/>
        <v>5586.549841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ht="15.75" customHeight="1">
      <c r="A155" s="19"/>
      <c r="B155" s="19"/>
      <c r="E155" s="22">
        <f t="shared" si="1"/>
        <v>5586.549841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ht="15.75" customHeight="1">
      <c r="A156" s="19"/>
      <c r="B156" s="19"/>
      <c r="E156" s="22">
        <f t="shared" si="1"/>
        <v>5586.549841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ht="15.75" customHeight="1">
      <c r="A157" s="19"/>
      <c r="B157" s="19"/>
      <c r="E157" s="22">
        <f t="shared" si="1"/>
        <v>5586.549841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ht="15.75" customHeight="1">
      <c r="A158" s="19"/>
      <c r="B158" s="19"/>
      <c r="E158" s="22">
        <f t="shared" si="1"/>
        <v>5586.549841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ht="15.75" customHeight="1">
      <c r="A159" s="19"/>
      <c r="B159" s="19"/>
      <c r="E159" s="22">
        <f t="shared" si="1"/>
        <v>5586.549841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ht="15.75" customHeight="1">
      <c r="A160" s="19"/>
      <c r="B160" s="19"/>
      <c r="E160" s="22">
        <f t="shared" si="1"/>
        <v>5586.549841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ht="15.75" customHeight="1">
      <c r="A161" s="19"/>
      <c r="B161" s="19"/>
      <c r="E161" s="22">
        <f t="shared" si="1"/>
        <v>5586.549841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ht="15.75" customHeight="1">
      <c r="A162" s="19"/>
      <c r="B162" s="19"/>
      <c r="E162" s="22">
        <f t="shared" si="1"/>
        <v>5586.549841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ht="15.75" customHeight="1">
      <c r="A163" s="19"/>
      <c r="B163" s="19"/>
      <c r="E163" s="22">
        <f t="shared" si="1"/>
        <v>5586.549841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ht="15.75" customHeight="1">
      <c r="A164" s="19"/>
      <c r="B164" s="19"/>
      <c r="E164" s="22">
        <f t="shared" si="1"/>
        <v>5586.549841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ht="15.75" customHeight="1">
      <c r="A165" s="19"/>
      <c r="B165" s="19"/>
      <c r="E165" s="22">
        <f t="shared" si="1"/>
        <v>5586.549841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ht="15.75" customHeight="1">
      <c r="A166" s="19"/>
      <c r="B166" s="19"/>
      <c r="E166" s="22">
        <f t="shared" si="1"/>
        <v>5586.549841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ht="15.75" customHeight="1">
      <c r="A167" s="19"/>
      <c r="B167" s="19"/>
      <c r="E167" s="22">
        <f t="shared" si="1"/>
        <v>5586.549841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ht="15.75" customHeight="1">
      <c r="A168" s="19"/>
      <c r="B168" s="19"/>
      <c r="E168" s="22">
        <f t="shared" si="1"/>
        <v>5586.549841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ht="15.75" customHeight="1">
      <c r="A169" s="19"/>
      <c r="B169" s="19"/>
      <c r="E169" s="22">
        <f t="shared" si="1"/>
        <v>5586.549841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ht="15.75" customHeight="1">
      <c r="A170" s="19"/>
      <c r="B170" s="19"/>
      <c r="E170" s="22">
        <f t="shared" si="1"/>
        <v>5586.549841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ht="15.75" customHeight="1">
      <c r="A171" s="19"/>
      <c r="B171" s="19"/>
      <c r="C171" s="19"/>
      <c r="D171" s="19"/>
      <c r="E171" s="19"/>
      <c r="F171" s="20">
        <f t="shared" ref="F171:F193" si="2">AVERAGE($B$2:$B$64)</f>
        <v>50278.94857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ht="15.75" customHeight="1">
      <c r="A172" s="19"/>
      <c r="B172" s="19"/>
      <c r="C172" s="19"/>
      <c r="D172" s="19"/>
      <c r="E172" s="19"/>
      <c r="F172" s="20">
        <f t="shared" si="2"/>
        <v>50278.94857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ht="15.75" customHeight="1">
      <c r="A173" s="19"/>
      <c r="B173" s="19"/>
      <c r="C173" s="19"/>
      <c r="D173" s="19"/>
      <c r="E173" s="19"/>
      <c r="F173" s="20">
        <f t="shared" si="2"/>
        <v>50278.94857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ht="15.75" customHeight="1">
      <c r="A174" s="19"/>
      <c r="B174" s="19"/>
      <c r="C174" s="19"/>
      <c r="D174" s="19"/>
      <c r="E174" s="19"/>
      <c r="F174" s="20">
        <f t="shared" si="2"/>
        <v>50278.94857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ht="15.75" customHeight="1">
      <c r="A175" s="19"/>
      <c r="B175" s="19"/>
      <c r="C175" s="19"/>
      <c r="D175" s="19"/>
      <c r="E175" s="19"/>
      <c r="F175" s="20">
        <f t="shared" si="2"/>
        <v>50278.94857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ht="15.75" customHeight="1">
      <c r="A176" s="19"/>
      <c r="B176" s="19"/>
      <c r="C176" s="19"/>
      <c r="D176" s="19"/>
      <c r="E176" s="19"/>
      <c r="F176" s="20">
        <f t="shared" si="2"/>
        <v>50278.94857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ht="15.75" customHeight="1">
      <c r="A177" s="19"/>
      <c r="B177" s="19"/>
      <c r="C177" s="19"/>
      <c r="D177" s="19"/>
      <c r="E177" s="19"/>
      <c r="F177" s="20">
        <f t="shared" si="2"/>
        <v>50278.94857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ht="15.75" customHeight="1">
      <c r="A178" s="19"/>
      <c r="B178" s="19"/>
      <c r="C178" s="19"/>
      <c r="D178" s="19"/>
      <c r="E178" s="19"/>
      <c r="F178" s="20">
        <f t="shared" si="2"/>
        <v>50278.94857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ht="15.75" customHeight="1">
      <c r="A179" s="19"/>
      <c r="B179" s="19"/>
      <c r="C179" s="19"/>
      <c r="D179" s="19"/>
      <c r="E179" s="19"/>
      <c r="F179" s="20">
        <f t="shared" si="2"/>
        <v>50278.94857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ht="15.75" customHeight="1">
      <c r="A180" s="19"/>
      <c r="B180" s="19"/>
      <c r="C180" s="19"/>
      <c r="D180" s="19"/>
      <c r="E180" s="19"/>
      <c r="F180" s="20">
        <f t="shared" si="2"/>
        <v>50278.94857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ht="15.75" customHeight="1">
      <c r="A181" s="19"/>
      <c r="B181" s="19"/>
      <c r="C181" s="19"/>
      <c r="D181" s="19"/>
      <c r="E181" s="19"/>
      <c r="F181" s="20">
        <f t="shared" si="2"/>
        <v>50278.94857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ht="15.75" customHeight="1">
      <c r="A182" s="19"/>
      <c r="B182" s="19"/>
      <c r="C182" s="19"/>
      <c r="D182" s="19"/>
      <c r="E182" s="19"/>
      <c r="F182" s="20">
        <f t="shared" si="2"/>
        <v>50278.94857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ht="15.75" customHeight="1">
      <c r="A183" s="19"/>
      <c r="B183" s="19"/>
      <c r="C183" s="19"/>
      <c r="D183" s="19"/>
      <c r="E183" s="19"/>
      <c r="F183" s="20">
        <f t="shared" si="2"/>
        <v>50278.94857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ht="15.75" customHeight="1">
      <c r="A184" s="19"/>
      <c r="B184" s="19"/>
      <c r="C184" s="19"/>
      <c r="D184" s="19"/>
      <c r="E184" s="19"/>
      <c r="F184" s="20">
        <f t="shared" si="2"/>
        <v>50278.94857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ht="15.75" customHeight="1">
      <c r="A185" s="19"/>
      <c r="B185" s="19"/>
      <c r="C185" s="19"/>
      <c r="D185" s="19"/>
      <c r="E185" s="19"/>
      <c r="F185" s="20">
        <f t="shared" si="2"/>
        <v>50278.94857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ht="15.75" customHeight="1">
      <c r="A186" s="19"/>
      <c r="B186" s="19"/>
      <c r="C186" s="19"/>
      <c r="D186" s="19"/>
      <c r="E186" s="19"/>
      <c r="F186" s="20">
        <f t="shared" si="2"/>
        <v>50278.94857</v>
      </c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ht="15.75" customHeight="1">
      <c r="A187" s="19"/>
      <c r="B187" s="19"/>
      <c r="C187" s="19"/>
      <c r="D187" s="19"/>
      <c r="E187" s="19"/>
      <c r="F187" s="20">
        <f t="shared" si="2"/>
        <v>50278.94857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ht="15.75" customHeight="1">
      <c r="A188" s="19"/>
      <c r="B188" s="19"/>
      <c r="C188" s="19"/>
      <c r="D188" s="19"/>
      <c r="E188" s="19"/>
      <c r="F188" s="20">
        <f t="shared" si="2"/>
        <v>50278.94857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ht="15.75" customHeight="1">
      <c r="A189" s="19"/>
      <c r="B189" s="19"/>
      <c r="C189" s="19"/>
      <c r="D189" s="19"/>
      <c r="E189" s="19"/>
      <c r="F189" s="20">
        <f t="shared" si="2"/>
        <v>50278.94857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ht="15.75" customHeight="1">
      <c r="A190" s="19"/>
      <c r="B190" s="19"/>
      <c r="C190" s="19"/>
      <c r="D190" s="19"/>
      <c r="E190" s="19"/>
      <c r="F190" s="20">
        <f t="shared" si="2"/>
        <v>50278.94857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ht="15.75" customHeight="1">
      <c r="A191" s="19"/>
      <c r="B191" s="19"/>
      <c r="C191" s="19"/>
      <c r="D191" s="19"/>
      <c r="E191" s="19"/>
      <c r="F191" s="20">
        <f t="shared" si="2"/>
        <v>50278.94857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ht="15.75" customHeight="1">
      <c r="A192" s="19"/>
      <c r="B192" s="19"/>
      <c r="C192" s="19"/>
      <c r="D192" s="19"/>
      <c r="E192" s="19"/>
      <c r="F192" s="20">
        <f t="shared" si="2"/>
        <v>50278.94857</v>
      </c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ht="15.75" customHeight="1">
      <c r="A193" s="19"/>
      <c r="B193" s="19"/>
      <c r="C193" s="19"/>
      <c r="D193" s="19"/>
      <c r="E193" s="19"/>
      <c r="F193" s="20">
        <f t="shared" si="2"/>
        <v>50278.94857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ht="15.75" customHeight="1">
      <c r="A204" s="11"/>
      <c r="B204" s="1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</row>
    <row r="205" ht="15.75" customHeight="1">
      <c r="A205" s="11"/>
      <c r="B205" s="1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</row>
    <row r="206" ht="15.75" customHeight="1">
      <c r="A206" s="11"/>
      <c r="B206" s="1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</row>
    <row r="207" ht="15.75" customHeight="1">
      <c r="A207" s="11"/>
      <c r="B207" s="1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</row>
    <row r="208" ht="15.75" customHeight="1">
      <c r="A208" s="11"/>
      <c r="B208" s="1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</row>
    <row r="209" ht="15.75" customHeight="1">
      <c r="A209" s="11"/>
      <c r="B209" s="1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</row>
    <row r="210" ht="15.75" customHeight="1">
      <c r="A210" s="11"/>
      <c r="B210" s="1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</row>
    <row r="211" ht="15.75" customHeight="1">
      <c r="A211" s="11"/>
      <c r="B211" s="1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</row>
    <row r="212" ht="15.75" customHeight="1">
      <c r="A212" s="11"/>
      <c r="B212" s="1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</row>
    <row r="213" ht="15.75" customHeight="1">
      <c r="A213" s="11"/>
      <c r="B213" s="1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</row>
    <row r="214" ht="15.75" customHeight="1">
      <c r="A214" s="11"/>
      <c r="B214" s="1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</row>
    <row r="215" ht="15.75" customHeight="1">
      <c r="A215" s="11"/>
      <c r="B215" s="1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</row>
    <row r="216" ht="15.75" customHeight="1">
      <c r="A216" s="11"/>
      <c r="B216" s="1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</row>
    <row r="217" ht="15.75" customHeight="1">
      <c r="A217" s="11"/>
      <c r="B217" s="1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</row>
    <row r="218" ht="15.75" customHeight="1">
      <c r="A218" s="11"/>
      <c r="B218" s="1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</row>
    <row r="219" ht="15.75" customHeight="1">
      <c r="A219" s="11"/>
      <c r="B219" s="1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</row>
    <row r="220" ht="15.75" customHeight="1">
      <c r="A220" s="11"/>
      <c r="B220" s="1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</row>
    <row r="221" ht="15.75" customHeight="1">
      <c r="A221" s="11"/>
      <c r="B221" s="1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</row>
    <row r="222" ht="15.75" customHeight="1">
      <c r="A222" s="11"/>
      <c r="B222" s="1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</row>
    <row r="223" ht="15.75" customHeight="1">
      <c r="A223" s="11"/>
      <c r="B223" s="1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</row>
    <row r="224" ht="15.75" customHeight="1">
      <c r="A224" s="11"/>
      <c r="B224" s="1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</row>
    <row r="225" ht="15.75" customHeight="1">
      <c r="A225" s="11"/>
      <c r="B225" s="1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</row>
    <row r="226" ht="15.75" customHeight="1">
      <c r="A226" s="11"/>
      <c r="B226" s="1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</row>
    <row r="227" ht="15.75" customHeight="1">
      <c r="A227" s="11"/>
      <c r="B227" s="1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</row>
    <row r="228" ht="15.75" customHeight="1">
      <c r="A228" s="11"/>
      <c r="B228" s="1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</row>
    <row r="229" ht="15.75" customHeight="1">
      <c r="A229" s="11"/>
      <c r="B229" s="1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</row>
    <row r="230" ht="15.75" customHeight="1">
      <c r="A230" s="11"/>
      <c r="B230" s="1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</row>
    <row r="231" ht="15.75" customHeight="1">
      <c r="A231" s="11"/>
      <c r="B231" s="1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</row>
    <row r="232" ht="15.75" customHeight="1">
      <c r="A232" s="11"/>
      <c r="B232" s="1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</row>
    <row r="233" ht="15.75" customHeight="1">
      <c r="A233" s="11"/>
      <c r="B233" s="1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</row>
    <row r="234" ht="15.75" customHeight="1">
      <c r="A234" s="11"/>
      <c r="B234" s="1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</row>
    <row r="235" ht="15.75" customHeight="1">
      <c r="A235" s="11"/>
      <c r="B235" s="1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</row>
    <row r="236" ht="15.75" customHeight="1">
      <c r="A236" s="11"/>
      <c r="B236" s="1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</row>
    <row r="237" ht="15.75" customHeight="1">
      <c r="A237" s="11"/>
      <c r="B237" s="1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</row>
    <row r="238" ht="15.75" customHeight="1">
      <c r="A238" s="11"/>
      <c r="B238" s="1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</row>
    <row r="239" ht="15.75" customHeight="1">
      <c r="A239" s="11"/>
      <c r="B239" s="1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</row>
    <row r="240" ht="15.75" customHeight="1">
      <c r="A240" s="11"/>
      <c r="B240" s="1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</row>
    <row r="241" ht="15.75" customHeight="1">
      <c r="A241" s="11"/>
      <c r="B241" s="1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</row>
    <row r="242" ht="15.75" customHeight="1">
      <c r="A242" s="11"/>
      <c r="B242" s="1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</row>
    <row r="243" ht="15.75" customHeight="1">
      <c r="A243" s="11"/>
      <c r="B243" s="1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</row>
    <row r="244" ht="15.75" customHeight="1">
      <c r="A244" s="11"/>
      <c r="B244" s="1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</row>
    <row r="245" ht="15.75" customHeight="1">
      <c r="A245" s="11"/>
      <c r="B245" s="1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</row>
    <row r="246" ht="15.75" customHeight="1">
      <c r="A246" s="11"/>
      <c r="B246" s="1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</row>
    <row r="247" ht="15.75" customHeight="1">
      <c r="A247" s="11"/>
      <c r="B247" s="11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</row>
    <row r="248" ht="15.75" customHeight="1">
      <c r="A248" s="11"/>
      <c r="B248" s="11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</row>
    <row r="249" ht="15.75" customHeight="1">
      <c r="A249" s="11"/>
      <c r="B249" s="11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</row>
    <row r="250" ht="15.75" customHeight="1">
      <c r="A250" s="11"/>
      <c r="B250" s="11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</row>
    <row r="251" ht="15.75" customHeight="1">
      <c r="A251" s="11"/>
      <c r="B251" s="11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</row>
    <row r="252" ht="15.75" customHeight="1">
      <c r="A252" s="11"/>
      <c r="B252" s="11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</row>
    <row r="253" ht="15.75" customHeight="1">
      <c r="A253" s="11"/>
      <c r="B253" s="11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</row>
    <row r="254" ht="15.75" customHeight="1">
      <c r="A254" s="11"/>
      <c r="B254" s="11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</row>
    <row r="255" ht="15.75" customHeight="1">
      <c r="A255" s="11"/>
      <c r="B255" s="11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</row>
    <row r="256" ht="15.75" customHeight="1">
      <c r="A256" s="11"/>
      <c r="B256" s="11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</row>
    <row r="257" ht="15.75" customHeight="1">
      <c r="A257" s="11"/>
      <c r="B257" s="11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</row>
    <row r="258" ht="15.75" customHeight="1">
      <c r="A258" s="11"/>
      <c r="B258" s="11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</row>
    <row r="259" ht="15.75" customHeight="1">
      <c r="A259" s="11"/>
      <c r="B259" s="11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</row>
    <row r="260" ht="15.75" customHeight="1">
      <c r="A260" s="11"/>
      <c r="B260" s="11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</row>
    <row r="261" ht="15.75" customHeight="1">
      <c r="A261" s="11"/>
      <c r="B261" s="11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</row>
    <row r="262" ht="15.75" customHeight="1">
      <c r="A262" s="11"/>
      <c r="B262" s="11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</row>
    <row r="263" ht="15.75" customHeight="1">
      <c r="A263" s="11"/>
      <c r="B263" s="11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</row>
    <row r="264" ht="15.75" customHeight="1">
      <c r="A264" s="11"/>
      <c r="B264" s="11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</row>
    <row r="265" ht="15.75" customHeight="1">
      <c r="A265" s="11"/>
      <c r="B265" s="11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</row>
    <row r="266" ht="15.75" customHeight="1">
      <c r="A266" s="11"/>
      <c r="B266" s="11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</row>
    <row r="267" ht="15.75" customHeight="1">
      <c r="A267" s="11"/>
      <c r="B267" s="11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</row>
    <row r="268" ht="15.75" customHeight="1">
      <c r="A268" s="11"/>
      <c r="B268" s="11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</row>
    <row r="269" ht="15.75" customHeight="1">
      <c r="A269" s="11"/>
      <c r="B269" s="11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</row>
    <row r="270" ht="15.75" customHeight="1">
      <c r="A270" s="11"/>
      <c r="B270" s="11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</row>
    <row r="271" ht="15.75" customHeight="1">
      <c r="A271" s="11"/>
      <c r="B271" s="11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</row>
    <row r="272" ht="15.75" customHeight="1">
      <c r="A272" s="11"/>
      <c r="B272" s="11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</row>
    <row r="273" ht="15.75" customHeight="1">
      <c r="A273" s="11"/>
      <c r="B273" s="11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</row>
    <row r="274" ht="15.75" customHeight="1">
      <c r="A274" s="11"/>
      <c r="B274" s="11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</row>
    <row r="275" ht="15.75" customHeight="1">
      <c r="A275" s="11"/>
      <c r="B275" s="11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</row>
    <row r="276" ht="15.75" customHeight="1">
      <c r="A276" s="11"/>
      <c r="B276" s="11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</row>
    <row r="277" ht="15.75" customHeight="1">
      <c r="A277" s="11"/>
      <c r="B277" s="11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</row>
    <row r="278" ht="15.75" customHeight="1">
      <c r="A278" s="11"/>
      <c r="B278" s="11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</row>
    <row r="279" ht="15.75" customHeight="1">
      <c r="A279" s="11"/>
      <c r="B279" s="11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</row>
    <row r="280" ht="15.75" customHeight="1">
      <c r="A280" s="11"/>
      <c r="B280" s="11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</row>
    <row r="281" ht="15.75" customHeight="1">
      <c r="A281" s="11"/>
      <c r="B281" s="11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</row>
    <row r="282" ht="15.75" customHeight="1">
      <c r="A282" s="11"/>
      <c r="B282" s="11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</row>
    <row r="283" ht="15.75" customHeight="1">
      <c r="A283" s="11"/>
      <c r="B283" s="11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</row>
    <row r="284" ht="15.75" customHeight="1">
      <c r="A284" s="11"/>
      <c r="B284" s="11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</row>
    <row r="285" ht="15.75" customHeight="1">
      <c r="A285" s="11"/>
      <c r="B285" s="11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</row>
    <row r="286" ht="15.75" customHeight="1">
      <c r="A286" s="11"/>
      <c r="B286" s="11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</row>
    <row r="287" ht="15.75" customHeight="1">
      <c r="A287" s="11"/>
      <c r="B287" s="11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</row>
    <row r="288" ht="15.75" customHeight="1">
      <c r="A288" s="11"/>
      <c r="B288" s="11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</row>
    <row r="289" ht="15.75" customHeight="1">
      <c r="A289" s="11"/>
      <c r="B289" s="11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</row>
    <row r="290" ht="15.75" customHeight="1">
      <c r="A290" s="11"/>
      <c r="B290" s="11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</row>
    <row r="291" ht="15.75" customHeight="1">
      <c r="A291" s="11"/>
      <c r="B291" s="11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</row>
    <row r="292" ht="15.75" customHeight="1">
      <c r="A292" s="11"/>
      <c r="B292" s="11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</row>
    <row r="293" ht="15.75" customHeight="1">
      <c r="A293" s="11"/>
      <c r="B293" s="11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</row>
    <row r="294" ht="15.75" customHeight="1">
      <c r="A294" s="11"/>
      <c r="B294" s="11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</row>
    <row r="295" ht="15.75" customHeight="1">
      <c r="A295" s="11"/>
      <c r="B295" s="11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</row>
    <row r="296" ht="15.75" customHeight="1">
      <c r="A296" s="11"/>
      <c r="B296" s="11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</row>
    <row r="297" ht="15.75" customHeight="1">
      <c r="A297" s="11"/>
      <c r="B297" s="11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</row>
    <row r="298" ht="15.75" customHeight="1">
      <c r="A298" s="11"/>
      <c r="B298" s="11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</row>
    <row r="299" ht="15.75" customHeight="1">
      <c r="A299" s="11"/>
      <c r="B299" s="11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</row>
    <row r="300" ht="15.75" customHeight="1">
      <c r="A300" s="11"/>
      <c r="B300" s="11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</row>
    <row r="301" ht="15.75" customHeight="1">
      <c r="A301" s="11"/>
      <c r="B301" s="11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</row>
    <row r="302" ht="15.75" customHeight="1">
      <c r="A302" s="11"/>
      <c r="B302" s="11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</row>
    <row r="303" ht="15.75" customHeight="1">
      <c r="A303" s="11"/>
      <c r="B303" s="11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</row>
    <row r="304" ht="15.75" customHeight="1">
      <c r="A304" s="11"/>
      <c r="B304" s="11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</row>
    <row r="305" ht="15.75" customHeight="1">
      <c r="A305" s="11"/>
      <c r="B305" s="11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</row>
    <row r="306" ht="15.75" customHeight="1">
      <c r="A306" s="11"/>
      <c r="B306" s="11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</row>
    <row r="307" ht="15.75" customHeight="1">
      <c r="A307" s="11"/>
      <c r="B307" s="11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</row>
    <row r="308" ht="15.75" customHeight="1">
      <c r="A308" s="11"/>
      <c r="B308" s="11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</row>
    <row r="309" ht="15.75" customHeight="1">
      <c r="A309" s="11"/>
      <c r="B309" s="11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</row>
    <row r="310" ht="15.75" customHeight="1">
      <c r="A310" s="11"/>
      <c r="B310" s="11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</row>
    <row r="311" ht="15.75" customHeight="1">
      <c r="A311" s="11"/>
      <c r="B311" s="11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</row>
    <row r="312" ht="15.75" customHeight="1">
      <c r="A312" s="11"/>
      <c r="B312" s="11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</row>
    <row r="313" ht="15.75" customHeight="1">
      <c r="A313" s="11"/>
      <c r="B313" s="11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</row>
    <row r="314" ht="15.75" customHeight="1">
      <c r="A314" s="11"/>
      <c r="B314" s="11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</row>
    <row r="315" ht="15.75" customHeight="1">
      <c r="A315" s="11"/>
      <c r="B315" s="11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</row>
    <row r="316" ht="15.75" customHeight="1">
      <c r="A316" s="11"/>
      <c r="B316" s="11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</row>
    <row r="317" ht="15.75" customHeight="1">
      <c r="A317" s="11"/>
      <c r="B317" s="11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</row>
    <row r="318" ht="15.75" customHeight="1">
      <c r="A318" s="11"/>
      <c r="B318" s="11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</row>
    <row r="319" ht="15.75" customHeight="1">
      <c r="A319" s="11"/>
      <c r="B319" s="11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</row>
    <row r="320" ht="15.75" customHeight="1">
      <c r="A320" s="11"/>
      <c r="B320" s="11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</row>
    <row r="321" ht="15.75" customHeight="1">
      <c r="A321" s="11"/>
      <c r="B321" s="11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</row>
    <row r="322" ht="15.75" customHeight="1">
      <c r="A322" s="11"/>
      <c r="B322" s="11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</row>
    <row r="323" ht="15.75" customHeight="1">
      <c r="A323" s="11"/>
      <c r="B323" s="11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</row>
    <row r="324" ht="15.75" customHeight="1">
      <c r="A324" s="11"/>
      <c r="B324" s="11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</row>
    <row r="325" ht="15.75" customHeight="1">
      <c r="A325" s="11"/>
      <c r="B325" s="11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</row>
    <row r="326" ht="15.75" customHeight="1">
      <c r="A326" s="11"/>
      <c r="B326" s="11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</row>
    <row r="327" ht="15.75" customHeight="1">
      <c r="A327" s="11"/>
      <c r="B327" s="11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</row>
    <row r="328" ht="15.75" customHeight="1">
      <c r="A328" s="11"/>
      <c r="B328" s="11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</row>
    <row r="329" ht="15.75" customHeight="1">
      <c r="A329" s="11"/>
      <c r="B329" s="11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</row>
    <row r="330" ht="15.75" customHeight="1">
      <c r="A330" s="11"/>
      <c r="B330" s="11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</row>
    <row r="331" ht="15.75" customHeight="1">
      <c r="A331" s="11"/>
      <c r="B331" s="11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</row>
    <row r="332" ht="15.75" customHeight="1">
      <c r="A332" s="11"/>
      <c r="B332" s="11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</row>
    <row r="333" ht="15.75" customHeight="1">
      <c r="A333" s="11"/>
      <c r="B333" s="11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</row>
    <row r="334" ht="15.75" customHeight="1">
      <c r="A334" s="11"/>
      <c r="B334" s="11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</row>
    <row r="335" ht="15.75" customHeight="1">
      <c r="A335" s="11"/>
      <c r="B335" s="11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</row>
    <row r="336" ht="15.75" customHeight="1">
      <c r="A336" s="11"/>
      <c r="B336" s="11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</row>
    <row r="337" ht="15.75" customHeight="1">
      <c r="A337" s="11"/>
      <c r="B337" s="11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</row>
    <row r="338" ht="15.75" customHeight="1">
      <c r="A338" s="11"/>
      <c r="B338" s="11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</row>
    <row r="339" ht="15.75" customHeight="1">
      <c r="A339" s="11"/>
      <c r="B339" s="11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</row>
    <row r="340" ht="15.75" customHeight="1">
      <c r="A340" s="11"/>
      <c r="B340" s="11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</row>
    <row r="341" ht="15.75" customHeight="1">
      <c r="A341" s="11"/>
      <c r="B341" s="11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</row>
    <row r="342" ht="15.75" customHeight="1">
      <c r="A342" s="11"/>
      <c r="B342" s="11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</row>
    <row r="343" ht="15.75" customHeight="1">
      <c r="A343" s="11"/>
      <c r="B343" s="11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</row>
    <row r="344" ht="15.75" customHeight="1">
      <c r="A344" s="11"/>
      <c r="B344" s="11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</row>
    <row r="345" ht="15.75" customHeight="1">
      <c r="A345" s="11"/>
      <c r="B345" s="11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</row>
    <row r="346" ht="15.75" customHeight="1">
      <c r="A346" s="11"/>
      <c r="B346" s="11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</row>
    <row r="347" ht="15.75" customHeight="1">
      <c r="A347" s="11"/>
      <c r="B347" s="11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</row>
    <row r="348" ht="15.75" customHeight="1">
      <c r="A348" s="11"/>
      <c r="B348" s="11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</row>
    <row r="349" ht="15.75" customHeight="1">
      <c r="A349" s="11"/>
      <c r="B349" s="11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</row>
    <row r="350" ht="15.75" customHeight="1">
      <c r="A350" s="11"/>
      <c r="B350" s="11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</row>
    <row r="351" ht="15.75" customHeight="1">
      <c r="A351" s="11"/>
      <c r="B351" s="11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</row>
    <row r="352" ht="15.75" customHeight="1">
      <c r="A352" s="11"/>
      <c r="B352" s="11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</row>
    <row r="353" ht="15.75" customHeight="1">
      <c r="A353" s="11"/>
      <c r="B353" s="11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</row>
    <row r="354" ht="15.75" customHeight="1">
      <c r="A354" s="11"/>
      <c r="B354" s="11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</row>
    <row r="355" ht="15.75" customHeight="1">
      <c r="A355" s="11"/>
      <c r="B355" s="11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</row>
    <row r="356" ht="15.75" customHeight="1">
      <c r="A356" s="11"/>
      <c r="B356" s="11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</row>
    <row r="357" ht="15.75" customHeight="1">
      <c r="A357" s="11"/>
      <c r="B357" s="11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</row>
    <row r="358" ht="15.75" customHeight="1">
      <c r="A358" s="11"/>
      <c r="B358" s="11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</row>
    <row r="359" ht="15.75" customHeight="1">
      <c r="A359" s="11"/>
      <c r="B359" s="11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</row>
    <row r="360" ht="15.75" customHeight="1">
      <c r="A360" s="11"/>
      <c r="B360" s="11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</row>
    <row r="361" ht="15.75" customHeight="1">
      <c r="A361" s="11"/>
      <c r="B361" s="11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</row>
    <row r="362" ht="15.75" customHeight="1">
      <c r="A362" s="11"/>
      <c r="B362" s="11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</row>
    <row r="363" ht="15.75" customHeight="1">
      <c r="A363" s="11"/>
      <c r="B363" s="11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</row>
    <row r="364" ht="15.75" customHeight="1">
      <c r="A364" s="11"/>
      <c r="B364" s="11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</row>
    <row r="365" ht="15.75" customHeight="1">
      <c r="A365" s="11"/>
      <c r="B365" s="11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</row>
    <row r="366" ht="15.75" customHeight="1">
      <c r="A366" s="11"/>
      <c r="B366" s="11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</row>
    <row r="367" ht="15.75" customHeight="1">
      <c r="A367" s="11"/>
      <c r="B367" s="11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</row>
    <row r="368" ht="15.75" customHeight="1">
      <c r="A368" s="11"/>
      <c r="B368" s="11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</row>
    <row r="369" ht="15.75" customHeight="1">
      <c r="A369" s="11"/>
      <c r="B369" s="11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</row>
    <row r="370" ht="15.75" customHeight="1">
      <c r="A370" s="11"/>
      <c r="B370" s="11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</row>
    <row r="371" ht="15.75" customHeight="1">
      <c r="A371" s="11"/>
      <c r="B371" s="11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</row>
    <row r="372" ht="15.75" customHeight="1">
      <c r="A372" s="11"/>
      <c r="B372" s="11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</row>
    <row r="373" ht="15.75" customHeight="1">
      <c r="A373" s="11"/>
      <c r="B373" s="11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</row>
    <row r="374" ht="15.75" customHeight="1">
      <c r="A374" s="11"/>
      <c r="B374" s="11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</row>
    <row r="375" ht="15.75" customHeight="1">
      <c r="A375" s="11"/>
      <c r="B375" s="11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</row>
    <row r="376" ht="15.75" customHeight="1">
      <c r="A376" s="11"/>
      <c r="B376" s="11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</row>
    <row r="377" ht="15.75" customHeight="1">
      <c r="A377" s="11"/>
      <c r="B377" s="11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</row>
    <row r="378" ht="15.75" customHeight="1">
      <c r="A378" s="11"/>
      <c r="B378" s="11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</row>
    <row r="379" ht="15.75" customHeight="1">
      <c r="A379" s="11"/>
      <c r="B379" s="11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</row>
    <row r="380" ht="15.75" customHeight="1">
      <c r="A380" s="11"/>
      <c r="B380" s="11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</row>
    <row r="381" ht="15.75" customHeight="1">
      <c r="A381" s="11"/>
      <c r="B381" s="11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</row>
    <row r="382" ht="15.75" customHeight="1">
      <c r="A382" s="11"/>
      <c r="B382" s="11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</row>
    <row r="383" ht="15.75" customHeight="1">
      <c r="A383" s="11"/>
      <c r="B383" s="11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</row>
    <row r="384" ht="15.75" customHeight="1">
      <c r="A384" s="11"/>
      <c r="B384" s="11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</row>
    <row r="385" ht="15.75" customHeight="1">
      <c r="A385" s="11"/>
      <c r="B385" s="11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</row>
    <row r="386" ht="15.75" customHeight="1">
      <c r="A386" s="11"/>
      <c r="B386" s="11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</row>
    <row r="387" ht="15.75" customHeight="1">
      <c r="A387" s="11"/>
      <c r="B387" s="11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</row>
    <row r="388" ht="15.75" customHeight="1">
      <c r="A388" s="11"/>
      <c r="B388" s="11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</row>
    <row r="389" ht="15.75" customHeight="1">
      <c r="A389" s="11"/>
      <c r="B389" s="11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</row>
    <row r="390" ht="15.75" customHeight="1">
      <c r="A390" s="11"/>
      <c r="B390" s="11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</row>
    <row r="391" ht="15.75" customHeight="1">
      <c r="A391" s="11"/>
      <c r="B391" s="11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</row>
    <row r="392" ht="15.75" customHeight="1">
      <c r="A392" s="11"/>
      <c r="B392" s="11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</row>
    <row r="393" ht="15.75" customHeight="1">
      <c r="A393" s="11"/>
      <c r="B393" s="11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</row>
    <row r="394" ht="15.75" customHeight="1">
      <c r="A394" s="11"/>
      <c r="B394" s="11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</row>
    <row r="395" ht="15.75" customHeight="1">
      <c r="A395" s="11"/>
      <c r="B395" s="11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</row>
    <row r="396" ht="15.75" customHeight="1">
      <c r="A396" s="11"/>
      <c r="B396" s="11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</row>
    <row r="397" ht="15.75" customHeight="1">
      <c r="A397" s="11"/>
      <c r="B397" s="11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</row>
    <row r="398" ht="15.75" customHeight="1">
      <c r="A398" s="11"/>
      <c r="B398" s="11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</row>
    <row r="399" ht="15.75" customHeight="1">
      <c r="A399" s="11"/>
      <c r="B399" s="11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</row>
    <row r="400" ht="15.75" customHeight="1">
      <c r="A400" s="11"/>
      <c r="B400" s="11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</row>
    <row r="401" ht="15.75" customHeight="1">
      <c r="A401" s="11"/>
      <c r="B401" s="11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</row>
    <row r="402" ht="15.75" customHeight="1">
      <c r="A402" s="11"/>
      <c r="B402" s="11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</row>
    <row r="403" ht="15.75" customHeight="1">
      <c r="A403" s="11"/>
      <c r="B403" s="11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</row>
    <row r="404" ht="15.75" customHeight="1">
      <c r="A404" s="11"/>
      <c r="B404" s="11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</row>
    <row r="405" ht="15.75" customHeight="1">
      <c r="A405" s="11"/>
      <c r="B405" s="11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</row>
    <row r="406" ht="15.75" customHeight="1">
      <c r="A406" s="11"/>
      <c r="B406" s="11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</row>
    <row r="407" ht="15.75" customHeight="1">
      <c r="A407" s="11"/>
      <c r="B407" s="11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</row>
    <row r="408" ht="15.75" customHeight="1">
      <c r="A408" s="11"/>
      <c r="B408" s="11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</row>
    <row r="409" ht="15.75" customHeight="1">
      <c r="A409" s="11"/>
      <c r="B409" s="11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</row>
    <row r="410" ht="15.75" customHeight="1">
      <c r="A410" s="11"/>
      <c r="B410" s="11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</row>
    <row r="411" ht="15.75" customHeight="1">
      <c r="A411" s="11"/>
      <c r="B411" s="11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</row>
    <row r="412" ht="15.75" customHeight="1">
      <c r="A412" s="11"/>
      <c r="B412" s="11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</row>
    <row r="413" ht="15.75" customHeight="1">
      <c r="A413" s="11"/>
      <c r="B413" s="11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</row>
    <row r="414" ht="15.75" customHeight="1">
      <c r="A414" s="11"/>
      <c r="B414" s="11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</row>
    <row r="415" ht="15.75" customHeight="1">
      <c r="A415" s="11"/>
      <c r="B415" s="11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</row>
    <row r="416" ht="15.75" customHeight="1">
      <c r="A416" s="11"/>
      <c r="B416" s="11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</row>
    <row r="417" ht="15.75" customHeight="1">
      <c r="A417" s="11"/>
      <c r="B417" s="11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</row>
    <row r="418" ht="15.75" customHeight="1">
      <c r="A418" s="11"/>
      <c r="B418" s="11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</row>
    <row r="419" ht="15.75" customHeight="1">
      <c r="A419" s="11"/>
      <c r="B419" s="11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</row>
    <row r="420" ht="15.75" customHeight="1">
      <c r="A420" s="11"/>
      <c r="B420" s="11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</row>
    <row r="421" ht="15.75" customHeight="1">
      <c r="A421" s="11"/>
      <c r="B421" s="11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</row>
    <row r="422" ht="15.75" customHeight="1">
      <c r="A422" s="11"/>
      <c r="B422" s="11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</row>
    <row r="423" ht="15.75" customHeight="1">
      <c r="A423" s="11"/>
      <c r="B423" s="11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</row>
    <row r="424" ht="15.75" customHeight="1">
      <c r="A424" s="11"/>
      <c r="B424" s="11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</row>
    <row r="425" ht="15.75" customHeight="1">
      <c r="A425" s="11"/>
      <c r="B425" s="11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</row>
    <row r="426" ht="15.75" customHeight="1">
      <c r="A426" s="11"/>
      <c r="B426" s="11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</row>
    <row r="427" ht="15.75" customHeight="1">
      <c r="A427" s="11"/>
      <c r="B427" s="11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</row>
    <row r="428" ht="15.75" customHeight="1">
      <c r="A428" s="11"/>
      <c r="B428" s="11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</row>
    <row r="429" ht="15.75" customHeight="1">
      <c r="A429" s="11"/>
      <c r="B429" s="11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</row>
    <row r="430" ht="15.75" customHeight="1">
      <c r="A430" s="11"/>
      <c r="B430" s="11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</row>
    <row r="431" ht="15.75" customHeight="1">
      <c r="A431" s="11"/>
      <c r="B431" s="11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</row>
    <row r="432" ht="15.75" customHeight="1">
      <c r="A432" s="11"/>
      <c r="B432" s="11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</row>
    <row r="433" ht="15.75" customHeight="1">
      <c r="A433" s="11"/>
      <c r="B433" s="11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</row>
    <row r="434" ht="15.75" customHeight="1">
      <c r="A434" s="11"/>
      <c r="B434" s="11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</row>
    <row r="435" ht="15.75" customHeight="1">
      <c r="A435" s="11"/>
      <c r="B435" s="11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</row>
    <row r="436" ht="15.75" customHeight="1">
      <c r="A436" s="11"/>
      <c r="B436" s="11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</row>
    <row r="437" ht="15.75" customHeight="1">
      <c r="A437" s="11"/>
      <c r="B437" s="11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</row>
    <row r="438" ht="15.75" customHeight="1">
      <c r="A438" s="11"/>
      <c r="B438" s="11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</row>
    <row r="439" ht="15.75" customHeight="1">
      <c r="A439" s="11"/>
      <c r="B439" s="11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</row>
    <row r="440" ht="15.75" customHeight="1">
      <c r="A440" s="11"/>
      <c r="B440" s="11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</row>
    <row r="441" ht="15.75" customHeight="1">
      <c r="A441" s="11"/>
      <c r="B441" s="11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</row>
    <row r="442" ht="15.75" customHeight="1">
      <c r="A442" s="11"/>
      <c r="B442" s="11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</row>
    <row r="443" ht="15.75" customHeight="1">
      <c r="A443" s="11"/>
      <c r="B443" s="11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</row>
    <row r="444" ht="15.75" customHeight="1">
      <c r="A444" s="11"/>
      <c r="B444" s="11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</row>
    <row r="445" ht="15.75" customHeight="1">
      <c r="A445" s="11"/>
      <c r="B445" s="11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</row>
    <row r="446" ht="15.75" customHeight="1">
      <c r="A446" s="11"/>
      <c r="B446" s="11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</row>
    <row r="447" ht="15.75" customHeight="1">
      <c r="A447" s="11"/>
      <c r="B447" s="11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</row>
    <row r="448" ht="15.75" customHeight="1">
      <c r="A448" s="11"/>
      <c r="B448" s="11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</row>
    <row r="449" ht="15.75" customHeight="1">
      <c r="A449" s="11"/>
      <c r="B449" s="11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</row>
    <row r="450" ht="15.75" customHeight="1">
      <c r="A450" s="11"/>
      <c r="B450" s="11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</row>
    <row r="451" ht="15.75" customHeight="1">
      <c r="A451" s="11"/>
      <c r="B451" s="11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</row>
    <row r="452" ht="15.75" customHeight="1">
      <c r="A452" s="11"/>
      <c r="B452" s="11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</row>
    <row r="453" ht="15.75" customHeight="1">
      <c r="A453" s="11"/>
      <c r="B453" s="11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</row>
    <row r="454" ht="15.75" customHeight="1">
      <c r="A454" s="11"/>
      <c r="B454" s="11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</row>
    <row r="455" ht="15.75" customHeight="1">
      <c r="A455" s="11"/>
      <c r="B455" s="11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</row>
    <row r="456" ht="15.75" customHeight="1">
      <c r="A456" s="11"/>
      <c r="B456" s="11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</row>
    <row r="457" ht="15.75" customHeight="1">
      <c r="A457" s="11"/>
      <c r="B457" s="11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</row>
    <row r="458" ht="15.75" customHeight="1">
      <c r="A458" s="11"/>
      <c r="B458" s="11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</row>
    <row r="459" ht="15.75" customHeight="1">
      <c r="A459" s="11"/>
      <c r="B459" s="11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</row>
    <row r="460" ht="15.75" customHeight="1">
      <c r="A460" s="11"/>
      <c r="B460" s="11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</row>
    <row r="461" ht="15.75" customHeight="1">
      <c r="A461" s="11"/>
      <c r="B461" s="11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</row>
    <row r="462" ht="15.75" customHeight="1">
      <c r="A462" s="11"/>
      <c r="B462" s="11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</row>
    <row r="463" ht="15.75" customHeight="1">
      <c r="A463" s="11"/>
      <c r="B463" s="11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</row>
    <row r="464" ht="15.75" customHeight="1">
      <c r="A464" s="11"/>
      <c r="B464" s="11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</row>
    <row r="465" ht="15.75" customHeight="1">
      <c r="A465" s="11"/>
      <c r="B465" s="11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</row>
    <row r="466" ht="15.75" customHeight="1">
      <c r="A466" s="11"/>
      <c r="B466" s="11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</row>
    <row r="467" ht="15.75" customHeight="1">
      <c r="A467" s="11"/>
      <c r="B467" s="11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</row>
    <row r="468" ht="15.75" customHeight="1">
      <c r="A468" s="11"/>
      <c r="B468" s="11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</row>
    <row r="469" ht="15.75" customHeight="1">
      <c r="A469" s="11"/>
      <c r="B469" s="11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</row>
    <row r="470" ht="15.75" customHeight="1">
      <c r="A470" s="11"/>
      <c r="B470" s="11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</row>
    <row r="471" ht="15.75" customHeight="1">
      <c r="A471" s="11"/>
      <c r="B471" s="11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</row>
    <row r="472" ht="15.75" customHeight="1">
      <c r="A472" s="11"/>
      <c r="B472" s="11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</row>
    <row r="473" ht="15.75" customHeight="1">
      <c r="A473" s="11"/>
      <c r="B473" s="11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</row>
    <row r="474" ht="15.75" customHeight="1">
      <c r="A474" s="11"/>
      <c r="B474" s="11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</row>
    <row r="475" ht="15.75" customHeight="1">
      <c r="A475" s="11"/>
      <c r="B475" s="11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</row>
    <row r="476" ht="15.75" customHeight="1">
      <c r="A476" s="11"/>
      <c r="B476" s="11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</row>
    <row r="477" ht="15.75" customHeight="1">
      <c r="A477" s="11"/>
      <c r="B477" s="11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</row>
    <row r="478" ht="15.75" customHeight="1">
      <c r="A478" s="11"/>
      <c r="B478" s="11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</row>
    <row r="479" ht="15.75" customHeight="1">
      <c r="A479" s="11"/>
      <c r="B479" s="11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</row>
    <row r="480" ht="15.75" customHeight="1">
      <c r="A480" s="11"/>
      <c r="B480" s="11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</row>
    <row r="481" ht="15.75" customHeight="1">
      <c r="A481" s="11"/>
      <c r="B481" s="11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</row>
    <row r="482" ht="15.75" customHeight="1">
      <c r="A482" s="11"/>
      <c r="B482" s="11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</row>
    <row r="483" ht="15.75" customHeight="1">
      <c r="A483" s="11"/>
      <c r="B483" s="11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</row>
    <row r="484" ht="15.75" customHeight="1">
      <c r="A484" s="11"/>
      <c r="B484" s="11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</row>
    <row r="485" ht="15.75" customHeight="1">
      <c r="A485" s="11"/>
      <c r="B485" s="11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</row>
    <row r="486" ht="15.75" customHeight="1">
      <c r="A486" s="11"/>
      <c r="B486" s="11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</row>
    <row r="487" ht="15.75" customHeight="1">
      <c r="A487" s="11"/>
      <c r="B487" s="11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</row>
    <row r="488" ht="15.75" customHeight="1">
      <c r="A488" s="11"/>
      <c r="B488" s="11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</row>
    <row r="489" ht="15.75" customHeight="1">
      <c r="A489" s="11"/>
      <c r="B489" s="11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</row>
    <row r="490" ht="15.75" customHeight="1">
      <c r="A490" s="11"/>
      <c r="B490" s="11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</row>
    <row r="491" ht="15.75" customHeight="1">
      <c r="A491" s="11"/>
      <c r="B491" s="11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</row>
    <row r="492" ht="15.75" customHeight="1">
      <c r="A492" s="11"/>
      <c r="B492" s="11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</row>
    <row r="493" ht="15.75" customHeight="1">
      <c r="A493" s="11"/>
      <c r="B493" s="11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</row>
    <row r="494" ht="15.75" customHeight="1">
      <c r="A494" s="11"/>
      <c r="B494" s="11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</row>
    <row r="495" ht="15.75" customHeight="1">
      <c r="A495" s="11"/>
      <c r="B495" s="11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</row>
    <row r="496" ht="15.75" customHeight="1">
      <c r="A496" s="11"/>
      <c r="B496" s="11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</row>
    <row r="497" ht="15.75" customHeight="1">
      <c r="A497" s="11"/>
      <c r="B497" s="11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</row>
    <row r="498" ht="15.75" customHeight="1">
      <c r="A498" s="11"/>
      <c r="B498" s="11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</row>
    <row r="499" ht="15.75" customHeight="1">
      <c r="A499" s="11"/>
      <c r="B499" s="11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</row>
    <row r="500" ht="15.75" customHeight="1">
      <c r="A500" s="11"/>
      <c r="B500" s="11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</row>
    <row r="501" ht="15.75" customHeight="1">
      <c r="A501" s="11"/>
      <c r="B501" s="11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</row>
    <row r="502" ht="15.75" customHeight="1">
      <c r="A502" s="11"/>
      <c r="B502" s="11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</row>
    <row r="503" ht="15.75" customHeight="1">
      <c r="A503" s="11"/>
      <c r="B503" s="11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</row>
    <row r="504" ht="15.75" customHeight="1">
      <c r="A504" s="11"/>
      <c r="B504" s="11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</row>
    <row r="505" ht="15.75" customHeight="1">
      <c r="A505" s="11"/>
      <c r="B505" s="11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</row>
    <row r="506" ht="15.75" customHeight="1">
      <c r="A506" s="11"/>
      <c r="B506" s="11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</row>
    <row r="507" ht="15.75" customHeight="1">
      <c r="A507" s="11"/>
      <c r="B507" s="11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</row>
    <row r="508" ht="15.75" customHeight="1">
      <c r="A508" s="11"/>
      <c r="B508" s="11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</row>
    <row r="509" ht="15.75" customHeight="1">
      <c r="A509" s="11"/>
      <c r="B509" s="11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</row>
    <row r="510" ht="15.75" customHeight="1">
      <c r="A510" s="11"/>
      <c r="B510" s="11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</row>
    <row r="511" ht="15.75" customHeight="1">
      <c r="A511" s="11"/>
      <c r="B511" s="11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</row>
    <row r="512" ht="15.75" customHeight="1">
      <c r="A512" s="11"/>
      <c r="B512" s="11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</row>
    <row r="513" ht="15.75" customHeight="1">
      <c r="A513" s="11"/>
      <c r="B513" s="11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</row>
    <row r="514" ht="15.75" customHeight="1">
      <c r="A514" s="11"/>
      <c r="B514" s="11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</row>
    <row r="515" ht="15.75" customHeight="1">
      <c r="A515" s="11"/>
      <c r="B515" s="11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</row>
    <row r="516" ht="15.75" customHeight="1">
      <c r="A516" s="11"/>
      <c r="B516" s="11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</row>
    <row r="517" ht="15.75" customHeight="1">
      <c r="A517" s="11"/>
      <c r="B517" s="11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</row>
    <row r="518" ht="15.75" customHeight="1">
      <c r="A518" s="11"/>
      <c r="B518" s="11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</row>
    <row r="519" ht="15.75" customHeight="1">
      <c r="A519" s="11"/>
      <c r="B519" s="11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</row>
    <row r="520" ht="15.75" customHeight="1">
      <c r="A520" s="11"/>
      <c r="B520" s="11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</row>
    <row r="521" ht="15.75" customHeight="1">
      <c r="A521" s="11"/>
      <c r="B521" s="11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</row>
    <row r="522" ht="15.75" customHeight="1">
      <c r="A522" s="11"/>
      <c r="B522" s="11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</row>
    <row r="523" ht="15.75" customHeight="1">
      <c r="A523" s="11"/>
      <c r="B523" s="11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</row>
    <row r="524" ht="15.75" customHeight="1">
      <c r="A524" s="11"/>
      <c r="B524" s="11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</row>
    <row r="525" ht="15.75" customHeight="1">
      <c r="A525" s="11"/>
      <c r="B525" s="11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</row>
    <row r="526" ht="15.75" customHeight="1">
      <c r="A526" s="11"/>
      <c r="B526" s="11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</row>
    <row r="527" ht="15.75" customHeight="1">
      <c r="A527" s="11"/>
      <c r="B527" s="11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</row>
    <row r="528" ht="15.75" customHeight="1">
      <c r="A528" s="11"/>
      <c r="B528" s="11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</row>
    <row r="529" ht="15.75" customHeight="1">
      <c r="A529" s="11"/>
      <c r="B529" s="11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</row>
    <row r="530" ht="15.75" customHeight="1">
      <c r="A530" s="11"/>
      <c r="B530" s="11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</row>
    <row r="531" ht="15.75" customHeight="1">
      <c r="A531" s="11"/>
      <c r="B531" s="11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</row>
    <row r="532" ht="15.75" customHeight="1">
      <c r="A532" s="11"/>
      <c r="B532" s="11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</row>
    <row r="533" ht="15.75" customHeight="1">
      <c r="A533" s="11"/>
      <c r="B533" s="11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</row>
    <row r="534" ht="15.75" customHeight="1">
      <c r="A534" s="11"/>
      <c r="B534" s="11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</row>
    <row r="535" ht="15.75" customHeight="1">
      <c r="A535" s="11"/>
      <c r="B535" s="11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</row>
    <row r="536" ht="15.75" customHeight="1">
      <c r="A536" s="11"/>
      <c r="B536" s="11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</row>
    <row r="537" ht="15.75" customHeight="1">
      <c r="A537" s="11"/>
      <c r="B537" s="11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</row>
    <row r="538" ht="15.75" customHeight="1">
      <c r="A538" s="11"/>
      <c r="B538" s="11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</row>
    <row r="539" ht="15.75" customHeight="1">
      <c r="A539" s="11"/>
      <c r="B539" s="11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</row>
    <row r="540" ht="15.75" customHeight="1">
      <c r="A540" s="11"/>
      <c r="B540" s="11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</row>
    <row r="541" ht="15.75" customHeight="1">
      <c r="A541" s="11"/>
      <c r="B541" s="11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</row>
    <row r="542" ht="15.75" customHeight="1">
      <c r="A542" s="11"/>
      <c r="B542" s="11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</row>
    <row r="543" ht="15.75" customHeight="1">
      <c r="A543" s="11"/>
      <c r="B543" s="11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</row>
    <row r="544" ht="15.75" customHeight="1">
      <c r="A544" s="11"/>
      <c r="B544" s="11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</row>
    <row r="545" ht="15.75" customHeight="1">
      <c r="A545" s="11"/>
      <c r="B545" s="11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</row>
    <row r="546" ht="15.75" customHeight="1">
      <c r="A546" s="11"/>
      <c r="B546" s="11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</row>
    <row r="547" ht="15.75" customHeight="1">
      <c r="A547" s="11"/>
      <c r="B547" s="11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</row>
    <row r="548" ht="15.75" customHeight="1">
      <c r="A548" s="11"/>
      <c r="B548" s="11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</row>
    <row r="549" ht="15.75" customHeight="1">
      <c r="A549" s="11"/>
      <c r="B549" s="11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</row>
    <row r="550" ht="15.75" customHeight="1">
      <c r="A550" s="11"/>
      <c r="B550" s="11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</row>
    <row r="551" ht="15.75" customHeight="1">
      <c r="A551" s="11"/>
      <c r="B551" s="11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</row>
    <row r="552" ht="15.75" customHeight="1">
      <c r="A552" s="11"/>
      <c r="B552" s="11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</row>
    <row r="553" ht="15.75" customHeight="1">
      <c r="A553" s="11"/>
      <c r="B553" s="11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</row>
    <row r="554" ht="15.75" customHeight="1">
      <c r="A554" s="11"/>
      <c r="B554" s="11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</row>
    <row r="555" ht="15.75" customHeight="1">
      <c r="A555" s="11"/>
      <c r="B555" s="11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</row>
    <row r="556" ht="15.75" customHeight="1">
      <c r="A556" s="11"/>
      <c r="B556" s="11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</row>
    <row r="557" ht="15.75" customHeight="1">
      <c r="A557" s="11"/>
      <c r="B557" s="11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</row>
    <row r="558" ht="15.75" customHeight="1">
      <c r="A558" s="11"/>
      <c r="B558" s="11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</row>
    <row r="559" ht="15.75" customHeight="1">
      <c r="A559" s="11"/>
      <c r="B559" s="11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</row>
    <row r="560" ht="15.75" customHeight="1">
      <c r="A560" s="11"/>
      <c r="B560" s="11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</row>
    <row r="561" ht="15.75" customHeight="1">
      <c r="A561" s="11"/>
      <c r="B561" s="11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</row>
    <row r="562" ht="15.75" customHeight="1">
      <c r="A562" s="11"/>
      <c r="B562" s="11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</row>
    <row r="563" ht="15.75" customHeight="1">
      <c r="A563" s="11"/>
      <c r="B563" s="11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</row>
    <row r="564" ht="15.75" customHeight="1">
      <c r="A564" s="11"/>
      <c r="B564" s="11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</row>
    <row r="565" ht="15.75" customHeight="1">
      <c r="A565" s="11"/>
      <c r="B565" s="11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</row>
    <row r="566" ht="15.75" customHeight="1">
      <c r="A566" s="11"/>
      <c r="B566" s="11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</row>
    <row r="567" ht="15.75" customHeight="1">
      <c r="A567" s="11"/>
      <c r="B567" s="11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</row>
    <row r="568" ht="15.75" customHeight="1">
      <c r="A568" s="11"/>
      <c r="B568" s="11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</row>
    <row r="569" ht="15.75" customHeight="1">
      <c r="A569" s="11"/>
      <c r="B569" s="11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</row>
    <row r="570" ht="15.75" customHeight="1">
      <c r="A570" s="11"/>
      <c r="B570" s="11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</row>
    <row r="571" ht="15.75" customHeight="1">
      <c r="A571" s="11"/>
      <c r="B571" s="11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</row>
    <row r="572" ht="15.75" customHeight="1">
      <c r="A572" s="11"/>
      <c r="B572" s="11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</row>
    <row r="573" ht="15.75" customHeight="1">
      <c r="A573" s="11"/>
      <c r="B573" s="11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</row>
    <row r="574" ht="15.75" customHeight="1">
      <c r="A574" s="11"/>
      <c r="B574" s="11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</row>
    <row r="575" ht="15.75" customHeight="1">
      <c r="A575" s="11"/>
      <c r="B575" s="11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</row>
    <row r="576" ht="15.75" customHeight="1">
      <c r="A576" s="11"/>
      <c r="B576" s="11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</row>
    <row r="577" ht="15.75" customHeight="1">
      <c r="A577" s="11"/>
      <c r="B577" s="11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</row>
    <row r="578" ht="15.75" customHeight="1">
      <c r="A578" s="11"/>
      <c r="B578" s="11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</row>
    <row r="579" ht="15.75" customHeight="1">
      <c r="A579" s="11"/>
      <c r="B579" s="11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</row>
    <row r="580" ht="15.75" customHeight="1">
      <c r="A580" s="11"/>
      <c r="B580" s="11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</row>
    <row r="581" ht="15.75" customHeight="1">
      <c r="A581" s="11"/>
      <c r="B581" s="11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</row>
    <row r="582" ht="15.75" customHeight="1">
      <c r="A582" s="11"/>
      <c r="B582" s="11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</row>
    <row r="583" ht="15.75" customHeight="1">
      <c r="A583" s="11"/>
      <c r="B583" s="11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</row>
    <row r="584" ht="15.75" customHeight="1">
      <c r="A584" s="11"/>
      <c r="B584" s="11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</row>
    <row r="585" ht="15.75" customHeight="1">
      <c r="A585" s="11"/>
      <c r="B585" s="11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</row>
    <row r="586" ht="15.75" customHeight="1">
      <c r="A586" s="11"/>
      <c r="B586" s="11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</row>
    <row r="587" ht="15.75" customHeight="1">
      <c r="A587" s="11"/>
      <c r="B587" s="11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</row>
    <row r="588" ht="15.75" customHeight="1">
      <c r="A588" s="11"/>
      <c r="B588" s="11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</row>
    <row r="589" ht="15.75" customHeight="1">
      <c r="A589" s="11"/>
      <c r="B589" s="11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</row>
    <row r="590" ht="15.75" customHeight="1">
      <c r="A590" s="11"/>
      <c r="B590" s="11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</row>
    <row r="591" ht="15.75" customHeight="1">
      <c r="A591" s="11"/>
      <c r="B591" s="11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</row>
    <row r="592" ht="15.75" customHeight="1">
      <c r="A592" s="11"/>
      <c r="B592" s="11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</row>
    <row r="593" ht="15.75" customHeight="1">
      <c r="A593" s="11"/>
      <c r="B593" s="11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</row>
    <row r="594" ht="15.75" customHeight="1">
      <c r="A594" s="11"/>
      <c r="B594" s="11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</row>
    <row r="595" ht="15.75" customHeight="1">
      <c r="A595" s="11"/>
      <c r="B595" s="11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</row>
    <row r="596" ht="15.75" customHeight="1">
      <c r="A596" s="11"/>
      <c r="B596" s="11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</row>
    <row r="597" ht="15.75" customHeight="1">
      <c r="A597" s="11"/>
      <c r="B597" s="11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</row>
    <row r="598" ht="15.75" customHeight="1">
      <c r="A598" s="11"/>
      <c r="B598" s="11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</row>
    <row r="599" ht="15.75" customHeight="1">
      <c r="A599" s="11"/>
      <c r="B599" s="11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</row>
    <row r="600" ht="15.75" customHeight="1">
      <c r="A600" s="11"/>
      <c r="B600" s="11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</row>
    <row r="601" ht="15.75" customHeight="1">
      <c r="A601" s="11"/>
      <c r="B601" s="11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</row>
    <row r="602" ht="15.75" customHeight="1">
      <c r="A602" s="11"/>
      <c r="B602" s="11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</row>
    <row r="603" ht="15.75" customHeight="1">
      <c r="A603" s="11"/>
      <c r="B603" s="11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</row>
    <row r="604" ht="15.75" customHeight="1">
      <c r="A604" s="11"/>
      <c r="B604" s="11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</row>
    <row r="605" ht="15.75" customHeight="1">
      <c r="A605" s="11"/>
      <c r="B605" s="11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</row>
    <row r="606" ht="15.75" customHeight="1">
      <c r="A606" s="11"/>
      <c r="B606" s="11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</row>
    <row r="607" ht="15.75" customHeight="1">
      <c r="A607" s="11"/>
      <c r="B607" s="11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</row>
    <row r="608" ht="15.75" customHeight="1">
      <c r="A608" s="11"/>
      <c r="B608" s="11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</row>
    <row r="609" ht="15.75" customHeight="1">
      <c r="A609" s="11"/>
      <c r="B609" s="11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</row>
    <row r="610" ht="15.75" customHeight="1">
      <c r="A610" s="11"/>
      <c r="B610" s="11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</row>
    <row r="611" ht="15.75" customHeight="1">
      <c r="A611" s="11"/>
      <c r="B611" s="11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</row>
    <row r="612" ht="15.75" customHeight="1">
      <c r="A612" s="11"/>
      <c r="B612" s="11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</row>
    <row r="613" ht="15.75" customHeight="1">
      <c r="A613" s="11"/>
      <c r="B613" s="11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</row>
    <row r="614" ht="15.75" customHeight="1">
      <c r="A614" s="11"/>
      <c r="B614" s="11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</row>
    <row r="615" ht="15.75" customHeight="1">
      <c r="A615" s="11"/>
      <c r="B615" s="11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</row>
    <row r="616" ht="15.75" customHeight="1">
      <c r="A616" s="11"/>
      <c r="B616" s="11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</row>
    <row r="617" ht="15.75" customHeight="1">
      <c r="A617" s="11"/>
      <c r="B617" s="11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</row>
    <row r="618" ht="15.75" customHeight="1">
      <c r="A618" s="11"/>
      <c r="B618" s="11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</row>
    <row r="619" ht="15.75" customHeight="1">
      <c r="A619" s="11"/>
      <c r="B619" s="11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</row>
    <row r="620" ht="15.75" customHeight="1">
      <c r="A620" s="11"/>
      <c r="B620" s="11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</row>
    <row r="621" ht="15.75" customHeight="1">
      <c r="A621" s="11"/>
      <c r="B621" s="11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</row>
    <row r="622" ht="15.75" customHeight="1">
      <c r="A622" s="11"/>
      <c r="B622" s="11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</row>
    <row r="623" ht="15.75" customHeight="1">
      <c r="A623" s="11"/>
      <c r="B623" s="11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</row>
    <row r="624" ht="15.75" customHeight="1">
      <c r="A624" s="11"/>
      <c r="B624" s="11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</row>
    <row r="625" ht="15.75" customHeight="1">
      <c r="A625" s="11"/>
      <c r="B625" s="11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</row>
    <row r="626" ht="15.75" customHeight="1">
      <c r="A626" s="11"/>
      <c r="B626" s="11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</row>
    <row r="627" ht="15.75" customHeight="1">
      <c r="A627" s="11"/>
      <c r="B627" s="11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</row>
    <row r="628" ht="15.75" customHeight="1">
      <c r="A628" s="11"/>
      <c r="B628" s="11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</row>
    <row r="629" ht="15.75" customHeight="1">
      <c r="A629" s="11"/>
      <c r="B629" s="11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</row>
    <row r="630" ht="15.75" customHeight="1">
      <c r="A630" s="11"/>
      <c r="B630" s="11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</row>
    <row r="631" ht="15.75" customHeight="1">
      <c r="A631" s="11"/>
      <c r="B631" s="11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</row>
    <row r="632" ht="15.75" customHeight="1">
      <c r="A632" s="11"/>
      <c r="B632" s="11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</row>
    <row r="633" ht="15.75" customHeight="1">
      <c r="A633" s="11"/>
      <c r="B633" s="11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</row>
    <row r="634" ht="15.75" customHeight="1">
      <c r="A634" s="11"/>
      <c r="B634" s="11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</row>
    <row r="635" ht="15.75" customHeight="1">
      <c r="A635" s="11"/>
      <c r="B635" s="11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</row>
    <row r="636" ht="15.75" customHeight="1">
      <c r="A636" s="11"/>
      <c r="B636" s="11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</row>
    <row r="637" ht="15.75" customHeight="1">
      <c r="A637" s="11"/>
      <c r="B637" s="11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</row>
    <row r="638" ht="15.75" customHeight="1">
      <c r="A638" s="11"/>
      <c r="B638" s="11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</row>
    <row r="639" ht="15.75" customHeight="1">
      <c r="A639" s="11"/>
      <c r="B639" s="11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</row>
    <row r="640" ht="15.75" customHeight="1">
      <c r="A640" s="11"/>
      <c r="B640" s="11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</row>
    <row r="641" ht="15.75" customHeight="1">
      <c r="A641" s="11"/>
      <c r="B641" s="11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</row>
    <row r="642" ht="15.75" customHeight="1">
      <c r="A642" s="11"/>
      <c r="B642" s="11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</row>
    <row r="643" ht="15.75" customHeight="1">
      <c r="A643" s="11"/>
      <c r="B643" s="11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</row>
    <row r="644" ht="15.75" customHeight="1">
      <c r="A644" s="11"/>
      <c r="B644" s="11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</row>
    <row r="645" ht="15.75" customHeight="1">
      <c r="A645" s="11"/>
      <c r="B645" s="11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</row>
    <row r="646" ht="15.75" customHeight="1">
      <c r="A646" s="11"/>
      <c r="B646" s="11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</row>
    <row r="647" ht="15.75" customHeight="1">
      <c r="A647" s="11"/>
      <c r="B647" s="11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</row>
    <row r="648" ht="15.75" customHeight="1">
      <c r="A648" s="11"/>
      <c r="B648" s="11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</row>
    <row r="649" ht="15.75" customHeight="1">
      <c r="A649" s="11"/>
      <c r="B649" s="11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</row>
    <row r="650" ht="15.75" customHeight="1">
      <c r="A650" s="11"/>
      <c r="B650" s="11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</row>
    <row r="651" ht="15.75" customHeight="1">
      <c r="A651" s="11"/>
      <c r="B651" s="11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</row>
    <row r="652" ht="15.75" customHeight="1">
      <c r="A652" s="11"/>
      <c r="B652" s="11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</row>
    <row r="653" ht="15.75" customHeight="1">
      <c r="A653" s="11"/>
      <c r="B653" s="11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</row>
    <row r="654" ht="15.75" customHeight="1">
      <c r="A654" s="11"/>
      <c r="B654" s="11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</row>
    <row r="655" ht="15.75" customHeight="1">
      <c r="A655" s="11"/>
      <c r="B655" s="11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</row>
    <row r="656" ht="15.75" customHeight="1">
      <c r="A656" s="11"/>
      <c r="B656" s="11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</row>
    <row r="657" ht="15.75" customHeight="1">
      <c r="A657" s="11"/>
      <c r="B657" s="11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</row>
    <row r="658" ht="15.75" customHeight="1">
      <c r="A658" s="11"/>
      <c r="B658" s="11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</row>
    <row r="659" ht="15.75" customHeight="1">
      <c r="A659" s="11"/>
      <c r="B659" s="11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</row>
    <row r="660" ht="15.75" customHeight="1">
      <c r="A660" s="11"/>
      <c r="B660" s="11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</row>
    <row r="661" ht="15.75" customHeight="1">
      <c r="A661" s="11"/>
      <c r="B661" s="11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</row>
    <row r="662" ht="15.75" customHeight="1">
      <c r="A662" s="11"/>
      <c r="B662" s="11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</row>
    <row r="663" ht="15.75" customHeight="1">
      <c r="A663" s="11"/>
      <c r="B663" s="11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</row>
    <row r="664" ht="15.75" customHeight="1">
      <c r="A664" s="11"/>
      <c r="B664" s="11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</row>
    <row r="665" ht="15.75" customHeight="1">
      <c r="A665" s="11"/>
      <c r="B665" s="11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</row>
    <row r="666" ht="15.75" customHeight="1">
      <c r="A666" s="11"/>
      <c r="B666" s="11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</row>
    <row r="667" ht="15.75" customHeight="1">
      <c r="A667" s="11"/>
      <c r="B667" s="11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</row>
    <row r="668" ht="15.75" customHeight="1">
      <c r="A668" s="11"/>
      <c r="B668" s="11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</row>
    <row r="669" ht="15.75" customHeight="1">
      <c r="A669" s="11"/>
      <c r="B669" s="11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</row>
    <row r="670" ht="15.75" customHeight="1">
      <c r="A670" s="11"/>
      <c r="B670" s="11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</row>
    <row r="671" ht="15.75" customHeight="1">
      <c r="A671" s="11"/>
      <c r="B671" s="11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</row>
    <row r="672" ht="15.75" customHeight="1">
      <c r="A672" s="11"/>
      <c r="B672" s="11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</row>
    <row r="673" ht="15.75" customHeight="1">
      <c r="A673" s="11"/>
      <c r="B673" s="11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</row>
    <row r="674" ht="15.75" customHeight="1">
      <c r="A674" s="11"/>
      <c r="B674" s="11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</row>
    <row r="675" ht="15.75" customHeight="1">
      <c r="A675" s="11"/>
      <c r="B675" s="11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</row>
    <row r="676" ht="15.75" customHeight="1">
      <c r="A676" s="11"/>
      <c r="B676" s="11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</row>
    <row r="677" ht="15.75" customHeight="1">
      <c r="A677" s="11"/>
      <c r="B677" s="11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</row>
    <row r="678" ht="15.75" customHeight="1">
      <c r="A678" s="11"/>
      <c r="B678" s="11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</row>
    <row r="679" ht="15.75" customHeight="1">
      <c r="A679" s="11"/>
      <c r="B679" s="11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</row>
    <row r="680" ht="15.75" customHeight="1">
      <c r="A680" s="11"/>
      <c r="B680" s="11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</row>
    <row r="681" ht="15.75" customHeight="1">
      <c r="A681" s="11"/>
      <c r="B681" s="11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</row>
    <row r="682" ht="15.75" customHeight="1">
      <c r="A682" s="11"/>
      <c r="B682" s="11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</row>
    <row r="683" ht="15.75" customHeight="1">
      <c r="A683" s="11"/>
      <c r="B683" s="11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</row>
    <row r="684" ht="15.75" customHeight="1">
      <c r="A684" s="11"/>
      <c r="B684" s="11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</row>
    <row r="685" ht="15.75" customHeight="1">
      <c r="A685" s="11"/>
      <c r="B685" s="11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</row>
    <row r="686" ht="15.75" customHeight="1">
      <c r="A686" s="11"/>
      <c r="B686" s="11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</row>
    <row r="687" ht="15.75" customHeight="1">
      <c r="A687" s="11"/>
      <c r="B687" s="11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</row>
    <row r="688" ht="15.75" customHeight="1">
      <c r="A688" s="11"/>
      <c r="B688" s="11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</row>
    <row r="689" ht="15.75" customHeight="1">
      <c r="A689" s="11"/>
      <c r="B689" s="11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</row>
    <row r="690" ht="15.75" customHeight="1">
      <c r="A690" s="11"/>
      <c r="B690" s="11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</row>
    <row r="691" ht="15.75" customHeight="1">
      <c r="A691" s="11"/>
      <c r="B691" s="11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</row>
    <row r="692" ht="15.75" customHeight="1">
      <c r="A692" s="11"/>
      <c r="B692" s="11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</row>
    <row r="693" ht="15.75" customHeight="1">
      <c r="A693" s="11"/>
      <c r="B693" s="11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</row>
    <row r="694" ht="15.75" customHeight="1">
      <c r="A694" s="11"/>
      <c r="B694" s="11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</row>
    <row r="695" ht="15.75" customHeight="1">
      <c r="A695" s="11"/>
      <c r="B695" s="11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</row>
    <row r="696" ht="15.75" customHeight="1">
      <c r="A696" s="11"/>
      <c r="B696" s="11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</row>
    <row r="697" ht="15.75" customHeight="1">
      <c r="A697" s="11"/>
      <c r="B697" s="11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</row>
    <row r="698" ht="15.75" customHeight="1">
      <c r="A698" s="11"/>
      <c r="B698" s="11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</row>
    <row r="699" ht="15.75" customHeight="1">
      <c r="A699" s="11"/>
      <c r="B699" s="11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</row>
    <row r="700" ht="15.75" customHeight="1">
      <c r="A700" s="11"/>
      <c r="B700" s="11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</row>
    <row r="701" ht="15.75" customHeight="1">
      <c r="A701" s="11"/>
      <c r="B701" s="11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</row>
    <row r="702" ht="15.75" customHeight="1">
      <c r="A702" s="11"/>
      <c r="B702" s="11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</row>
    <row r="703" ht="15.75" customHeight="1">
      <c r="A703" s="11"/>
      <c r="B703" s="11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</row>
    <row r="704" ht="15.75" customHeight="1">
      <c r="A704" s="11"/>
      <c r="B704" s="11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</row>
    <row r="705" ht="15.75" customHeight="1">
      <c r="A705" s="11"/>
      <c r="B705" s="11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</row>
    <row r="706" ht="15.75" customHeight="1">
      <c r="A706" s="11"/>
      <c r="B706" s="11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</row>
    <row r="707" ht="15.75" customHeight="1">
      <c r="A707" s="11"/>
      <c r="B707" s="11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</row>
    <row r="708" ht="15.75" customHeight="1">
      <c r="A708" s="11"/>
      <c r="B708" s="11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</row>
    <row r="709" ht="15.75" customHeight="1">
      <c r="A709" s="11"/>
      <c r="B709" s="11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</row>
    <row r="710" ht="15.75" customHeight="1">
      <c r="A710" s="11"/>
      <c r="B710" s="11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</row>
    <row r="711" ht="15.75" customHeight="1">
      <c r="A711" s="11"/>
      <c r="B711" s="11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</row>
    <row r="712" ht="15.75" customHeight="1">
      <c r="A712" s="11"/>
      <c r="B712" s="11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</row>
    <row r="713" ht="15.75" customHeight="1">
      <c r="A713" s="11"/>
      <c r="B713" s="11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</row>
    <row r="714" ht="15.75" customHeight="1">
      <c r="A714" s="11"/>
      <c r="B714" s="11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</row>
    <row r="715" ht="15.75" customHeight="1">
      <c r="A715" s="11"/>
      <c r="B715" s="11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</row>
    <row r="716" ht="15.75" customHeight="1">
      <c r="A716" s="11"/>
      <c r="B716" s="11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</row>
    <row r="717" ht="15.75" customHeight="1">
      <c r="A717" s="11"/>
      <c r="B717" s="11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</row>
    <row r="718" ht="15.75" customHeight="1">
      <c r="A718" s="11"/>
      <c r="B718" s="11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</row>
    <row r="719" ht="15.75" customHeight="1">
      <c r="A719" s="11"/>
      <c r="B719" s="11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</row>
    <row r="720" ht="15.75" customHeight="1">
      <c r="A720" s="11"/>
      <c r="B720" s="11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</row>
    <row r="721" ht="15.75" customHeight="1">
      <c r="A721" s="11"/>
      <c r="B721" s="11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</row>
    <row r="722" ht="15.75" customHeight="1">
      <c r="A722" s="11"/>
      <c r="B722" s="11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</row>
    <row r="723" ht="15.75" customHeight="1">
      <c r="A723" s="11"/>
      <c r="B723" s="11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</row>
    <row r="724" ht="15.75" customHeight="1">
      <c r="A724" s="11"/>
      <c r="B724" s="11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</row>
    <row r="725" ht="15.75" customHeight="1">
      <c r="A725" s="11"/>
      <c r="B725" s="11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</row>
    <row r="726" ht="15.75" customHeight="1">
      <c r="A726" s="11"/>
      <c r="B726" s="11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</row>
    <row r="727" ht="15.75" customHeight="1">
      <c r="A727" s="11"/>
      <c r="B727" s="11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</row>
    <row r="728" ht="15.75" customHeight="1">
      <c r="A728" s="11"/>
      <c r="B728" s="11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</row>
    <row r="729" ht="15.75" customHeight="1">
      <c r="A729" s="11"/>
      <c r="B729" s="11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</row>
    <row r="730" ht="15.75" customHeight="1">
      <c r="A730" s="11"/>
      <c r="B730" s="11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</row>
    <row r="731" ht="15.75" customHeight="1">
      <c r="A731" s="11"/>
      <c r="B731" s="11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</row>
    <row r="732" ht="15.75" customHeight="1">
      <c r="A732" s="11"/>
      <c r="B732" s="11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</row>
    <row r="733" ht="15.75" customHeight="1">
      <c r="A733" s="11"/>
      <c r="B733" s="11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</row>
    <row r="734" ht="15.75" customHeight="1">
      <c r="A734" s="11"/>
      <c r="B734" s="11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</row>
    <row r="735" ht="15.75" customHeight="1">
      <c r="A735" s="11"/>
      <c r="B735" s="11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</row>
    <row r="736" ht="15.75" customHeight="1">
      <c r="A736" s="11"/>
      <c r="B736" s="11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</row>
    <row r="737" ht="15.75" customHeight="1">
      <c r="A737" s="11"/>
      <c r="B737" s="11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</row>
    <row r="738" ht="15.75" customHeight="1">
      <c r="A738" s="11"/>
      <c r="B738" s="11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</row>
    <row r="739" ht="15.75" customHeight="1">
      <c r="A739" s="11"/>
      <c r="B739" s="11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</row>
    <row r="740" ht="15.75" customHeight="1">
      <c r="A740" s="11"/>
      <c r="B740" s="11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</row>
    <row r="741" ht="15.75" customHeight="1">
      <c r="A741" s="11"/>
      <c r="B741" s="11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</row>
    <row r="742" ht="15.75" customHeight="1">
      <c r="A742" s="11"/>
      <c r="B742" s="11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</row>
    <row r="743" ht="15.75" customHeight="1">
      <c r="A743" s="11"/>
      <c r="B743" s="11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</row>
    <row r="744" ht="15.75" customHeight="1">
      <c r="A744" s="11"/>
      <c r="B744" s="11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</row>
    <row r="745" ht="15.75" customHeight="1">
      <c r="A745" s="11"/>
      <c r="B745" s="11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</row>
    <row r="746" ht="15.75" customHeight="1">
      <c r="A746" s="11"/>
      <c r="B746" s="11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</row>
    <row r="747" ht="15.75" customHeight="1">
      <c r="A747" s="11"/>
      <c r="B747" s="11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</row>
    <row r="748" ht="15.75" customHeight="1">
      <c r="A748" s="11"/>
      <c r="B748" s="11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</row>
    <row r="749" ht="15.75" customHeight="1">
      <c r="A749" s="11"/>
      <c r="B749" s="11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</row>
    <row r="750" ht="15.75" customHeight="1">
      <c r="A750" s="11"/>
      <c r="B750" s="11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</row>
    <row r="751" ht="15.75" customHeight="1">
      <c r="A751" s="11"/>
      <c r="B751" s="11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</row>
    <row r="752" ht="15.75" customHeight="1">
      <c r="A752" s="11"/>
      <c r="B752" s="11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</row>
    <row r="753" ht="15.75" customHeight="1">
      <c r="A753" s="11"/>
      <c r="B753" s="11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</row>
    <row r="754" ht="15.75" customHeight="1">
      <c r="A754" s="11"/>
      <c r="B754" s="11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</row>
    <row r="755" ht="15.75" customHeight="1">
      <c r="A755" s="11"/>
      <c r="B755" s="11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</row>
    <row r="756" ht="15.75" customHeight="1">
      <c r="A756" s="11"/>
      <c r="B756" s="11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</row>
    <row r="757" ht="15.75" customHeight="1">
      <c r="A757" s="11"/>
      <c r="B757" s="11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</row>
    <row r="758" ht="15.75" customHeight="1">
      <c r="A758" s="11"/>
      <c r="B758" s="11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</row>
    <row r="759" ht="15.75" customHeight="1">
      <c r="A759" s="11"/>
      <c r="B759" s="11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</row>
    <row r="760" ht="15.75" customHeight="1">
      <c r="A760" s="11"/>
      <c r="B760" s="11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</row>
    <row r="761" ht="15.75" customHeight="1">
      <c r="A761" s="11"/>
      <c r="B761" s="11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</row>
    <row r="762" ht="15.75" customHeight="1">
      <c r="A762" s="11"/>
      <c r="B762" s="11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</row>
    <row r="763" ht="15.75" customHeight="1">
      <c r="A763" s="11"/>
      <c r="B763" s="11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</row>
    <row r="764" ht="15.75" customHeight="1">
      <c r="A764" s="11"/>
      <c r="B764" s="11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</row>
    <row r="765" ht="15.75" customHeight="1">
      <c r="A765" s="11"/>
      <c r="B765" s="11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</row>
    <row r="766" ht="15.75" customHeight="1">
      <c r="A766" s="11"/>
      <c r="B766" s="11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</row>
    <row r="767" ht="15.75" customHeight="1">
      <c r="A767" s="11"/>
      <c r="B767" s="11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</row>
    <row r="768" ht="15.75" customHeight="1">
      <c r="A768" s="11"/>
      <c r="B768" s="11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</row>
    <row r="769" ht="15.75" customHeight="1">
      <c r="A769" s="11"/>
      <c r="B769" s="11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</row>
    <row r="770" ht="15.75" customHeight="1">
      <c r="A770" s="11"/>
      <c r="B770" s="11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</row>
    <row r="771" ht="15.75" customHeight="1">
      <c r="A771" s="11"/>
      <c r="B771" s="11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</row>
    <row r="772" ht="15.75" customHeight="1">
      <c r="A772" s="11"/>
      <c r="B772" s="11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</row>
    <row r="773" ht="15.75" customHeight="1">
      <c r="A773" s="11"/>
      <c r="B773" s="11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</row>
    <row r="774" ht="15.75" customHeight="1">
      <c r="A774" s="11"/>
      <c r="B774" s="11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</row>
    <row r="775" ht="15.75" customHeight="1">
      <c r="A775" s="11"/>
      <c r="B775" s="11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</row>
    <row r="776" ht="15.75" customHeight="1">
      <c r="A776" s="11"/>
      <c r="B776" s="11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</row>
    <row r="777" ht="15.75" customHeight="1">
      <c r="A777" s="11"/>
      <c r="B777" s="11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</row>
    <row r="778" ht="15.75" customHeight="1">
      <c r="A778" s="11"/>
      <c r="B778" s="11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</row>
    <row r="779" ht="15.75" customHeight="1">
      <c r="A779" s="11"/>
      <c r="B779" s="11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</row>
    <row r="780" ht="15.75" customHeight="1">
      <c r="A780" s="11"/>
      <c r="B780" s="11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</row>
    <row r="781" ht="15.75" customHeight="1">
      <c r="A781" s="11"/>
      <c r="B781" s="11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</row>
    <row r="782" ht="15.75" customHeight="1">
      <c r="A782" s="11"/>
      <c r="B782" s="11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</row>
    <row r="783" ht="15.75" customHeight="1">
      <c r="A783" s="11"/>
      <c r="B783" s="11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</row>
    <row r="784" ht="15.75" customHeight="1">
      <c r="A784" s="11"/>
      <c r="B784" s="11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</row>
    <row r="785" ht="15.75" customHeight="1">
      <c r="A785" s="11"/>
      <c r="B785" s="11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</row>
    <row r="786" ht="15.75" customHeight="1">
      <c r="A786" s="11"/>
      <c r="B786" s="11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</row>
    <row r="787" ht="15.75" customHeight="1">
      <c r="A787" s="11"/>
      <c r="B787" s="11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</row>
    <row r="788" ht="15.75" customHeight="1">
      <c r="A788" s="11"/>
      <c r="B788" s="11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</row>
    <row r="789" ht="15.75" customHeight="1">
      <c r="A789" s="11"/>
      <c r="B789" s="11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</row>
    <row r="790" ht="15.75" customHeight="1">
      <c r="A790" s="11"/>
      <c r="B790" s="11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</row>
    <row r="791" ht="15.75" customHeight="1">
      <c r="A791" s="11"/>
      <c r="B791" s="11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</row>
    <row r="792" ht="15.75" customHeight="1">
      <c r="A792" s="11"/>
      <c r="B792" s="11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</row>
    <row r="793" ht="15.75" customHeight="1">
      <c r="A793" s="11"/>
      <c r="B793" s="11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</row>
    <row r="794" ht="15.75" customHeight="1">
      <c r="A794" s="11"/>
      <c r="B794" s="11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</row>
    <row r="795" ht="15.75" customHeight="1">
      <c r="A795" s="11"/>
      <c r="B795" s="11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</row>
    <row r="796" ht="15.75" customHeight="1">
      <c r="A796" s="11"/>
      <c r="B796" s="11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</row>
    <row r="797" ht="15.75" customHeight="1">
      <c r="A797" s="11"/>
      <c r="B797" s="11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</row>
    <row r="798" ht="15.75" customHeight="1">
      <c r="A798" s="11"/>
      <c r="B798" s="11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</row>
    <row r="799" ht="15.75" customHeight="1">
      <c r="A799" s="11"/>
      <c r="B799" s="11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</row>
    <row r="800" ht="15.75" customHeight="1">
      <c r="A800" s="11"/>
      <c r="B800" s="11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</row>
    <row r="801" ht="15.75" customHeight="1">
      <c r="A801" s="11"/>
      <c r="B801" s="11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</row>
    <row r="802" ht="15.75" customHeight="1">
      <c r="A802" s="11"/>
      <c r="B802" s="11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</row>
    <row r="803" ht="15.75" customHeight="1">
      <c r="A803" s="11"/>
      <c r="B803" s="11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</row>
    <row r="804" ht="15.75" customHeight="1">
      <c r="A804" s="11"/>
      <c r="B804" s="11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</row>
    <row r="805" ht="15.75" customHeight="1">
      <c r="A805" s="11"/>
      <c r="B805" s="11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</row>
    <row r="806" ht="15.75" customHeight="1">
      <c r="A806" s="11"/>
      <c r="B806" s="11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</row>
    <row r="807" ht="15.75" customHeight="1">
      <c r="A807" s="11"/>
      <c r="B807" s="11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</row>
    <row r="808" ht="15.75" customHeight="1">
      <c r="A808" s="11"/>
      <c r="B808" s="11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</row>
    <row r="809" ht="15.75" customHeight="1">
      <c r="A809" s="11"/>
      <c r="B809" s="11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</row>
    <row r="810" ht="15.75" customHeight="1">
      <c r="A810" s="11"/>
      <c r="B810" s="11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</row>
    <row r="811" ht="15.75" customHeight="1">
      <c r="A811" s="11"/>
      <c r="B811" s="11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</row>
    <row r="812" ht="15.75" customHeight="1">
      <c r="A812" s="11"/>
      <c r="B812" s="11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</row>
    <row r="813" ht="15.75" customHeight="1">
      <c r="A813" s="11"/>
      <c r="B813" s="11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</row>
    <row r="814" ht="15.75" customHeight="1">
      <c r="A814" s="11"/>
      <c r="B814" s="11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</row>
    <row r="815" ht="15.75" customHeight="1">
      <c r="A815" s="11"/>
      <c r="B815" s="11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</row>
    <row r="816" ht="15.75" customHeight="1">
      <c r="A816" s="11"/>
      <c r="B816" s="11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</row>
    <row r="817" ht="15.75" customHeight="1">
      <c r="A817" s="11"/>
      <c r="B817" s="11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</row>
    <row r="818" ht="15.75" customHeight="1">
      <c r="A818" s="11"/>
      <c r="B818" s="11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</row>
    <row r="819" ht="15.75" customHeight="1">
      <c r="A819" s="11"/>
      <c r="B819" s="11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</row>
    <row r="820" ht="15.75" customHeight="1">
      <c r="A820" s="11"/>
      <c r="B820" s="11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</row>
    <row r="821" ht="15.75" customHeight="1">
      <c r="A821" s="11"/>
      <c r="B821" s="11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</row>
    <row r="822" ht="15.75" customHeight="1">
      <c r="A822" s="11"/>
      <c r="B822" s="11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</row>
    <row r="823" ht="15.75" customHeight="1">
      <c r="A823" s="11"/>
      <c r="B823" s="11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</row>
    <row r="824" ht="15.75" customHeight="1">
      <c r="A824" s="11"/>
      <c r="B824" s="11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</row>
    <row r="825" ht="15.75" customHeight="1">
      <c r="A825" s="11"/>
      <c r="B825" s="11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</row>
    <row r="826" ht="15.75" customHeight="1">
      <c r="A826" s="11"/>
      <c r="B826" s="11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</row>
    <row r="827" ht="15.75" customHeight="1">
      <c r="A827" s="11"/>
      <c r="B827" s="11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</row>
    <row r="828" ht="15.75" customHeight="1">
      <c r="A828" s="11"/>
      <c r="B828" s="11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</row>
    <row r="829" ht="15.75" customHeight="1">
      <c r="A829" s="11"/>
      <c r="B829" s="11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</row>
    <row r="830" ht="15.75" customHeight="1">
      <c r="A830" s="11"/>
      <c r="B830" s="11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</row>
    <row r="831" ht="15.75" customHeight="1">
      <c r="A831" s="11"/>
      <c r="B831" s="11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</row>
    <row r="832" ht="15.75" customHeight="1">
      <c r="A832" s="11"/>
      <c r="B832" s="11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</row>
    <row r="833" ht="15.75" customHeight="1">
      <c r="A833" s="11"/>
      <c r="B833" s="11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</row>
    <row r="834" ht="15.75" customHeight="1">
      <c r="A834" s="11"/>
      <c r="B834" s="11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</row>
    <row r="835" ht="15.75" customHeight="1">
      <c r="A835" s="11"/>
      <c r="B835" s="11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</row>
    <row r="836" ht="15.75" customHeight="1">
      <c r="A836" s="11"/>
      <c r="B836" s="11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</row>
    <row r="837" ht="15.75" customHeight="1">
      <c r="A837" s="11"/>
      <c r="B837" s="11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</row>
    <row r="838" ht="15.75" customHeight="1">
      <c r="A838" s="11"/>
      <c r="B838" s="11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</row>
    <row r="839" ht="15.75" customHeight="1">
      <c r="A839" s="11"/>
      <c r="B839" s="11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</row>
    <row r="840" ht="15.75" customHeight="1">
      <c r="A840" s="11"/>
      <c r="B840" s="11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</row>
    <row r="841" ht="15.75" customHeight="1">
      <c r="A841" s="11"/>
      <c r="B841" s="11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</row>
    <row r="842" ht="15.75" customHeight="1">
      <c r="A842" s="11"/>
      <c r="B842" s="11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</row>
    <row r="843" ht="15.75" customHeight="1">
      <c r="A843" s="11"/>
      <c r="B843" s="11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</row>
    <row r="844" ht="15.75" customHeight="1">
      <c r="A844" s="11"/>
      <c r="B844" s="11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</row>
    <row r="845" ht="15.75" customHeight="1">
      <c r="A845" s="11"/>
      <c r="B845" s="11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</row>
    <row r="846" ht="15.75" customHeight="1">
      <c r="A846" s="11"/>
      <c r="B846" s="11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</row>
    <row r="847" ht="15.75" customHeight="1">
      <c r="A847" s="11"/>
      <c r="B847" s="11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</row>
    <row r="848" ht="15.75" customHeight="1">
      <c r="A848" s="11"/>
      <c r="B848" s="11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</row>
    <row r="849" ht="15.75" customHeight="1">
      <c r="A849" s="11"/>
      <c r="B849" s="11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</row>
    <row r="850" ht="15.75" customHeight="1">
      <c r="A850" s="11"/>
      <c r="B850" s="11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</row>
    <row r="851" ht="15.75" customHeight="1">
      <c r="A851" s="11"/>
      <c r="B851" s="11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</row>
    <row r="852" ht="15.75" customHeight="1">
      <c r="A852" s="11"/>
      <c r="B852" s="11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</row>
    <row r="853" ht="15.75" customHeight="1">
      <c r="A853" s="11"/>
      <c r="B853" s="11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</row>
    <row r="854" ht="15.75" customHeight="1">
      <c r="A854" s="11"/>
      <c r="B854" s="11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</row>
    <row r="855" ht="15.75" customHeight="1">
      <c r="A855" s="11"/>
      <c r="B855" s="11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</row>
    <row r="856" ht="15.75" customHeight="1">
      <c r="A856" s="11"/>
      <c r="B856" s="11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</row>
    <row r="857" ht="15.75" customHeight="1">
      <c r="A857" s="11"/>
      <c r="B857" s="11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</row>
    <row r="858" ht="15.75" customHeight="1">
      <c r="A858" s="11"/>
      <c r="B858" s="11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</row>
    <row r="859" ht="15.75" customHeight="1">
      <c r="A859" s="11"/>
      <c r="B859" s="11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</row>
    <row r="860" ht="15.75" customHeight="1">
      <c r="A860" s="11"/>
      <c r="B860" s="11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</row>
    <row r="861" ht="15.75" customHeight="1">
      <c r="A861" s="11"/>
      <c r="B861" s="11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</row>
    <row r="862" ht="15.75" customHeight="1">
      <c r="A862" s="11"/>
      <c r="B862" s="11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</row>
    <row r="863" ht="15.75" customHeight="1">
      <c r="A863" s="11"/>
      <c r="B863" s="11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</row>
    <row r="864" ht="15.75" customHeight="1">
      <c r="A864" s="11"/>
      <c r="B864" s="11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</row>
    <row r="865" ht="15.75" customHeight="1">
      <c r="A865" s="11"/>
      <c r="B865" s="11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</row>
    <row r="866" ht="15.75" customHeight="1">
      <c r="A866" s="11"/>
      <c r="B866" s="11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</row>
    <row r="867" ht="15.75" customHeight="1">
      <c r="A867" s="11"/>
      <c r="B867" s="11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</row>
    <row r="868" ht="15.75" customHeight="1">
      <c r="A868" s="11"/>
      <c r="B868" s="11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</row>
    <row r="869" ht="15.75" customHeight="1">
      <c r="A869" s="11"/>
      <c r="B869" s="11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</row>
    <row r="870" ht="15.75" customHeight="1">
      <c r="A870" s="11"/>
      <c r="B870" s="11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</row>
    <row r="871" ht="15.75" customHeight="1">
      <c r="A871" s="11"/>
      <c r="B871" s="11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</row>
    <row r="872" ht="15.75" customHeight="1">
      <c r="A872" s="11"/>
      <c r="B872" s="11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</row>
    <row r="873" ht="15.75" customHeight="1">
      <c r="A873" s="11"/>
      <c r="B873" s="11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</row>
    <row r="874" ht="15.75" customHeight="1">
      <c r="A874" s="11"/>
      <c r="B874" s="11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</row>
    <row r="875" ht="15.75" customHeight="1">
      <c r="A875" s="11"/>
      <c r="B875" s="11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</row>
    <row r="876" ht="15.75" customHeight="1">
      <c r="A876" s="11"/>
      <c r="B876" s="11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</row>
    <row r="877" ht="15.75" customHeight="1">
      <c r="A877" s="11"/>
      <c r="B877" s="11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</row>
    <row r="878" ht="15.75" customHeight="1">
      <c r="A878" s="11"/>
      <c r="B878" s="11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</row>
    <row r="879" ht="15.75" customHeight="1">
      <c r="A879" s="11"/>
      <c r="B879" s="11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</row>
    <row r="880" ht="15.75" customHeight="1">
      <c r="A880" s="11"/>
      <c r="B880" s="11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</row>
    <row r="881" ht="15.75" customHeight="1">
      <c r="A881" s="11"/>
      <c r="B881" s="11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</row>
    <row r="882" ht="15.75" customHeight="1">
      <c r="A882" s="11"/>
      <c r="B882" s="11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</row>
    <row r="883" ht="15.75" customHeight="1">
      <c r="A883" s="11"/>
      <c r="B883" s="11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</row>
    <row r="884" ht="15.75" customHeight="1">
      <c r="A884" s="11"/>
      <c r="B884" s="11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</row>
    <row r="885" ht="15.75" customHeight="1">
      <c r="A885" s="11"/>
      <c r="B885" s="11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</row>
    <row r="886" ht="15.75" customHeight="1">
      <c r="A886" s="11"/>
      <c r="B886" s="11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</row>
    <row r="887" ht="15.75" customHeight="1">
      <c r="A887" s="11"/>
      <c r="B887" s="11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</row>
    <row r="888" ht="15.75" customHeight="1">
      <c r="A888" s="11"/>
      <c r="B888" s="11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</row>
    <row r="889" ht="15.75" customHeight="1">
      <c r="A889" s="11"/>
      <c r="B889" s="11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</row>
    <row r="890" ht="15.75" customHeight="1">
      <c r="A890" s="11"/>
      <c r="B890" s="11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</row>
    <row r="891" ht="15.75" customHeight="1">
      <c r="A891" s="11"/>
      <c r="B891" s="11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</row>
    <row r="892" ht="15.75" customHeight="1">
      <c r="A892" s="11"/>
      <c r="B892" s="11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</row>
    <row r="893" ht="15.75" customHeight="1">
      <c r="A893" s="11"/>
      <c r="B893" s="11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</row>
    <row r="894" ht="15.75" customHeight="1">
      <c r="A894" s="11"/>
      <c r="B894" s="11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</row>
    <row r="895" ht="15.75" customHeight="1">
      <c r="A895" s="11"/>
      <c r="B895" s="11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</row>
    <row r="896" ht="15.75" customHeight="1">
      <c r="A896" s="11"/>
      <c r="B896" s="11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</row>
    <row r="897" ht="15.75" customHeight="1">
      <c r="A897" s="11"/>
      <c r="B897" s="11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</row>
    <row r="898" ht="15.75" customHeight="1">
      <c r="A898" s="11"/>
      <c r="B898" s="11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</row>
    <row r="899" ht="15.75" customHeight="1">
      <c r="A899" s="11"/>
      <c r="B899" s="11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</row>
    <row r="900" ht="15.75" customHeight="1">
      <c r="A900" s="11"/>
      <c r="B900" s="11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</row>
    <row r="901" ht="15.75" customHeight="1">
      <c r="A901" s="11"/>
      <c r="B901" s="11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</row>
    <row r="902" ht="15.75" customHeight="1">
      <c r="A902" s="11"/>
      <c r="B902" s="11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</row>
    <row r="903" ht="15.75" customHeight="1">
      <c r="A903" s="11"/>
      <c r="B903" s="11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</row>
    <row r="904" ht="15.75" customHeight="1">
      <c r="A904" s="11"/>
      <c r="B904" s="11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</row>
    <row r="905" ht="15.75" customHeight="1">
      <c r="A905" s="11"/>
      <c r="B905" s="11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</row>
    <row r="906" ht="15.75" customHeight="1">
      <c r="A906" s="11"/>
      <c r="B906" s="11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</row>
    <row r="907" ht="15.75" customHeight="1">
      <c r="A907" s="11"/>
      <c r="B907" s="11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</row>
    <row r="908" ht="15.75" customHeight="1">
      <c r="A908" s="11"/>
      <c r="B908" s="11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</row>
    <row r="909" ht="15.75" customHeight="1">
      <c r="A909" s="11"/>
      <c r="B909" s="11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</row>
    <row r="910" ht="15.75" customHeight="1">
      <c r="A910" s="11"/>
      <c r="B910" s="11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</row>
    <row r="911" ht="15.75" customHeight="1">
      <c r="A911" s="11"/>
      <c r="B911" s="11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</row>
    <row r="912" ht="15.75" customHeight="1">
      <c r="A912" s="11"/>
      <c r="B912" s="11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</row>
    <row r="913" ht="15.75" customHeight="1">
      <c r="A913" s="11"/>
      <c r="B913" s="11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</row>
    <row r="914" ht="15.75" customHeight="1">
      <c r="A914" s="11"/>
      <c r="B914" s="11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</row>
    <row r="915" ht="15.75" customHeight="1">
      <c r="A915" s="11"/>
      <c r="B915" s="11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</row>
    <row r="916" ht="15.75" customHeight="1">
      <c r="A916" s="11"/>
      <c r="B916" s="11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</row>
    <row r="917" ht="15.75" customHeight="1">
      <c r="A917" s="11"/>
      <c r="B917" s="11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</row>
    <row r="918" ht="15.75" customHeight="1">
      <c r="A918" s="11"/>
      <c r="B918" s="11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</row>
    <row r="919" ht="15.75" customHeight="1">
      <c r="A919" s="11"/>
      <c r="B919" s="11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</row>
    <row r="920" ht="15.75" customHeight="1">
      <c r="A920" s="11"/>
      <c r="B920" s="11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</row>
    <row r="921" ht="15.75" customHeight="1">
      <c r="A921" s="11"/>
      <c r="B921" s="11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</row>
    <row r="922" ht="15.75" customHeight="1">
      <c r="A922" s="11"/>
      <c r="B922" s="11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</row>
    <row r="923" ht="15.75" customHeight="1">
      <c r="A923" s="11"/>
      <c r="B923" s="11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</row>
    <row r="924" ht="15.75" customHeight="1">
      <c r="A924" s="11"/>
      <c r="B924" s="11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</row>
    <row r="925" ht="15.75" customHeight="1">
      <c r="A925" s="11"/>
      <c r="B925" s="11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</row>
    <row r="926" ht="15.75" customHeight="1">
      <c r="A926" s="11"/>
      <c r="B926" s="11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</row>
    <row r="927" ht="15.75" customHeight="1">
      <c r="A927" s="11"/>
      <c r="B927" s="11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</row>
    <row r="928" ht="15.75" customHeight="1">
      <c r="A928" s="11"/>
      <c r="B928" s="11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</row>
    <row r="929" ht="15.75" customHeight="1">
      <c r="A929" s="11"/>
      <c r="B929" s="11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</row>
    <row r="930" ht="15.75" customHeight="1">
      <c r="A930" s="11"/>
      <c r="B930" s="11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</row>
    <row r="931" ht="15.75" customHeight="1">
      <c r="A931" s="11"/>
      <c r="B931" s="11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</row>
    <row r="932" ht="15.75" customHeight="1">
      <c r="A932" s="11"/>
      <c r="B932" s="11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</row>
    <row r="933" ht="15.75" customHeight="1">
      <c r="A933" s="11"/>
      <c r="B933" s="11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</row>
    <row r="934" ht="15.75" customHeight="1">
      <c r="A934" s="11"/>
      <c r="B934" s="11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</row>
    <row r="935" ht="15.75" customHeight="1">
      <c r="A935" s="11"/>
      <c r="B935" s="11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</row>
    <row r="936" ht="15.75" customHeight="1">
      <c r="A936" s="11"/>
      <c r="B936" s="11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</row>
    <row r="937" ht="15.75" customHeight="1">
      <c r="A937" s="11"/>
      <c r="B937" s="11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</row>
    <row r="938" ht="15.75" customHeight="1">
      <c r="A938" s="11"/>
      <c r="B938" s="11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</row>
    <row r="939" ht="15.75" customHeight="1">
      <c r="A939" s="11"/>
      <c r="B939" s="11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</row>
    <row r="940" ht="15.75" customHeight="1">
      <c r="A940" s="11"/>
      <c r="B940" s="11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</row>
    <row r="941" ht="15.75" customHeight="1">
      <c r="A941" s="11"/>
      <c r="B941" s="11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</row>
    <row r="942" ht="15.75" customHeight="1">
      <c r="A942" s="11"/>
      <c r="B942" s="11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</row>
    <row r="943" ht="15.75" customHeight="1">
      <c r="A943" s="11"/>
      <c r="B943" s="11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</row>
    <row r="944" ht="15.75" customHeight="1">
      <c r="A944" s="11"/>
      <c r="B944" s="11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</row>
    <row r="945" ht="15.75" customHeight="1">
      <c r="A945" s="11"/>
      <c r="B945" s="11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</row>
    <row r="946" ht="15.75" customHeight="1">
      <c r="A946" s="11"/>
      <c r="B946" s="11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</row>
    <row r="947" ht="15.75" customHeight="1">
      <c r="A947" s="11"/>
      <c r="B947" s="11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</row>
    <row r="948" ht="15.75" customHeight="1">
      <c r="A948" s="11"/>
      <c r="B948" s="11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</row>
    <row r="949" ht="15.75" customHeight="1">
      <c r="A949" s="11"/>
      <c r="B949" s="11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</row>
    <row r="950" ht="15.75" customHeight="1">
      <c r="A950" s="11"/>
      <c r="B950" s="11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</row>
    <row r="951" ht="15.75" customHeight="1">
      <c r="A951" s="11"/>
      <c r="B951" s="11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</row>
    <row r="952" ht="15.75" customHeight="1">
      <c r="A952" s="11"/>
      <c r="B952" s="11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</row>
    <row r="953" ht="15.75" customHeight="1">
      <c r="A953" s="11"/>
      <c r="B953" s="11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</row>
    <row r="954" ht="15.75" customHeight="1">
      <c r="A954" s="11"/>
      <c r="B954" s="11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</row>
    <row r="955" ht="15.75" customHeight="1">
      <c r="A955" s="11"/>
      <c r="B955" s="11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</row>
    <row r="956" ht="15.75" customHeight="1">
      <c r="A956" s="11"/>
      <c r="B956" s="11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</row>
    <row r="957" ht="15.75" customHeight="1">
      <c r="A957" s="11"/>
      <c r="B957" s="11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</row>
    <row r="958" ht="15.75" customHeight="1">
      <c r="A958" s="11"/>
      <c r="B958" s="11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</row>
    <row r="959" ht="15.75" customHeight="1">
      <c r="A959" s="11"/>
      <c r="B959" s="11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</row>
    <row r="960" ht="15.75" customHeight="1">
      <c r="A960" s="11"/>
      <c r="B960" s="11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</row>
    <row r="961" ht="15.75" customHeight="1">
      <c r="A961" s="11"/>
      <c r="B961" s="11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</row>
    <row r="962" ht="15.75" customHeight="1">
      <c r="A962" s="11"/>
      <c r="B962" s="11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</row>
    <row r="963" ht="15.75" customHeight="1">
      <c r="A963" s="11"/>
      <c r="B963" s="11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</row>
    <row r="964" ht="15.75" customHeight="1">
      <c r="A964" s="11"/>
      <c r="B964" s="11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</row>
    <row r="965" ht="15.75" customHeight="1">
      <c r="A965" s="11"/>
      <c r="B965" s="11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</row>
    <row r="966" ht="15.75" customHeight="1">
      <c r="A966" s="11"/>
      <c r="B966" s="11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</row>
    <row r="967" ht="15.75" customHeight="1">
      <c r="A967" s="11"/>
      <c r="B967" s="11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</row>
    <row r="968" ht="15.75" customHeight="1">
      <c r="A968" s="11"/>
      <c r="B968" s="11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</row>
    <row r="969" ht="15.75" customHeight="1">
      <c r="A969" s="11"/>
      <c r="B969" s="11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</row>
    <row r="970" ht="15.75" customHeight="1">
      <c r="A970" s="11"/>
      <c r="B970" s="11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</row>
    <row r="971" ht="15.75" customHeight="1">
      <c r="A971" s="11"/>
      <c r="B971" s="11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</row>
    <row r="972" ht="15.75" customHeight="1">
      <c r="A972" s="11"/>
      <c r="B972" s="11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</row>
    <row r="973" ht="15.75" customHeight="1">
      <c r="A973" s="11"/>
      <c r="B973" s="11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</row>
    <row r="974" ht="15.75" customHeight="1">
      <c r="A974" s="11"/>
      <c r="B974" s="11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</row>
    <row r="975" ht="15.75" customHeight="1">
      <c r="A975" s="11"/>
      <c r="B975" s="11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</row>
    <row r="976" ht="15.75" customHeight="1">
      <c r="A976" s="11"/>
      <c r="B976" s="11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</row>
    <row r="977" ht="15.75" customHeight="1">
      <c r="A977" s="11"/>
      <c r="B977" s="11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</row>
    <row r="978" ht="15.75" customHeight="1">
      <c r="A978" s="11"/>
      <c r="B978" s="11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</row>
    <row r="979" ht="15.75" customHeight="1">
      <c r="A979" s="11"/>
      <c r="B979" s="11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</row>
    <row r="980" ht="15.75" customHeight="1">
      <c r="A980" s="11"/>
      <c r="B980" s="11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</row>
    <row r="981" ht="15.75" customHeight="1">
      <c r="A981" s="11"/>
      <c r="B981" s="11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</row>
    <row r="982" ht="15.75" customHeight="1">
      <c r="A982" s="11"/>
      <c r="B982" s="11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</row>
    <row r="983" ht="15.75" customHeight="1">
      <c r="A983" s="11"/>
      <c r="B983" s="11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</row>
    <row r="984" ht="15.75" customHeight="1">
      <c r="A984" s="11"/>
      <c r="B984" s="11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</row>
    <row r="985" ht="15.75" customHeight="1">
      <c r="A985" s="11"/>
      <c r="B985" s="11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</row>
    <row r="986" ht="15.75" customHeight="1">
      <c r="A986" s="11"/>
      <c r="B986" s="11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</row>
    <row r="987" ht="15.75" customHeight="1">
      <c r="A987" s="11"/>
      <c r="B987" s="11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</row>
    <row r="988" ht="15.75" customHeight="1">
      <c r="A988" s="11"/>
      <c r="B988" s="11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</row>
    <row r="989" ht="15.75" customHeight="1">
      <c r="A989" s="11"/>
      <c r="B989" s="11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</row>
    <row r="990" ht="15.75" customHeight="1">
      <c r="A990" s="11"/>
      <c r="B990" s="11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</row>
    <row r="991" ht="15.75" customHeight="1">
      <c r="A991" s="11"/>
      <c r="B991" s="11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</row>
    <row r="992" ht="15.75" customHeight="1">
      <c r="A992" s="11"/>
      <c r="B992" s="11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</row>
    <row r="993" ht="15.75" customHeight="1">
      <c r="A993" s="11"/>
      <c r="B993" s="11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</row>
    <row r="994" ht="15.75" customHeight="1">
      <c r="A994" s="11"/>
      <c r="B994" s="11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</row>
    <row r="995" ht="15.75" customHeight="1">
      <c r="A995" s="11"/>
      <c r="B995" s="11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</row>
    <row r="996" ht="15.75" customHeight="1">
      <c r="A996" s="11"/>
      <c r="B996" s="11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</row>
    <row r="997" ht="15.75" customHeight="1">
      <c r="A997" s="11"/>
      <c r="B997" s="11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</row>
    <row r="998" ht="15.75" customHeight="1">
      <c r="A998" s="11"/>
      <c r="B998" s="11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</row>
    <row r="999" ht="15.75" customHeight="1">
      <c r="A999" s="11"/>
      <c r="B999" s="11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</row>
    <row r="1000" ht="15.75" customHeight="1">
      <c r="A1000" s="11"/>
      <c r="B1000" s="11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</row>
  </sheetData>
  <mergeCells count="1">
    <mergeCell ref="A1:P7"/>
  </mergeCells>
  <conditionalFormatting sqref="K11">
    <cfRule type="notContainsBlanks" dxfId="0" priority="1">
      <formula>LEN(TRIM(K11))&gt;0</formula>
    </cfRule>
  </conditionalFormatting>
  <conditionalFormatting sqref="K11">
    <cfRule type="notContainsBlanks" dxfId="0" priority="2">
      <formula>LEN(TRIM(K11))&gt;0</formula>
    </cfRule>
  </conditionalFormatting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1.57"/>
    <col customWidth="1" min="3" max="3" width="8.71"/>
    <col customWidth="1" min="4" max="4" width="11.43"/>
    <col customWidth="1" min="5" max="5" width="13.57"/>
    <col customWidth="1" min="6" max="6" width="8.0"/>
    <col customWidth="1" min="7" max="7" width="8.43"/>
    <col customWidth="1" min="8" max="8" width="9.14"/>
    <col customWidth="1" min="9" max="9" width="15.0"/>
    <col customWidth="1" min="10" max="10" width="26.71"/>
    <col customWidth="1" min="11" max="11" width="35.71"/>
    <col customWidth="1" min="12" max="12" width="12.86"/>
    <col customWidth="1" min="13" max="13" width="10.43"/>
    <col customWidth="1" min="14" max="14" width="12.29"/>
    <col customWidth="1" min="15" max="15" width="11.43"/>
    <col customWidth="1" min="16" max="16" width="12.71"/>
    <col customWidth="1" min="17" max="17" width="13.0"/>
    <col customWidth="1" min="18" max="18" width="13.86"/>
    <col customWidth="1" min="19" max="19" width="22.29"/>
  </cols>
  <sheetData>
    <row r="1" ht="39.0" customHeight="1">
      <c r="A1" s="24" t="s">
        <v>732</v>
      </c>
      <c r="B1" s="24" t="s">
        <v>1</v>
      </c>
      <c r="C1" s="25" t="s">
        <v>2</v>
      </c>
      <c r="D1" s="25" t="s">
        <v>733</v>
      </c>
      <c r="E1" s="26" t="s">
        <v>5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734</v>
      </c>
      <c r="K1" s="24" t="s">
        <v>735</v>
      </c>
      <c r="L1" s="24" t="s">
        <v>17</v>
      </c>
      <c r="M1" s="24" t="s">
        <v>18</v>
      </c>
      <c r="N1" s="24" t="s">
        <v>19</v>
      </c>
      <c r="O1" s="24" t="s">
        <v>20</v>
      </c>
      <c r="P1" s="24" t="s">
        <v>21</v>
      </c>
      <c r="Q1" s="24" t="s">
        <v>736</v>
      </c>
      <c r="R1" s="24" t="s">
        <v>737</v>
      </c>
      <c r="S1" s="27" t="s">
        <v>738</v>
      </c>
    </row>
    <row r="2" ht="15.75" customHeight="1">
      <c r="A2" s="28">
        <v>10100.0</v>
      </c>
      <c r="B2" s="29">
        <v>30.0</v>
      </c>
      <c r="C2" s="30">
        <v>100.0</v>
      </c>
      <c r="D2" s="30">
        <f t="shared" ref="D2:D115" si="1">B2*C2</f>
        <v>3000</v>
      </c>
      <c r="E2" s="31">
        <v>43471.0</v>
      </c>
      <c r="F2" s="29">
        <v>1.0</v>
      </c>
      <c r="G2" s="29">
        <v>1.0</v>
      </c>
      <c r="H2" s="29">
        <v>2019.0</v>
      </c>
      <c r="I2" s="29" t="s">
        <v>26</v>
      </c>
      <c r="J2" s="29" t="s">
        <v>28</v>
      </c>
      <c r="K2" s="29" t="s">
        <v>29</v>
      </c>
      <c r="L2" s="29" t="s">
        <v>30</v>
      </c>
      <c r="M2" s="29" t="s">
        <v>31</v>
      </c>
      <c r="N2" s="29">
        <v>62005.0</v>
      </c>
      <c r="O2" s="29" t="s">
        <v>32</v>
      </c>
      <c r="P2" s="29" t="s">
        <v>33</v>
      </c>
      <c r="Q2" s="29" t="s">
        <v>34</v>
      </c>
      <c r="R2" s="29" t="s">
        <v>35</v>
      </c>
      <c r="S2" s="32" t="str">
        <f t="shared" ref="S2:S115" si="2">TEXTJOIN(" ",TRUE,R2,Q2)</f>
        <v>Valarie Young</v>
      </c>
    </row>
    <row r="3" ht="15.75" customHeight="1">
      <c r="A3" s="28">
        <v>10101.0</v>
      </c>
      <c r="B3" s="29">
        <v>46.0</v>
      </c>
      <c r="C3" s="30">
        <v>53.76</v>
      </c>
      <c r="D3" s="30">
        <f t="shared" si="1"/>
        <v>2472.96</v>
      </c>
      <c r="E3" s="31">
        <v>43474.0</v>
      </c>
      <c r="F3" s="29">
        <v>1.0</v>
      </c>
      <c r="G3" s="29">
        <v>1.0</v>
      </c>
      <c r="H3" s="29">
        <v>2019.0</v>
      </c>
      <c r="I3" s="29" t="s">
        <v>26</v>
      </c>
      <c r="J3" s="29" t="s">
        <v>42</v>
      </c>
      <c r="K3" s="29" t="s">
        <v>43</v>
      </c>
      <c r="L3" s="29" t="s">
        <v>44</v>
      </c>
      <c r="M3" s="33"/>
      <c r="N3" s="29">
        <v>60528.0</v>
      </c>
      <c r="O3" s="29" t="s">
        <v>45</v>
      </c>
      <c r="P3" s="29" t="s">
        <v>46</v>
      </c>
      <c r="Q3" s="29" t="s">
        <v>47</v>
      </c>
      <c r="R3" s="29" t="s">
        <v>48</v>
      </c>
      <c r="S3" s="34" t="str">
        <f t="shared" si="2"/>
        <v>Roland Keitel</v>
      </c>
    </row>
    <row r="4" ht="15.75" customHeight="1">
      <c r="A4" s="28">
        <v>10102.0</v>
      </c>
      <c r="B4" s="29">
        <v>39.0</v>
      </c>
      <c r="C4" s="30">
        <v>100.0</v>
      </c>
      <c r="D4" s="30">
        <f t="shared" si="1"/>
        <v>3900</v>
      </c>
      <c r="E4" s="31">
        <v>43475.0</v>
      </c>
      <c r="F4" s="29">
        <v>1.0</v>
      </c>
      <c r="G4" s="29">
        <v>1.0</v>
      </c>
      <c r="H4" s="29">
        <v>2019.0</v>
      </c>
      <c r="I4" s="29" t="s">
        <v>26</v>
      </c>
      <c r="J4" s="29" t="s">
        <v>53</v>
      </c>
      <c r="K4" s="29" t="s">
        <v>54</v>
      </c>
      <c r="L4" s="29" t="s">
        <v>56</v>
      </c>
      <c r="M4" s="29" t="s">
        <v>57</v>
      </c>
      <c r="N4" s="29">
        <v>10022.0</v>
      </c>
      <c r="O4" s="29" t="s">
        <v>32</v>
      </c>
      <c r="P4" s="29" t="s">
        <v>33</v>
      </c>
      <c r="Q4" s="29" t="s">
        <v>58</v>
      </c>
      <c r="R4" s="29" t="s">
        <v>59</v>
      </c>
      <c r="S4" s="34" t="str">
        <f t="shared" si="2"/>
        <v>Michael Frick</v>
      </c>
    </row>
    <row r="5" ht="15.75" customHeight="1">
      <c r="A5" s="28">
        <v>10102.0</v>
      </c>
      <c r="B5" s="29">
        <v>39.0</v>
      </c>
      <c r="C5" s="30">
        <v>100.0</v>
      </c>
      <c r="D5" s="30">
        <f t="shared" si="1"/>
        <v>3900</v>
      </c>
      <c r="E5" s="31">
        <v>43475.0</v>
      </c>
      <c r="F5" s="29">
        <v>1.0</v>
      </c>
      <c r="G5" s="29">
        <v>1.0</v>
      </c>
      <c r="H5" s="29">
        <v>2019.0</v>
      </c>
      <c r="I5" s="29" t="s">
        <v>26</v>
      </c>
      <c r="J5" s="29" t="s">
        <v>53</v>
      </c>
      <c r="K5" s="29" t="s">
        <v>54</v>
      </c>
      <c r="L5" s="29" t="s">
        <v>56</v>
      </c>
      <c r="M5" s="29" t="s">
        <v>57</v>
      </c>
      <c r="N5" s="29">
        <v>10022.0</v>
      </c>
      <c r="O5" s="29" t="s">
        <v>32</v>
      </c>
      <c r="P5" s="29" t="s">
        <v>33</v>
      </c>
      <c r="Q5" s="29" t="s">
        <v>58</v>
      </c>
      <c r="R5" s="29" t="s">
        <v>59</v>
      </c>
      <c r="S5" s="34" t="str">
        <f t="shared" si="2"/>
        <v>Michael Frick</v>
      </c>
    </row>
    <row r="6" ht="15.75" customHeight="1">
      <c r="A6" s="28">
        <v>10103.0</v>
      </c>
      <c r="B6" s="29">
        <v>42.0</v>
      </c>
      <c r="C6" s="30">
        <v>100.0</v>
      </c>
      <c r="D6" s="30">
        <f t="shared" si="1"/>
        <v>4200</v>
      </c>
      <c r="E6" s="31">
        <v>43494.0</v>
      </c>
      <c r="F6" s="29">
        <v>1.0</v>
      </c>
      <c r="G6" s="29">
        <v>1.0</v>
      </c>
      <c r="H6" s="29">
        <v>2019.0</v>
      </c>
      <c r="I6" s="29" t="s">
        <v>163</v>
      </c>
      <c r="J6" s="29" t="s">
        <v>110</v>
      </c>
      <c r="K6" s="29" t="s">
        <v>112</v>
      </c>
      <c r="L6" s="29" t="s">
        <v>113</v>
      </c>
      <c r="M6" s="33"/>
      <c r="N6" s="29">
        <v>4110.0</v>
      </c>
      <c r="O6" s="29" t="s">
        <v>114</v>
      </c>
      <c r="P6" s="29" t="s">
        <v>46</v>
      </c>
      <c r="Q6" s="29" t="s">
        <v>115</v>
      </c>
      <c r="R6" s="29" t="s">
        <v>116</v>
      </c>
      <c r="S6" s="34" t="str">
        <f t="shared" si="2"/>
        <v>Jonas Bergulfsen</v>
      </c>
    </row>
    <row r="7" ht="15.75" customHeight="1">
      <c r="A7" s="28">
        <v>10104.0</v>
      </c>
      <c r="B7" s="29">
        <v>34.0</v>
      </c>
      <c r="C7" s="30">
        <v>100.0</v>
      </c>
      <c r="D7" s="30">
        <f t="shared" si="1"/>
        <v>3400</v>
      </c>
      <c r="E7" s="31">
        <v>43496.0</v>
      </c>
      <c r="F7" s="29">
        <v>1.0</v>
      </c>
      <c r="G7" s="29">
        <v>1.0</v>
      </c>
      <c r="H7" s="29">
        <v>2019.0</v>
      </c>
      <c r="I7" s="29" t="s">
        <v>163</v>
      </c>
      <c r="J7" s="29" t="s">
        <v>155</v>
      </c>
      <c r="K7" s="29" t="s">
        <v>157</v>
      </c>
      <c r="L7" s="29" t="s">
        <v>158</v>
      </c>
      <c r="M7" s="33"/>
      <c r="N7" s="29">
        <v>28034.0</v>
      </c>
      <c r="O7" s="29" t="s">
        <v>159</v>
      </c>
      <c r="P7" s="29" t="s">
        <v>46</v>
      </c>
      <c r="Q7" s="29" t="s">
        <v>160</v>
      </c>
      <c r="R7" s="29" t="s">
        <v>161</v>
      </c>
      <c r="S7" s="34" t="str">
        <f t="shared" si="2"/>
        <v>Diego Freyre</v>
      </c>
    </row>
    <row r="8" ht="15.75" customHeight="1">
      <c r="A8" s="28">
        <v>10105.0</v>
      </c>
      <c r="B8" s="29">
        <v>38.0</v>
      </c>
      <c r="C8" s="30">
        <v>100.0</v>
      </c>
      <c r="D8" s="30">
        <f t="shared" si="1"/>
        <v>3800</v>
      </c>
      <c r="E8" s="31">
        <v>43507.0</v>
      </c>
      <c r="F8" s="29">
        <v>1.0</v>
      </c>
      <c r="G8" s="29">
        <v>2.0</v>
      </c>
      <c r="H8" s="29">
        <v>2019.0</v>
      </c>
      <c r="I8" s="29" t="s">
        <v>290</v>
      </c>
      <c r="J8" s="29" t="s">
        <v>301</v>
      </c>
      <c r="K8" s="29" t="s">
        <v>303</v>
      </c>
      <c r="L8" s="29" t="s">
        <v>304</v>
      </c>
      <c r="M8" s="33"/>
      <c r="N8" s="29">
        <v>1734.0</v>
      </c>
      <c r="O8" s="29" t="s">
        <v>305</v>
      </c>
      <c r="P8" s="29" t="s">
        <v>46</v>
      </c>
      <c r="Q8" s="29" t="s">
        <v>306</v>
      </c>
      <c r="R8" s="29" t="s">
        <v>307</v>
      </c>
      <c r="S8" s="34" t="str">
        <f t="shared" si="2"/>
        <v>Jytte Petersen</v>
      </c>
    </row>
    <row r="9" ht="15.75" customHeight="1">
      <c r="A9" s="28">
        <v>10106.0</v>
      </c>
      <c r="B9" s="29">
        <v>28.0</v>
      </c>
      <c r="C9" s="30">
        <v>88.63</v>
      </c>
      <c r="D9" s="30">
        <f t="shared" si="1"/>
        <v>2481.64</v>
      </c>
      <c r="E9" s="31">
        <v>43513.0</v>
      </c>
      <c r="F9" s="29">
        <v>1.0</v>
      </c>
      <c r="G9" s="29">
        <v>2.0</v>
      </c>
      <c r="H9" s="29">
        <v>2019.0</v>
      </c>
      <c r="I9" s="29" t="s">
        <v>385</v>
      </c>
      <c r="J9" s="29" t="s">
        <v>387</v>
      </c>
      <c r="K9" s="29" t="s">
        <v>389</v>
      </c>
      <c r="L9" s="29" t="s">
        <v>390</v>
      </c>
      <c r="M9" s="33"/>
      <c r="N9" s="29">
        <v>24100.0</v>
      </c>
      <c r="O9" s="29" t="s">
        <v>200</v>
      </c>
      <c r="P9" s="29" t="s">
        <v>46</v>
      </c>
      <c r="Q9" s="29" t="s">
        <v>391</v>
      </c>
      <c r="R9" s="29" t="s">
        <v>392</v>
      </c>
      <c r="S9" s="34" t="str">
        <f t="shared" si="2"/>
        <v>Giovanni Rovelli</v>
      </c>
    </row>
    <row r="10" ht="15.75" customHeight="1">
      <c r="A10" s="28">
        <v>10107.0</v>
      </c>
      <c r="B10" s="29">
        <v>20.0</v>
      </c>
      <c r="C10" s="30">
        <v>92.9</v>
      </c>
      <c r="D10" s="30">
        <f t="shared" si="1"/>
        <v>1858</v>
      </c>
      <c r="E10" s="31">
        <v>43520.0</v>
      </c>
      <c r="F10" s="29">
        <v>1.0</v>
      </c>
      <c r="G10" s="29">
        <v>2.0</v>
      </c>
      <c r="H10" s="29">
        <v>2019.0</v>
      </c>
      <c r="I10" s="29" t="s">
        <v>60</v>
      </c>
      <c r="J10" s="29" t="s">
        <v>123</v>
      </c>
      <c r="K10" s="29" t="s">
        <v>124</v>
      </c>
      <c r="L10" s="29" t="s">
        <v>56</v>
      </c>
      <c r="M10" s="29" t="s">
        <v>57</v>
      </c>
      <c r="N10" s="29">
        <v>10022.0</v>
      </c>
      <c r="O10" s="29" t="s">
        <v>32</v>
      </c>
      <c r="P10" s="29" t="s">
        <v>33</v>
      </c>
      <c r="Q10" s="29" t="s">
        <v>121</v>
      </c>
      <c r="R10" s="29" t="s">
        <v>125</v>
      </c>
      <c r="S10" s="34" t="str">
        <f t="shared" si="2"/>
        <v>Kwai Yu</v>
      </c>
    </row>
    <row r="11" ht="15.75" customHeight="1">
      <c r="A11" s="28">
        <v>10108.0</v>
      </c>
      <c r="B11" s="29">
        <v>40.0</v>
      </c>
      <c r="C11" s="30">
        <v>100.0</v>
      </c>
      <c r="D11" s="30">
        <f t="shared" si="1"/>
        <v>4000</v>
      </c>
      <c r="E11" s="31">
        <v>43527.0</v>
      </c>
      <c r="F11" s="29">
        <v>1.0</v>
      </c>
      <c r="G11" s="29">
        <v>3.0</v>
      </c>
      <c r="H11" s="29">
        <v>2019.0</v>
      </c>
      <c r="I11" s="29" t="s">
        <v>163</v>
      </c>
      <c r="J11" s="29" t="s">
        <v>503</v>
      </c>
      <c r="K11" s="29" t="s">
        <v>504</v>
      </c>
      <c r="L11" s="29" t="s">
        <v>505</v>
      </c>
      <c r="M11" s="33"/>
      <c r="N11" s="29" t="s">
        <v>506</v>
      </c>
      <c r="O11" s="29" t="s">
        <v>507</v>
      </c>
      <c r="P11" s="29" t="s">
        <v>193</v>
      </c>
      <c r="Q11" s="29" t="s">
        <v>508</v>
      </c>
      <c r="R11" s="29" t="s">
        <v>509</v>
      </c>
      <c r="S11" s="34" t="str">
        <f t="shared" si="2"/>
        <v>Arnold Cruz</v>
      </c>
    </row>
    <row r="12" ht="15.75" customHeight="1">
      <c r="A12" s="28">
        <v>10109.0</v>
      </c>
      <c r="B12" s="29">
        <v>47.0</v>
      </c>
      <c r="C12" s="30">
        <v>100.0</v>
      </c>
      <c r="D12" s="30">
        <f t="shared" si="1"/>
        <v>4700</v>
      </c>
      <c r="E12" s="31">
        <v>43534.0</v>
      </c>
      <c r="F12" s="29">
        <v>1.0</v>
      </c>
      <c r="G12" s="29">
        <v>3.0</v>
      </c>
      <c r="H12" s="29">
        <v>2019.0</v>
      </c>
      <c r="I12" s="29" t="s">
        <v>163</v>
      </c>
      <c r="J12" s="29" t="s">
        <v>263</v>
      </c>
      <c r="K12" s="29" t="s">
        <v>264</v>
      </c>
      <c r="L12" s="29" t="s">
        <v>265</v>
      </c>
      <c r="M12" s="29" t="s">
        <v>120</v>
      </c>
      <c r="N12" s="29">
        <v>71270.0</v>
      </c>
      <c r="O12" s="29" t="s">
        <v>32</v>
      </c>
      <c r="P12" s="29" t="s">
        <v>33</v>
      </c>
      <c r="Q12" s="29" t="s">
        <v>101</v>
      </c>
      <c r="R12" s="29" t="s">
        <v>266</v>
      </c>
      <c r="S12" s="34" t="str">
        <f t="shared" si="2"/>
        <v>Rosa Hernandez</v>
      </c>
    </row>
    <row r="13" ht="15.75" customHeight="1">
      <c r="A13" s="28">
        <v>10110.0</v>
      </c>
      <c r="B13" s="29">
        <v>27.0</v>
      </c>
      <c r="C13" s="30">
        <v>73.62</v>
      </c>
      <c r="D13" s="30">
        <f t="shared" si="1"/>
        <v>1987.74</v>
      </c>
      <c r="E13" s="31">
        <v>43542.0</v>
      </c>
      <c r="F13" s="29">
        <v>1.0</v>
      </c>
      <c r="G13" s="29">
        <v>3.0</v>
      </c>
      <c r="H13" s="29">
        <v>2019.0</v>
      </c>
      <c r="I13" s="29" t="s">
        <v>163</v>
      </c>
      <c r="J13" s="29" t="s">
        <v>476</v>
      </c>
      <c r="K13" s="29" t="s">
        <v>478</v>
      </c>
      <c r="L13" s="29" t="s">
        <v>479</v>
      </c>
      <c r="M13" s="33"/>
      <c r="N13" s="29" t="s">
        <v>480</v>
      </c>
      <c r="O13" s="29" t="s">
        <v>151</v>
      </c>
      <c r="P13" s="29" t="s">
        <v>46</v>
      </c>
      <c r="Q13" s="29" t="s">
        <v>481</v>
      </c>
      <c r="R13" s="29" t="s">
        <v>74</v>
      </c>
      <c r="S13" s="34" t="str">
        <f t="shared" si="2"/>
        <v>Victoria Ashworth</v>
      </c>
    </row>
    <row r="14" ht="15.75" customHeight="1">
      <c r="A14" s="28">
        <v>10111.0</v>
      </c>
      <c r="B14" s="29">
        <v>37.0</v>
      </c>
      <c r="C14" s="30">
        <v>100.0</v>
      </c>
      <c r="D14" s="30">
        <f t="shared" si="1"/>
        <v>3700</v>
      </c>
      <c r="E14" s="31">
        <v>43542.0</v>
      </c>
      <c r="F14" s="29">
        <v>1.0</v>
      </c>
      <c r="G14" s="29">
        <v>3.0</v>
      </c>
      <c r="H14" s="29">
        <v>2019.0</v>
      </c>
      <c r="I14" s="29" t="s">
        <v>163</v>
      </c>
      <c r="J14" s="29" t="s">
        <v>476</v>
      </c>
      <c r="K14" s="29" t="s">
        <v>478</v>
      </c>
      <c r="L14" s="29" t="s">
        <v>479</v>
      </c>
      <c r="M14" s="33"/>
      <c r="N14" s="29" t="s">
        <v>480</v>
      </c>
      <c r="O14" s="29" t="s">
        <v>151</v>
      </c>
      <c r="P14" s="29" t="s">
        <v>46</v>
      </c>
      <c r="Q14" s="29" t="s">
        <v>481</v>
      </c>
      <c r="R14" s="29" t="s">
        <v>74</v>
      </c>
      <c r="S14" s="34" t="str">
        <f t="shared" si="2"/>
        <v>Victoria Ashworth</v>
      </c>
    </row>
    <row r="15" ht="15.75" customHeight="1">
      <c r="A15" s="28">
        <v>10112.0</v>
      </c>
      <c r="B15" s="29">
        <v>23.0</v>
      </c>
      <c r="C15" s="30">
        <v>100.0</v>
      </c>
      <c r="D15" s="30">
        <f t="shared" si="1"/>
        <v>2300</v>
      </c>
      <c r="E15" s="31">
        <v>43548.0</v>
      </c>
      <c r="F15" s="29">
        <v>1.0</v>
      </c>
      <c r="G15" s="29">
        <v>3.0</v>
      </c>
      <c r="H15" s="29">
        <v>2019.0</v>
      </c>
      <c r="I15" s="29" t="s">
        <v>26</v>
      </c>
      <c r="J15" s="29" t="s">
        <v>407</v>
      </c>
      <c r="K15" s="29" t="s">
        <v>409</v>
      </c>
      <c r="L15" s="29" t="s">
        <v>410</v>
      </c>
      <c r="M15" s="33"/>
      <c r="N15" s="29" t="s">
        <v>411</v>
      </c>
      <c r="O15" s="29" t="s">
        <v>208</v>
      </c>
      <c r="P15" s="29" t="s">
        <v>46</v>
      </c>
      <c r="Q15" s="29" t="s">
        <v>412</v>
      </c>
      <c r="R15" s="29" t="s">
        <v>413</v>
      </c>
      <c r="S15" s="34" t="str">
        <f t="shared" si="2"/>
        <v>Christina Berglund</v>
      </c>
    </row>
    <row r="16" ht="15.75" customHeight="1">
      <c r="A16" s="28">
        <v>10113.0</v>
      </c>
      <c r="B16" s="29">
        <v>23.0</v>
      </c>
      <c r="C16" s="30">
        <v>68.52</v>
      </c>
      <c r="D16" s="30">
        <f t="shared" si="1"/>
        <v>1575.96</v>
      </c>
      <c r="E16" s="31">
        <v>43550.0</v>
      </c>
      <c r="F16" s="29">
        <v>1.0</v>
      </c>
      <c r="G16" s="29">
        <v>3.0</v>
      </c>
      <c r="H16" s="29">
        <v>2019.0</v>
      </c>
      <c r="I16" s="29" t="s">
        <v>166</v>
      </c>
      <c r="J16" s="29" t="s">
        <v>217</v>
      </c>
      <c r="K16" s="29" t="s">
        <v>218</v>
      </c>
      <c r="L16" s="29" t="s">
        <v>219</v>
      </c>
      <c r="M16" s="29" t="s">
        <v>177</v>
      </c>
      <c r="N16" s="29">
        <v>97562.0</v>
      </c>
      <c r="O16" s="29" t="s">
        <v>32</v>
      </c>
      <c r="P16" s="29" t="s">
        <v>33</v>
      </c>
      <c r="Q16" s="29" t="s">
        <v>220</v>
      </c>
      <c r="R16" s="29" t="s">
        <v>35</v>
      </c>
      <c r="S16" s="34" t="str">
        <f t="shared" si="2"/>
        <v>Valarie Nelson</v>
      </c>
    </row>
    <row r="17" ht="15.75" customHeight="1">
      <c r="A17" s="28">
        <v>10114.0</v>
      </c>
      <c r="B17" s="29">
        <v>28.0</v>
      </c>
      <c r="C17" s="30">
        <v>55.73</v>
      </c>
      <c r="D17" s="30">
        <f t="shared" si="1"/>
        <v>1560.44</v>
      </c>
      <c r="E17" s="31">
        <v>43556.0</v>
      </c>
      <c r="F17" s="29">
        <v>2.0</v>
      </c>
      <c r="G17" s="29">
        <v>4.0</v>
      </c>
      <c r="H17" s="29">
        <v>2019.0</v>
      </c>
      <c r="I17" s="29" t="s">
        <v>166</v>
      </c>
      <c r="J17" s="29" t="s">
        <v>488</v>
      </c>
      <c r="K17" s="29" t="s">
        <v>490</v>
      </c>
      <c r="L17" s="29" t="s">
        <v>65</v>
      </c>
      <c r="M17" s="33"/>
      <c r="N17" s="29">
        <v>75012.0</v>
      </c>
      <c r="O17" s="29" t="s">
        <v>66</v>
      </c>
      <c r="P17" s="29" t="s">
        <v>46</v>
      </c>
      <c r="Q17" s="29" t="s">
        <v>491</v>
      </c>
      <c r="R17" s="29" t="s">
        <v>492</v>
      </c>
      <c r="S17" s="34" t="str">
        <f t="shared" si="2"/>
        <v>Marie Bertrand</v>
      </c>
    </row>
    <row r="18" ht="15.75" customHeight="1">
      <c r="A18" s="28">
        <v>10114.0</v>
      </c>
      <c r="B18" s="29">
        <v>28.0</v>
      </c>
      <c r="C18" s="30">
        <v>55.73</v>
      </c>
      <c r="D18" s="30">
        <f t="shared" si="1"/>
        <v>1560.44</v>
      </c>
      <c r="E18" s="31">
        <v>43556.0</v>
      </c>
      <c r="F18" s="29">
        <v>2.0</v>
      </c>
      <c r="G18" s="29">
        <v>4.0</v>
      </c>
      <c r="H18" s="29">
        <v>2019.0</v>
      </c>
      <c r="I18" s="29" t="s">
        <v>166</v>
      </c>
      <c r="J18" s="29" t="s">
        <v>488</v>
      </c>
      <c r="K18" s="29" t="s">
        <v>490</v>
      </c>
      <c r="L18" s="29" t="s">
        <v>65</v>
      </c>
      <c r="M18" s="33"/>
      <c r="N18" s="29">
        <v>75012.0</v>
      </c>
      <c r="O18" s="29" t="s">
        <v>66</v>
      </c>
      <c r="P18" s="29" t="s">
        <v>46</v>
      </c>
      <c r="Q18" s="29" t="s">
        <v>491</v>
      </c>
      <c r="R18" s="29" t="s">
        <v>492</v>
      </c>
      <c r="S18" s="34" t="str">
        <f t="shared" si="2"/>
        <v>Marie Bertrand</v>
      </c>
    </row>
    <row r="19" ht="15.75" customHeight="1">
      <c r="A19" s="28">
        <v>10115.0</v>
      </c>
      <c r="B19" s="29">
        <v>27.0</v>
      </c>
      <c r="C19" s="30">
        <v>100.0</v>
      </c>
      <c r="D19" s="30">
        <f t="shared" si="1"/>
        <v>2700</v>
      </c>
      <c r="E19" s="31">
        <v>43559.0</v>
      </c>
      <c r="F19" s="29">
        <v>2.0</v>
      </c>
      <c r="G19" s="29">
        <v>4.0</v>
      </c>
      <c r="H19" s="29">
        <v>2019.0</v>
      </c>
      <c r="I19" s="29" t="s">
        <v>166</v>
      </c>
      <c r="J19" s="29" t="s">
        <v>354</v>
      </c>
      <c r="K19" s="29" t="s">
        <v>355</v>
      </c>
      <c r="L19" s="29" t="s">
        <v>56</v>
      </c>
      <c r="M19" s="29" t="s">
        <v>57</v>
      </c>
      <c r="N19" s="29">
        <v>10022.0</v>
      </c>
      <c r="O19" s="29" t="s">
        <v>32</v>
      </c>
      <c r="P19" s="29" t="s">
        <v>33</v>
      </c>
      <c r="Q19" s="29" t="s">
        <v>101</v>
      </c>
      <c r="R19" s="29" t="s">
        <v>210</v>
      </c>
      <c r="S19" s="34" t="str">
        <f t="shared" si="2"/>
        <v>Maria Hernandez</v>
      </c>
    </row>
    <row r="20" ht="15.75" customHeight="1">
      <c r="A20" s="28">
        <v>10116.0</v>
      </c>
      <c r="B20" s="29">
        <v>27.0</v>
      </c>
      <c r="C20" s="30">
        <v>63.38</v>
      </c>
      <c r="D20" s="30">
        <f t="shared" si="1"/>
        <v>1711.26</v>
      </c>
      <c r="E20" s="31">
        <v>43566.0</v>
      </c>
      <c r="F20" s="29">
        <v>2.0</v>
      </c>
      <c r="G20" s="29">
        <v>4.0</v>
      </c>
      <c r="H20" s="29">
        <v>2019.0</v>
      </c>
      <c r="I20" s="29" t="s">
        <v>290</v>
      </c>
      <c r="J20" s="29" t="s">
        <v>560</v>
      </c>
      <c r="K20" s="29" t="s">
        <v>562</v>
      </c>
      <c r="L20" s="29" t="s">
        <v>563</v>
      </c>
      <c r="M20" s="33"/>
      <c r="N20" s="29" t="s">
        <v>564</v>
      </c>
      <c r="O20" s="29" t="s">
        <v>328</v>
      </c>
      <c r="P20" s="29" t="s">
        <v>46</v>
      </c>
      <c r="Q20" s="29" t="s">
        <v>565</v>
      </c>
      <c r="R20" s="29" t="s">
        <v>566</v>
      </c>
      <c r="S20" s="34" t="str">
        <f t="shared" si="2"/>
        <v>Pascale Cartrain</v>
      </c>
    </row>
    <row r="21" ht="15.75" customHeight="1">
      <c r="A21" s="28">
        <v>10117.0</v>
      </c>
      <c r="B21" s="29">
        <v>50.0</v>
      </c>
      <c r="C21" s="30">
        <v>43.68</v>
      </c>
      <c r="D21" s="30">
        <f t="shared" si="1"/>
        <v>2184</v>
      </c>
      <c r="E21" s="31">
        <v>43571.0</v>
      </c>
      <c r="F21" s="29">
        <v>2.0</v>
      </c>
      <c r="G21" s="29">
        <v>4.0</v>
      </c>
      <c r="H21" s="29">
        <v>2019.0</v>
      </c>
      <c r="I21" s="29" t="s">
        <v>313</v>
      </c>
      <c r="J21" s="29" t="s">
        <v>567</v>
      </c>
      <c r="K21" s="29" t="s">
        <v>568</v>
      </c>
      <c r="L21" s="29" t="s">
        <v>397</v>
      </c>
      <c r="M21" s="33"/>
      <c r="N21" s="29">
        <v>79903.0</v>
      </c>
      <c r="O21" s="29" t="s">
        <v>397</v>
      </c>
      <c r="P21" s="29" t="s">
        <v>193</v>
      </c>
      <c r="Q21" s="29" t="s">
        <v>569</v>
      </c>
      <c r="R21" s="29" t="s">
        <v>570</v>
      </c>
      <c r="S21" s="34" t="str">
        <f t="shared" si="2"/>
        <v>Eric Natividad</v>
      </c>
    </row>
    <row r="22" ht="15.75" customHeight="1">
      <c r="A22" s="28">
        <v>10118.0</v>
      </c>
      <c r="B22" s="29">
        <v>36.0</v>
      </c>
      <c r="C22" s="30">
        <v>100.0</v>
      </c>
      <c r="D22" s="30">
        <f t="shared" si="1"/>
        <v>3600</v>
      </c>
      <c r="E22" s="31">
        <v>43576.0</v>
      </c>
      <c r="F22" s="29">
        <v>2.0</v>
      </c>
      <c r="G22" s="29">
        <v>4.0</v>
      </c>
      <c r="H22" s="29">
        <v>2019.0</v>
      </c>
      <c r="I22" s="29" t="s">
        <v>313</v>
      </c>
      <c r="J22" s="29" t="s">
        <v>577</v>
      </c>
      <c r="K22" s="29" t="s">
        <v>579</v>
      </c>
      <c r="L22" s="29" t="s">
        <v>580</v>
      </c>
      <c r="M22" s="33"/>
      <c r="N22" s="29">
        <v>8022.0</v>
      </c>
      <c r="O22" s="29" t="s">
        <v>159</v>
      </c>
      <c r="P22" s="29" t="s">
        <v>46</v>
      </c>
      <c r="Q22" s="29" t="s">
        <v>581</v>
      </c>
      <c r="R22" s="29" t="s">
        <v>582</v>
      </c>
      <c r="S22" s="34" t="str">
        <f t="shared" si="2"/>
        <v>Eduardo Saavedra</v>
      </c>
    </row>
    <row r="23" ht="15.75" customHeight="1">
      <c r="A23" s="28">
        <v>10119.0</v>
      </c>
      <c r="B23" s="29">
        <v>46.0</v>
      </c>
      <c r="C23" s="30">
        <v>100.0</v>
      </c>
      <c r="D23" s="30">
        <f t="shared" si="1"/>
        <v>4600</v>
      </c>
      <c r="E23" s="31">
        <v>43583.0</v>
      </c>
      <c r="F23" s="29">
        <v>2.0</v>
      </c>
      <c r="G23" s="29">
        <v>4.0</v>
      </c>
      <c r="H23" s="29">
        <v>2019.0</v>
      </c>
      <c r="I23" s="29" t="s">
        <v>163</v>
      </c>
      <c r="J23" s="29" t="s">
        <v>126</v>
      </c>
      <c r="K23" s="29" t="s">
        <v>128</v>
      </c>
      <c r="L23" s="29" t="s">
        <v>129</v>
      </c>
      <c r="M23" s="33"/>
      <c r="N23" s="29">
        <v>5020.0</v>
      </c>
      <c r="O23" s="29" t="s">
        <v>130</v>
      </c>
      <c r="P23" s="29" t="s">
        <v>46</v>
      </c>
      <c r="Q23" s="29" t="s">
        <v>131</v>
      </c>
      <c r="R23" s="29" t="s">
        <v>132</v>
      </c>
      <c r="S23" s="34" t="str">
        <f t="shared" si="2"/>
        <v>Georg Pipps</v>
      </c>
    </row>
    <row r="24" ht="15.75" customHeight="1">
      <c r="A24" s="28">
        <v>10120.0</v>
      </c>
      <c r="B24" s="29">
        <v>43.0</v>
      </c>
      <c r="C24" s="30">
        <v>76.0</v>
      </c>
      <c r="D24" s="30">
        <f t="shared" si="1"/>
        <v>3268</v>
      </c>
      <c r="E24" s="31">
        <v>43584.0</v>
      </c>
      <c r="F24" s="29">
        <v>2.0</v>
      </c>
      <c r="G24" s="29">
        <v>4.0</v>
      </c>
      <c r="H24" s="29">
        <v>2019.0</v>
      </c>
      <c r="I24" s="29" t="s">
        <v>385</v>
      </c>
      <c r="J24" s="29" t="s">
        <v>69</v>
      </c>
      <c r="K24" s="29" t="s">
        <v>71</v>
      </c>
      <c r="L24" s="29" t="s">
        <v>73</v>
      </c>
      <c r="M24" s="29" t="s">
        <v>74</v>
      </c>
      <c r="N24" s="29">
        <v>3004.0</v>
      </c>
      <c r="O24" s="29" t="s">
        <v>75</v>
      </c>
      <c r="P24" s="29" t="s">
        <v>76</v>
      </c>
      <c r="Q24" s="29" t="s">
        <v>77</v>
      </c>
      <c r="R24" s="29" t="s">
        <v>78</v>
      </c>
      <c r="S24" s="34" t="str">
        <f t="shared" si="2"/>
        <v>Peter Ferguson</v>
      </c>
    </row>
    <row r="25" ht="15.75" customHeight="1">
      <c r="A25" s="28">
        <v>10121.0</v>
      </c>
      <c r="B25" s="29">
        <v>34.0</v>
      </c>
      <c r="C25" s="30">
        <v>81.35</v>
      </c>
      <c r="D25" s="30">
        <f t="shared" si="1"/>
        <v>2765.9</v>
      </c>
      <c r="E25" s="31">
        <v>43592.0</v>
      </c>
      <c r="F25" s="29">
        <v>2.0</v>
      </c>
      <c r="G25" s="29">
        <v>5.0</v>
      </c>
      <c r="H25" s="29">
        <v>2019.0</v>
      </c>
      <c r="I25" s="29" t="s">
        <v>60</v>
      </c>
      <c r="J25" s="29" t="s">
        <v>357</v>
      </c>
      <c r="K25" s="29" t="s">
        <v>359</v>
      </c>
      <c r="L25" s="29" t="s">
        <v>360</v>
      </c>
      <c r="M25" s="33"/>
      <c r="N25" s="29">
        <v>51100.0</v>
      </c>
      <c r="O25" s="29" t="s">
        <v>66</v>
      </c>
      <c r="P25" s="29" t="s">
        <v>46</v>
      </c>
      <c r="Q25" s="29" t="s">
        <v>361</v>
      </c>
      <c r="R25" s="29" t="s">
        <v>362</v>
      </c>
      <c r="S25" s="34" t="str">
        <f t="shared" si="2"/>
        <v>Paul Henriot</v>
      </c>
    </row>
    <row r="26" ht="15.75" customHeight="1">
      <c r="A26" s="28">
        <v>10122.0</v>
      </c>
      <c r="B26" s="29">
        <v>26.0</v>
      </c>
      <c r="C26" s="30">
        <v>100.0</v>
      </c>
      <c r="D26" s="30">
        <f t="shared" si="1"/>
        <v>2600</v>
      </c>
      <c r="E26" s="31">
        <v>43605.0</v>
      </c>
      <c r="F26" s="29">
        <v>2.0</v>
      </c>
      <c r="G26" s="29">
        <v>5.0</v>
      </c>
      <c r="H26" s="29">
        <v>2019.0</v>
      </c>
      <c r="I26" s="29" t="s">
        <v>163</v>
      </c>
      <c r="J26" s="29" t="s">
        <v>267</v>
      </c>
      <c r="K26" s="29" t="s">
        <v>269</v>
      </c>
      <c r="L26" s="29" t="s">
        <v>94</v>
      </c>
      <c r="M26" s="33"/>
      <c r="N26" s="29">
        <v>44000.0</v>
      </c>
      <c r="O26" s="29" t="s">
        <v>66</v>
      </c>
      <c r="P26" s="29" t="s">
        <v>46</v>
      </c>
      <c r="Q26" s="29" t="s">
        <v>270</v>
      </c>
      <c r="R26" s="29" t="s">
        <v>271</v>
      </c>
      <c r="S26" s="34" t="str">
        <f t="shared" si="2"/>
        <v>Carine Schmitt</v>
      </c>
    </row>
    <row r="27" ht="15.75" customHeight="1">
      <c r="A27" s="28">
        <v>10123.0</v>
      </c>
      <c r="B27" s="29">
        <v>46.0</v>
      </c>
      <c r="C27" s="30">
        <v>100.0</v>
      </c>
      <c r="D27" s="30">
        <f t="shared" si="1"/>
        <v>4600</v>
      </c>
      <c r="E27" s="31">
        <v>43605.0</v>
      </c>
      <c r="F27" s="29">
        <v>2.0</v>
      </c>
      <c r="G27" s="29">
        <v>5.0</v>
      </c>
      <c r="H27" s="29">
        <v>2019.0</v>
      </c>
      <c r="I27" s="29" t="s">
        <v>163</v>
      </c>
      <c r="J27" s="29" t="s">
        <v>267</v>
      </c>
      <c r="K27" s="29" t="s">
        <v>269</v>
      </c>
      <c r="L27" s="29" t="s">
        <v>94</v>
      </c>
      <c r="M27" s="33"/>
      <c r="N27" s="29">
        <v>44000.0</v>
      </c>
      <c r="O27" s="29" t="s">
        <v>66</v>
      </c>
      <c r="P27" s="29" t="s">
        <v>46</v>
      </c>
      <c r="Q27" s="29" t="s">
        <v>270</v>
      </c>
      <c r="R27" s="29" t="s">
        <v>271</v>
      </c>
      <c r="S27" s="34" t="str">
        <f t="shared" si="2"/>
        <v>Carine Schmitt</v>
      </c>
    </row>
    <row r="28" ht="15.75" customHeight="1">
      <c r="A28" s="28">
        <v>10124.0</v>
      </c>
      <c r="B28" s="29">
        <v>42.0</v>
      </c>
      <c r="C28" s="30">
        <v>100.0</v>
      </c>
      <c r="D28" s="30">
        <f t="shared" si="1"/>
        <v>4200</v>
      </c>
      <c r="E28" s="31">
        <v>43606.0</v>
      </c>
      <c r="F28" s="29">
        <v>2.0</v>
      </c>
      <c r="G28" s="29">
        <v>5.0</v>
      </c>
      <c r="H28" s="29">
        <v>2019.0</v>
      </c>
      <c r="I28" s="29" t="s">
        <v>26</v>
      </c>
      <c r="J28" s="29" t="s">
        <v>583</v>
      </c>
      <c r="K28" s="29" t="s">
        <v>584</v>
      </c>
      <c r="L28" s="29" t="s">
        <v>585</v>
      </c>
      <c r="M28" s="29" t="s">
        <v>586</v>
      </c>
      <c r="N28" s="29">
        <v>83030.0</v>
      </c>
      <c r="O28" s="29" t="s">
        <v>32</v>
      </c>
      <c r="P28" s="29" t="s">
        <v>33</v>
      </c>
      <c r="Q28" s="29" t="s">
        <v>89</v>
      </c>
      <c r="R28" s="29" t="s">
        <v>375</v>
      </c>
      <c r="S28" s="34" t="str">
        <f t="shared" si="2"/>
        <v>Sue King</v>
      </c>
    </row>
    <row r="29" ht="15.75" customHeight="1">
      <c r="A29" s="28">
        <v>10125.0</v>
      </c>
      <c r="B29" s="29">
        <v>34.0</v>
      </c>
      <c r="C29" s="30">
        <v>100.0</v>
      </c>
      <c r="D29" s="30">
        <f t="shared" si="1"/>
        <v>3400</v>
      </c>
      <c r="E29" s="31">
        <v>43606.0</v>
      </c>
      <c r="F29" s="29">
        <v>2.0</v>
      </c>
      <c r="G29" s="29">
        <v>5.0</v>
      </c>
      <c r="H29" s="29">
        <v>2019.0</v>
      </c>
      <c r="I29" s="29" t="s">
        <v>26</v>
      </c>
      <c r="J29" s="29" t="s">
        <v>69</v>
      </c>
      <c r="K29" s="29" t="s">
        <v>71</v>
      </c>
      <c r="L29" s="29" t="s">
        <v>73</v>
      </c>
      <c r="M29" s="29" t="s">
        <v>74</v>
      </c>
      <c r="N29" s="29">
        <v>3004.0</v>
      </c>
      <c r="O29" s="29" t="s">
        <v>75</v>
      </c>
      <c r="P29" s="29" t="s">
        <v>76</v>
      </c>
      <c r="Q29" s="29" t="s">
        <v>77</v>
      </c>
      <c r="R29" s="29" t="s">
        <v>78</v>
      </c>
      <c r="S29" s="34" t="str">
        <f t="shared" si="2"/>
        <v>Peter Ferguson</v>
      </c>
    </row>
    <row r="30" ht="15.75" customHeight="1">
      <c r="A30" s="28">
        <v>10126.0</v>
      </c>
      <c r="B30" s="29">
        <v>31.0</v>
      </c>
      <c r="C30" s="30">
        <v>90.17</v>
      </c>
      <c r="D30" s="30">
        <f t="shared" si="1"/>
        <v>2795.27</v>
      </c>
      <c r="E30" s="31">
        <v>43613.0</v>
      </c>
      <c r="F30" s="29">
        <v>2.0</v>
      </c>
      <c r="G30" s="29">
        <v>5.0</v>
      </c>
      <c r="H30" s="29">
        <v>2019.0</v>
      </c>
      <c r="I30" s="29" t="s">
        <v>26</v>
      </c>
      <c r="J30" s="29" t="s">
        <v>493</v>
      </c>
      <c r="K30" s="29" t="s">
        <v>495</v>
      </c>
      <c r="L30" s="29" t="s">
        <v>158</v>
      </c>
      <c r="M30" s="33"/>
      <c r="N30" s="29">
        <v>28023.0</v>
      </c>
      <c r="O30" s="29" t="s">
        <v>159</v>
      </c>
      <c r="P30" s="29" t="s">
        <v>46</v>
      </c>
      <c r="Q30" s="29" t="s">
        <v>496</v>
      </c>
      <c r="R30" s="29" t="s">
        <v>497</v>
      </c>
      <c r="S30" s="34" t="str">
        <f t="shared" si="2"/>
        <v>Mart¡n Sommer</v>
      </c>
    </row>
    <row r="31" ht="15.75" customHeight="1">
      <c r="A31" s="28">
        <v>10127.0</v>
      </c>
      <c r="B31" s="29">
        <v>45.0</v>
      </c>
      <c r="C31" s="30">
        <v>100.0</v>
      </c>
      <c r="D31" s="30">
        <f t="shared" si="1"/>
        <v>4500</v>
      </c>
      <c r="E31" s="31">
        <v>43619.0</v>
      </c>
      <c r="F31" s="29">
        <v>2.0</v>
      </c>
      <c r="G31" s="29">
        <v>6.0</v>
      </c>
      <c r="H31" s="29">
        <v>2019.0</v>
      </c>
      <c r="I31" s="29" t="s">
        <v>166</v>
      </c>
      <c r="J31" s="29" t="s">
        <v>552</v>
      </c>
      <c r="K31" s="29" t="s">
        <v>553</v>
      </c>
      <c r="L31" s="29" t="s">
        <v>56</v>
      </c>
      <c r="M31" s="29" t="s">
        <v>57</v>
      </c>
      <c r="N31" s="29">
        <v>10022.0</v>
      </c>
      <c r="O31" s="29" t="s">
        <v>32</v>
      </c>
      <c r="P31" s="29" t="s">
        <v>33</v>
      </c>
      <c r="Q31" s="29" t="s">
        <v>34</v>
      </c>
      <c r="R31" s="29" t="s">
        <v>555</v>
      </c>
      <c r="S31" s="34" t="str">
        <f t="shared" si="2"/>
        <v>Jeff Young</v>
      </c>
    </row>
    <row r="32" ht="15.75" customHeight="1">
      <c r="A32" s="28">
        <v>10128.0</v>
      </c>
      <c r="B32" s="29">
        <v>43.0</v>
      </c>
      <c r="C32" s="30">
        <v>92.16</v>
      </c>
      <c r="D32" s="30">
        <f t="shared" si="1"/>
        <v>3962.88</v>
      </c>
      <c r="E32" s="31">
        <v>43622.0</v>
      </c>
      <c r="F32" s="29">
        <v>2.0</v>
      </c>
      <c r="G32" s="29">
        <v>6.0</v>
      </c>
      <c r="H32" s="29">
        <v>2019.0</v>
      </c>
      <c r="I32" s="29" t="s">
        <v>26</v>
      </c>
      <c r="J32" s="29" t="s">
        <v>155</v>
      </c>
      <c r="K32" s="29" t="s">
        <v>157</v>
      </c>
      <c r="L32" s="29" t="s">
        <v>158</v>
      </c>
      <c r="M32" s="33"/>
      <c r="N32" s="29">
        <v>28034.0</v>
      </c>
      <c r="O32" s="29" t="s">
        <v>159</v>
      </c>
      <c r="P32" s="29" t="s">
        <v>46</v>
      </c>
      <c r="Q32" s="29" t="s">
        <v>160</v>
      </c>
      <c r="R32" s="29" t="s">
        <v>161</v>
      </c>
      <c r="S32" s="34" t="str">
        <f t="shared" si="2"/>
        <v>Diego Freyre</v>
      </c>
    </row>
    <row r="33" ht="15.75" customHeight="1">
      <c r="A33" s="28">
        <v>10129.0</v>
      </c>
      <c r="B33" s="29">
        <v>33.0</v>
      </c>
      <c r="C33" s="30">
        <v>100.0</v>
      </c>
      <c r="D33" s="30">
        <f t="shared" si="1"/>
        <v>3300</v>
      </c>
      <c r="E33" s="31">
        <v>43628.0</v>
      </c>
      <c r="F33" s="29">
        <v>2.0</v>
      </c>
      <c r="G33" s="29">
        <v>6.0</v>
      </c>
      <c r="H33" s="29">
        <v>2019.0</v>
      </c>
      <c r="I33" s="29" t="s">
        <v>163</v>
      </c>
      <c r="J33" s="29" t="s">
        <v>617</v>
      </c>
      <c r="K33" s="29" t="s">
        <v>619</v>
      </c>
      <c r="L33" s="29" t="s">
        <v>620</v>
      </c>
      <c r="M33" s="33"/>
      <c r="N33" s="29" t="s">
        <v>621</v>
      </c>
      <c r="O33" s="29" t="s">
        <v>151</v>
      </c>
      <c r="P33" s="29" t="s">
        <v>46</v>
      </c>
      <c r="Q33" s="29" t="s">
        <v>83</v>
      </c>
      <c r="R33" s="29" t="s">
        <v>622</v>
      </c>
      <c r="S33" s="34" t="str">
        <f t="shared" si="2"/>
        <v>Ann Brown</v>
      </c>
    </row>
    <row r="34" ht="15.75" customHeight="1">
      <c r="A34" s="28">
        <v>10130.0</v>
      </c>
      <c r="B34" s="29">
        <v>33.0</v>
      </c>
      <c r="C34" s="30">
        <v>100.0</v>
      </c>
      <c r="D34" s="30">
        <f t="shared" si="1"/>
        <v>3300</v>
      </c>
      <c r="E34" s="31">
        <v>43632.0</v>
      </c>
      <c r="F34" s="29">
        <v>2.0</v>
      </c>
      <c r="G34" s="29">
        <v>6.0</v>
      </c>
      <c r="H34" s="29">
        <v>2019.0</v>
      </c>
      <c r="I34" s="29" t="s">
        <v>26</v>
      </c>
      <c r="J34" s="29" t="s">
        <v>633</v>
      </c>
      <c r="K34" s="29" t="s">
        <v>634</v>
      </c>
      <c r="L34" s="29" t="s">
        <v>226</v>
      </c>
      <c r="M34" s="29" t="s">
        <v>100</v>
      </c>
      <c r="N34" s="29">
        <v>58339.0</v>
      </c>
      <c r="O34" s="29" t="s">
        <v>32</v>
      </c>
      <c r="P34" s="29" t="s">
        <v>33</v>
      </c>
      <c r="Q34" s="29" t="s">
        <v>559</v>
      </c>
      <c r="R34" s="29" t="s">
        <v>187</v>
      </c>
      <c r="S34" s="34" t="str">
        <f t="shared" si="2"/>
        <v>Leslie Taylor</v>
      </c>
    </row>
    <row r="35" ht="15.75" customHeight="1">
      <c r="A35" s="28">
        <v>10131.0</v>
      </c>
      <c r="B35" s="29">
        <v>35.0</v>
      </c>
      <c r="C35" s="30">
        <v>67.14</v>
      </c>
      <c r="D35" s="30">
        <f t="shared" si="1"/>
        <v>2349.9</v>
      </c>
      <c r="E35" s="31">
        <v>43632.0</v>
      </c>
      <c r="F35" s="29">
        <v>2.0</v>
      </c>
      <c r="G35" s="29">
        <v>6.0</v>
      </c>
      <c r="H35" s="29">
        <v>2019.0</v>
      </c>
      <c r="I35" s="29" t="s">
        <v>385</v>
      </c>
      <c r="J35" s="29" t="s">
        <v>629</v>
      </c>
      <c r="K35" s="29" t="s">
        <v>630</v>
      </c>
      <c r="L35" s="29" t="s">
        <v>547</v>
      </c>
      <c r="M35" s="29" t="s">
        <v>88</v>
      </c>
      <c r="N35" s="29">
        <v>97561.0</v>
      </c>
      <c r="O35" s="29" t="s">
        <v>32</v>
      </c>
      <c r="P35" s="29" t="s">
        <v>33</v>
      </c>
      <c r="Q35" s="29" t="s">
        <v>631</v>
      </c>
      <c r="R35" s="29" t="s">
        <v>632</v>
      </c>
      <c r="S35" s="34" t="str">
        <f t="shared" si="2"/>
        <v>Dan Lewis</v>
      </c>
    </row>
    <row r="36" ht="15.75" customHeight="1">
      <c r="A36" s="28">
        <v>10131.0</v>
      </c>
      <c r="B36" s="29">
        <v>35.0</v>
      </c>
      <c r="C36" s="30">
        <v>67.14</v>
      </c>
      <c r="D36" s="30">
        <f t="shared" si="1"/>
        <v>2349.9</v>
      </c>
      <c r="E36" s="31">
        <v>43632.0</v>
      </c>
      <c r="F36" s="29">
        <v>2.0</v>
      </c>
      <c r="G36" s="29">
        <v>6.0</v>
      </c>
      <c r="H36" s="29">
        <v>2019.0</v>
      </c>
      <c r="I36" s="29" t="s">
        <v>385</v>
      </c>
      <c r="J36" s="29" t="s">
        <v>629</v>
      </c>
      <c r="K36" s="29" t="s">
        <v>630</v>
      </c>
      <c r="L36" s="29" t="s">
        <v>547</v>
      </c>
      <c r="M36" s="29" t="s">
        <v>88</v>
      </c>
      <c r="N36" s="29">
        <v>97561.0</v>
      </c>
      <c r="O36" s="29" t="s">
        <v>32</v>
      </c>
      <c r="P36" s="29" t="s">
        <v>33</v>
      </c>
      <c r="Q36" s="29" t="s">
        <v>631</v>
      </c>
      <c r="R36" s="29" t="s">
        <v>632</v>
      </c>
      <c r="S36" s="34" t="str">
        <f t="shared" si="2"/>
        <v>Dan Lewis</v>
      </c>
    </row>
    <row r="37" ht="15.75" customHeight="1">
      <c r="A37" s="28">
        <v>10132.0</v>
      </c>
      <c r="B37" s="29">
        <v>27.0</v>
      </c>
      <c r="C37" s="30">
        <v>99.67</v>
      </c>
      <c r="D37" s="30">
        <f t="shared" si="1"/>
        <v>2691.09</v>
      </c>
      <c r="E37" s="31">
        <v>43643.0</v>
      </c>
      <c r="F37" s="29">
        <v>2.0</v>
      </c>
      <c r="G37" s="29">
        <v>6.0</v>
      </c>
      <c r="H37" s="29">
        <v>2019.0</v>
      </c>
      <c r="I37" s="29" t="s">
        <v>385</v>
      </c>
      <c r="J37" s="29" t="s">
        <v>155</v>
      </c>
      <c r="K37" s="29" t="s">
        <v>157</v>
      </c>
      <c r="L37" s="29" t="s">
        <v>158</v>
      </c>
      <c r="M37" s="33"/>
      <c r="N37" s="29">
        <v>28034.0</v>
      </c>
      <c r="O37" s="29" t="s">
        <v>159</v>
      </c>
      <c r="P37" s="29" t="s">
        <v>46</v>
      </c>
      <c r="Q37" s="29" t="s">
        <v>160</v>
      </c>
      <c r="R37" s="29" t="s">
        <v>161</v>
      </c>
      <c r="S37" s="34" t="str">
        <f t="shared" si="2"/>
        <v>Diego Freyre</v>
      </c>
    </row>
    <row r="38" ht="15.75" customHeight="1">
      <c r="A38" s="28">
        <v>10133.0</v>
      </c>
      <c r="B38" s="29">
        <v>41.0</v>
      </c>
      <c r="C38" s="30">
        <v>94.74</v>
      </c>
      <c r="D38" s="30">
        <f t="shared" si="1"/>
        <v>3884.34</v>
      </c>
      <c r="E38" s="31">
        <v>43647.0</v>
      </c>
      <c r="F38" s="29">
        <v>3.0</v>
      </c>
      <c r="G38" s="29">
        <v>7.0</v>
      </c>
      <c r="H38" s="29">
        <v>2019.0</v>
      </c>
      <c r="I38" s="29" t="s">
        <v>60</v>
      </c>
      <c r="J38" s="29" t="s">
        <v>369</v>
      </c>
      <c r="K38" s="29" t="s">
        <v>370</v>
      </c>
      <c r="L38" s="29" t="s">
        <v>65</v>
      </c>
      <c r="M38" s="33"/>
      <c r="N38" s="29">
        <v>75508.0</v>
      </c>
      <c r="O38" s="29" t="s">
        <v>66</v>
      </c>
      <c r="P38" s="29" t="s">
        <v>46</v>
      </c>
      <c r="Q38" s="29" t="s">
        <v>371</v>
      </c>
      <c r="R38" s="29" t="s">
        <v>216</v>
      </c>
      <c r="S38" s="34" t="str">
        <f t="shared" si="2"/>
        <v>Daniel Da Cunha</v>
      </c>
    </row>
    <row r="39" ht="15.75" customHeight="1">
      <c r="A39" s="28">
        <v>10134.0</v>
      </c>
      <c r="B39" s="29">
        <v>27.0</v>
      </c>
      <c r="C39" s="30">
        <v>100.0</v>
      </c>
      <c r="D39" s="30">
        <f t="shared" si="1"/>
        <v>2700</v>
      </c>
      <c r="E39" s="31">
        <v>43647.0</v>
      </c>
      <c r="F39" s="29">
        <v>3.0</v>
      </c>
      <c r="G39" s="29">
        <v>7.0</v>
      </c>
      <c r="H39" s="29">
        <v>2019.0</v>
      </c>
      <c r="I39" s="29" t="s">
        <v>60</v>
      </c>
      <c r="J39" s="29" t="s">
        <v>369</v>
      </c>
      <c r="K39" s="29" t="s">
        <v>370</v>
      </c>
      <c r="L39" s="29" t="s">
        <v>65</v>
      </c>
      <c r="M39" s="33"/>
      <c r="N39" s="29">
        <v>75508.0</v>
      </c>
      <c r="O39" s="29" t="s">
        <v>66</v>
      </c>
      <c r="P39" s="29" t="s">
        <v>46</v>
      </c>
      <c r="Q39" s="29" t="s">
        <v>371</v>
      </c>
      <c r="R39" s="29" t="s">
        <v>216</v>
      </c>
      <c r="S39" s="34" t="str">
        <f t="shared" si="2"/>
        <v>Daniel Da Cunha</v>
      </c>
    </row>
    <row r="40" ht="15.75" customHeight="1">
      <c r="A40" s="28">
        <v>10135.0</v>
      </c>
      <c r="B40" s="29">
        <v>45.0</v>
      </c>
      <c r="C40" s="30">
        <v>78.0</v>
      </c>
      <c r="D40" s="30">
        <f t="shared" si="1"/>
        <v>3510</v>
      </c>
      <c r="E40" s="31">
        <v>43648.0</v>
      </c>
      <c r="F40" s="29">
        <v>3.0</v>
      </c>
      <c r="G40" s="29">
        <v>7.0</v>
      </c>
      <c r="H40" s="29">
        <v>2019.0</v>
      </c>
      <c r="I40" s="29" t="s">
        <v>163</v>
      </c>
      <c r="J40" s="29" t="s">
        <v>217</v>
      </c>
      <c r="K40" s="29" t="s">
        <v>218</v>
      </c>
      <c r="L40" s="29" t="s">
        <v>219</v>
      </c>
      <c r="M40" s="29" t="s">
        <v>177</v>
      </c>
      <c r="N40" s="29">
        <v>97562.0</v>
      </c>
      <c r="O40" s="29" t="s">
        <v>32</v>
      </c>
      <c r="P40" s="29" t="s">
        <v>33</v>
      </c>
      <c r="Q40" s="29" t="s">
        <v>220</v>
      </c>
      <c r="R40" s="29" t="s">
        <v>35</v>
      </c>
      <c r="S40" s="34" t="str">
        <f t="shared" si="2"/>
        <v>Valarie Nelson</v>
      </c>
    </row>
    <row r="41" ht="15.75" customHeight="1">
      <c r="A41" s="28">
        <v>10136.0</v>
      </c>
      <c r="B41" s="29">
        <v>41.0</v>
      </c>
      <c r="C41" s="30">
        <v>100.0</v>
      </c>
      <c r="D41" s="30">
        <f t="shared" si="1"/>
        <v>4100</v>
      </c>
      <c r="E41" s="31">
        <v>43650.0</v>
      </c>
      <c r="F41" s="29">
        <v>3.0</v>
      </c>
      <c r="G41" s="29">
        <v>7.0</v>
      </c>
      <c r="H41" s="29">
        <v>2019.0</v>
      </c>
      <c r="I41" s="29" t="s">
        <v>163</v>
      </c>
      <c r="J41" s="29" t="s">
        <v>638</v>
      </c>
      <c r="K41" s="29" t="s">
        <v>640</v>
      </c>
      <c r="L41" s="29" t="s">
        <v>641</v>
      </c>
      <c r="M41" s="33"/>
      <c r="N41" s="29">
        <v>31000.0</v>
      </c>
      <c r="O41" s="29" t="s">
        <v>66</v>
      </c>
      <c r="P41" s="29" t="s">
        <v>46</v>
      </c>
      <c r="Q41" s="29" t="s">
        <v>642</v>
      </c>
      <c r="R41" s="29" t="s">
        <v>643</v>
      </c>
      <c r="S41" s="34" t="str">
        <f t="shared" si="2"/>
        <v>Annette Roulet</v>
      </c>
    </row>
    <row r="42" ht="15.75" customHeight="1">
      <c r="A42" s="28">
        <v>10137.0</v>
      </c>
      <c r="B42" s="29">
        <v>44.0</v>
      </c>
      <c r="C42" s="30">
        <v>99.55</v>
      </c>
      <c r="D42" s="30">
        <f t="shared" si="1"/>
        <v>4380.2</v>
      </c>
      <c r="E42" s="31">
        <v>43656.0</v>
      </c>
      <c r="F42" s="29">
        <v>3.0</v>
      </c>
      <c r="G42" s="29">
        <v>7.0</v>
      </c>
      <c r="H42" s="29">
        <v>2019.0</v>
      </c>
      <c r="I42" s="29" t="s">
        <v>163</v>
      </c>
      <c r="J42" s="29" t="s">
        <v>357</v>
      </c>
      <c r="K42" s="29" t="s">
        <v>359</v>
      </c>
      <c r="L42" s="29" t="s">
        <v>360</v>
      </c>
      <c r="M42" s="33"/>
      <c r="N42" s="29">
        <v>51100.0</v>
      </c>
      <c r="O42" s="29" t="s">
        <v>66</v>
      </c>
      <c r="P42" s="29" t="s">
        <v>46</v>
      </c>
      <c r="Q42" s="29" t="s">
        <v>361</v>
      </c>
      <c r="R42" s="29" t="s">
        <v>362</v>
      </c>
      <c r="S42" s="34" t="str">
        <f t="shared" si="2"/>
        <v>Paul Henriot</v>
      </c>
    </row>
    <row r="43" ht="15.75" customHeight="1">
      <c r="A43" s="28">
        <v>10138.0</v>
      </c>
      <c r="B43" s="29">
        <v>30.0</v>
      </c>
      <c r="C43" s="30">
        <v>100.0</v>
      </c>
      <c r="D43" s="30">
        <f t="shared" si="1"/>
        <v>3000</v>
      </c>
      <c r="E43" s="31">
        <v>43662.0</v>
      </c>
      <c r="F43" s="29">
        <v>3.0</v>
      </c>
      <c r="G43" s="29">
        <v>7.0</v>
      </c>
      <c r="H43" s="29">
        <v>2019.0</v>
      </c>
      <c r="I43" s="29" t="s">
        <v>26</v>
      </c>
      <c r="J43" s="29" t="s">
        <v>739</v>
      </c>
      <c r="K43" s="29" t="s">
        <v>740</v>
      </c>
      <c r="L43" s="29" t="s">
        <v>741</v>
      </c>
      <c r="M43" s="29" t="s">
        <v>742</v>
      </c>
      <c r="N43" s="29">
        <v>400049.0</v>
      </c>
      <c r="O43" s="29" t="s">
        <v>665</v>
      </c>
      <c r="P43" s="29" t="s">
        <v>76</v>
      </c>
      <c r="Q43" s="29" t="s">
        <v>139</v>
      </c>
      <c r="R43" s="29" t="s">
        <v>140</v>
      </c>
      <c r="S43" s="34" t="str">
        <f t="shared" si="2"/>
        <v>Adrian Huxley</v>
      </c>
    </row>
    <row r="44" ht="15.75" customHeight="1">
      <c r="A44" s="28">
        <v>10139.0</v>
      </c>
      <c r="B44" s="29">
        <v>29.0</v>
      </c>
      <c r="C44" s="30">
        <v>100.0</v>
      </c>
      <c r="D44" s="30">
        <f t="shared" si="1"/>
        <v>2900</v>
      </c>
      <c r="E44" s="31">
        <v>43662.0</v>
      </c>
      <c r="F44" s="29">
        <v>3.0</v>
      </c>
      <c r="G44" s="29">
        <v>7.0</v>
      </c>
      <c r="H44" s="29">
        <v>2019.0</v>
      </c>
      <c r="I44" s="29" t="s">
        <v>26</v>
      </c>
      <c r="J44" s="29" t="s">
        <v>743</v>
      </c>
      <c r="K44" s="29" t="s">
        <v>744</v>
      </c>
      <c r="L44" s="29" t="s">
        <v>745</v>
      </c>
      <c r="M44" s="29" t="s">
        <v>746</v>
      </c>
      <c r="N44" s="29">
        <v>700071.0</v>
      </c>
      <c r="O44" s="29" t="s">
        <v>665</v>
      </c>
      <c r="P44" s="29" t="s">
        <v>76</v>
      </c>
      <c r="Q44" s="29" t="s">
        <v>139</v>
      </c>
      <c r="R44" s="29" t="s">
        <v>140</v>
      </c>
      <c r="S44" s="34" t="str">
        <f t="shared" si="2"/>
        <v>Adrian Huxley</v>
      </c>
    </row>
    <row r="45" ht="15.75" customHeight="1">
      <c r="A45" s="28">
        <v>10140.0</v>
      </c>
      <c r="B45" s="29">
        <v>37.0</v>
      </c>
      <c r="C45" s="30">
        <v>100.0</v>
      </c>
      <c r="D45" s="30">
        <f t="shared" si="1"/>
        <v>3700</v>
      </c>
      <c r="E45" s="31">
        <v>43670.0</v>
      </c>
      <c r="F45" s="29">
        <v>3.0</v>
      </c>
      <c r="G45" s="29">
        <v>7.0</v>
      </c>
      <c r="H45" s="29">
        <v>2019.0</v>
      </c>
      <c r="I45" s="29" t="s">
        <v>163</v>
      </c>
      <c r="J45" s="29" t="s">
        <v>293</v>
      </c>
      <c r="K45" s="29" t="s">
        <v>294</v>
      </c>
      <c r="L45" s="29" t="s">
        <v>295</v>
      </c>
      <c r="M45" s="29" t="s">
        <v>177</v>
      </c>
      <c r="N45" s="29">
        <v>94217.0</v>
      </c>
      <c r="O45" s="29" t="s">
        <v>32</v>
      </c>
      <c r="P45" s="29" t="s">
        <v>33</v>
      </c>
      <c r="Q45" s="29" t="s">
        <v>296</v>
      </c>
      <c r="R45" s="29" t="s">
        <v>297</v>
      </c>
      <c r="S45" s="34" t="str">
        <f t="shared" si="2"/>
        <v>Juri Hirano</v>
      </c>
    </row>
    <row r="46" ht="15.75" customHeight="1">
      <c r="A46" s="28">
        <v>10141.0</v>
      </c>
      <c r="B46" s="29">
        <v>44.0</v>
      </c>
      <c r="C46" s="30">
        <v>100.0</v>
      </c>
      <c r="D46" s="30">
        <f t="shared" si="1"/>
        <v>4400</v>
      </c>
      <c r="E46" s="31">
        <v>43678.0</v>
      </c>
      <c r="F46" s="29">
        <v>3.0</v>
      </c>
      <c r="G46" s="29">
        <v>8.0</v>
      </c>
      <c r="H46" s="29">
        <v>2019.0</v>
      </c>
      <c r="I46" s="29" t="s">
        <v>166</v>
      </c>
      <c r="J46" s="29" t="s">
        <v>447</v>
      </c>
      <c r="K46" s="29" t="s">
        <v>448</v>
      </c>
      <c r="L46" s="29" t="s">
        <v>449</v>
      </c>
      <c r="M46" s="33"/>
      <c r="N46" s="29" t="s">
        <v>450</v>
      </c>
      <c r="O46" s="29" t="s">
        <v>107</v>
      </c>
      <c r="P46" s="29" t="s">
        <v>46</v>
      </c>
      <c r="Q46" s="29" t="s">
        <v>451</v>
      </c>
      <c r="R46" s="29" t="s">
        <v>452</v>
      </c>
      <c r="S46" s="34" t="str">
        <f t="shared" si="2"/>
        <v>Kalle Suominen</v>
      </c>
    </row>
    <row r="47" ht="15.75" customHeight="1">
      <c r="A47" s="28">
        <v>10142.0</v>
      </c>
      <c r="B47" s="29">
        <v>33.0</v>
      </c>
      <c r="C47" s="30">
        <v>100.0</v>
      </c>
      <c r="D47" s="30">
        <f t="shared" si="1"/>
        <v>3300</v>
      </c>
      <c r="E47" s="31">
        <v>43685.0</v>
      </c>
      <c r="F47" s="29">
        <v>3.0</v>
      </c>
      <c r="G47" s="29">
        <v>8.0</v>
      </c>
      <c r="H47" s="29">
        <v>2019.0</v>
      </c>
      <c r="I47" s="29" t="s">
        <v>163</v>
      </c>
      <c r="J47" s="29" t="s">
        <v>217</v>
      </c>
      <c r="K47" s="29" t="s">
        <v>218</v>
      </c>
      <c r="L47" s="29" t="s">
        <v>219</v>
      </c>
      <c r="M47" s="29" t="s">
        <v>177</v>
      </c>
      <c r="N47" s="29">
        <v>97562.0</v>
      </c>
      <c r="O47" s="29" t="s">
        <v>32</v>
      </c>
      <c r="P47" s="29" t="s">
        <v>33</v>
      </c>
      <c r="Q47" s="29" t="s">
        <v>220</v>
      </c>
      <c r="R47" s="29" t="s">
        <v>35</v>
      </c>
      <c r="S47" s="34" t="str">
        <f t="shared" si="2"/>
        <v>Valarie Nelson</v>
      </c>
    </row>
    <row r="48" ht="15.75" customHeight="1">
      <c r="A48" s="28">
        <v>10143.0</v>
      </c>
      <c r="B48" s="29">
        <v>27.0</v>
      </c>
      <c r="C48" s="30">
        <v>60.97</v>
      </c>
      <c r="D48" s="30">
        <f t="shared" si="1"/>
        <v>1646.19</v>
      </c>
      <c r="E48" s="31">
        <v>43687.0</v>
      </c>
      <c r="F48" s="29">
        <v>3.0</v>
      </c>
      <c r="G48" s="29">
        <v>8.0</v>
      </c>
      <c r="H48" s="29">
        <v>2019.0</v>
      </c>
      <c r="I48" s="29" t="s">
        <v>385</v>
      </c>
      <c r="J48" s="29" t="s">
        <v>587</v>
      </c>
      <c r="K48" s="29" t="s">
        <v>588</v>
      </c>
      <c r="L48" s="29" t="s">
        <v>143</v>
      </c>
      <c r="M48" s="29" t="s">
        <v>100</v>
      </c>
      <c r="N48" s="29">
        <v>50553.0</v>
      </c>
      <c r="O48" s="29" t="s">
        <v>32</v>
      </c>
      <c r="P48" s="29" t="s">
        <v>33</v>
      </c>
      <c r="Q48" s="29" t="s">
        <v>589</v>
      </c>
      <c r="R48" s="29" t="s">
        <v>590</v>
      </c>
      <c r="S48" s="34" t="str">
        <f t="shared" si="2"/>
        <v>Wing C Tam</v>
      </c>
    </row>
    <row r="49" ht="15.75" customHeight="1">
      <c r="A49" s="28">
        <v>10144.0</v>
      </c>
      <c r="B49" s="29">
        <v>20.0</v>
      </c>
      <c r="C49" s="30">
        <v>81.86</v>
      </c>
      <c r="D49" s="30">
        <f t="shared" si="1"/>
        <v>1637.2</v>
      </c>
      <c r="E49" s="31">
        <v>43690.0</v>
      </c>
      <c r="F49" s="29">
        <v>3.0</v>
      </c>
      <c r="G49" s="29">
        <v>8.0</v>
      </c>
      <c r="H49" s="29">
        <v>2019.0</v>
      </c>
      <c r="I49" s="29" t="s">
        <v>26</v>
      </c>
      <c r="J49" s="29" t="s">
        <v>560</v>
      </c>
      <c r="K49" s="29" t="s">
        <v>562</v>
      </c>
      <c r="L49" s="29" t="s">
        <v>563</v>
      </c>
      <c r="M49" s="33"/>
      <c r="N49" s="29" t="s">
        <v>564</v>
      </c>
      <c r="O49" s="29" t="s">
        <v>328</v>
      </c>
      <c r="P49" s="29" t="s">
        <v>46</v>
      </c>
      <c r="Q49" s="29" t="s">
        <v>565</v>
      </c>
      <c r="R49" s="29" t="s">
        <v>566</v>
      </c>
      <c r="S49" s="34" t="str">
        <f t="shared" si="2"/>
        <v>Pascale Cartrain</v>
      </c>
    </row>
    <row r="50" ht="15.75" customHeight="1">
      <c r="A50" s="28">
        <v>10145.0</v>
      </c>
      <c r="B50" s="29">
        <v>45.0</v>
      </c>
      <c r="C50" s="30">
        <v>83.26</v>
      </c>
      <c r="D50" s="30">
        <f t="shared" si="1"/>
        <v>3746.7</v>
      </c>
      <c r="E50" s="31">
        <v>43702.0</v>
      </c>
      <c r="F50" s="29">
        <v>3.0</v>
      </c>
      <c r="G50" s="29">
        <v>8.0</v>
      </c>
      <c r="H50" s="29">
        <v>2019.0</v>
      </c>
      <c r="I50" s="29" t="s">
        <v>60</v>
      </c>
      <c r="J50" s="35" t="s">
        <v>604</v>
      </c>
      <c r="K50" s="29" t="s">
        <v>605</v>
      </c>
      <c r="L50" s="29" t="s">
        <v>606</v>
      </c>
      <c r="M50" s="29" t="s">
        <v>177</v>
      </c>
      <c r="N50" s="29">
        <v>90003.0</v>
      </c>
      <c r="O50" s="29" t="s">
        <v>32</v>
      </c>
      <c r="P50" s="29" t="s">
        <v>33</v>
      </c>
      <c r="Q50" s="29" t="s">
        <v>34</v>
      </c>
      <c r="R50" s="29" t="s">
        <v>90</v>
      </c>
      <c r="S50" s="34" t="str">
        <f t="shared" si="2"/>
        <v>Julie Young</v>
      </c>
    </row>
    <row r="51" ht="15.75" customHeight="1">
      <c r="A51" s="28">
        <v>10146.0</v>
      </c>
      <c r="B51" s="29">
        <v>47.0</v>
      </c>
      <c r="C51" s="30">
        <v>67.14</v>
      </c>
      <c r="D51" s="30">
        <f t="shared" si="1"/>
        <v>3155.58</v>
      </c>
      <c r="E51" s="31">
        <v>43711.0</v>
      </c>
      <c r="F51" s="29">
        <v>3.0</v>
      </c>
      <c r="G51" s="29">
        <v>9.0</v>
      </c>
      <c r="H51" s="29">
        <v>2019.0</v>
      </c>
      <c r="I51" s="29" t="s">
        <v>60</v>
      </c>
      <c r="J51" s="29" t="s">
        <v>629</v>
      </c>
      <c r="K51" s="29" t="s">
        <v>630</v>
      </c>
      <c r="L51" s="29" t="s">
        <v>547</v>
      </c>
      <c r="M51" s="29" t="s">
        <v>88</v>
      </c>
      <c r="N51" s="29">
        <v>97561.0</v>
      </c>
      <c r="O51" s="29" t="s">
        <v>32</v>
      </c>
      <c r="P51" s="29" t="s">
        <v>33</v>
      </c>
      <c r="Q51" s="29" t="s">
        <v>631</v>
      </c>
      <c r="R51" s="29" t="s">
        <v>632</v>
      </c>
      <c r="S51" s="34" t="str">
        <f t="shared" si="2"/>
        <v>Dan Lewis</v>
      </c>
    </row>
    <row r="52" ht="15.75" customHeight="1">
      <c r="A52" s="28">
        <v>10147.0</v>
      </c>
      <c r="B52" s="29">
        <v>31.0</v>
      </c>
      <c r="C52" s="30">
        <v>64.67</v>
      </c>
      <c r="D52" s="30">
        <f t="shared" si="1"/>
        <v>2004.77</v>
      </c>
      <c r="E52" s="31">
        <v>43713.0</v>
      </c>
      <c r="F52" s="29">
        <v>3.0</v>
      </c>
      <c r="G52" s="29">
        <v>9.0</v>
      </c>
      <c r="H52" s="29">
        <v>2019.0</v>
      </c>
      <c r="I52" s="29" t="s">
        <v>163</v>
      </c>
      <c r="J52" s="29" t="s">
        <v>224</v>
      </c>
      <c r="K52" s="29" t="s">
        <v>225</v>
      </c>
      <c r="L52" s="29" t="s">
        <v>226</v>
      </c>
      <c r="M52" s="29" t="s">
        <v>100</v>
      </c>
      <c r="N52" s="29">
        <v>58339.0</v>
      </c>
      <c r="O52" s="29" t="s">
        <v>32</v>
      </c>
      <c r="P52" s="29" t="s">
        <v>33</v>
      </c>
      <c r="Q52" s="29" t="s">
        <v>220</v>
      </c>
      <c r="R52" s="29" t="s">
        <v>227</v>
      </c>
      <c r="S52" s="34" t="str">
        <f t="shared" si="2"/>
        <v>Allen Nelson</v>
      </c>
    </row>
    <row r="53" ht="15.75" customHeight="1">
      <c r="A53" s="28">
        <v>10148.0</v>
      </c>
      <c r="B53" s="29">
        <v>23.0</v>
      </c>
      <c r="C53" s="30">
        <v>100.0</v>
      </c>
      <c r="D53" s="30">
        <f t="shared" si="1"/>
        <v>2300</v>
      </c>
      <c r="E53" s="31">
        <v>43719.0</v>
      </c>
      <c r="F53" s="29">
        <v>3.0</v>
      </c>
      <c r="G53" s="29">
        <v>9.0</v>
      </c>
      <c r="H53" s="29">
        <v>2019.0</v>
      </c>
      <c r="I53" s="29" t="s">
        <v>163</v>
      </c>
      <c r="J53" s="29" t="s">
        <v>230</v>
      </c>
      <c r="K53" s="29" t="s">
        <v>232</v>
      </c>
      <c r="L53" s="29" t="s">
        <v>234</v>
      </c>
      <c r="M53" s="29" t="s">
        <v>138</v>
      </c>
      <c r="N53" s="29">
        <v>2060.0</v>
      </c>
      <c r="O53" s="29" t="s">
        <v>75</v>
      </c>
      <c r="P53" s="29" t="s">
        <v>76</v>
      </c>
      <c r="Q53" s="29" t="s">
        <v>235</v>
      </c>
      <c r="R53" s="29" t="s">
        <v>236</v>
      </c>
      <c r="S53" s="34" t="str">
        <f t="shared" si="2"/>
        <v>Anna O'Hara</v>
      </c>
    </row>
    <row r="54" ht="15.75" customHeight="1">
      <c r="A54" s="28">
        <v>10149.0</v>
      </c>
      <c r="B54" s="29">
        <v>23.0</v>
      </c>
      <c r="C54" s="30">
        <v>100.0</v>
      </c>
      <c r="D54" s="30">
        <f t="shared" si="1"/>
        <v>2300</v>
      </c>
      <c r="E54" s="31">
        <v>43720.0</v>
      </c>
      <c r="F54" s="29">
        <v>3.0</v>
      </c>
      <c r="G54" s="29">
        <v>9.0</v>
      </c>
      <c r="H54" s="29">
        <v>2019.0</v>
      </c>
      <c r="I54" s="29" t="s">
        <v>26</v>
      </c>
      <c r="J54" s="29" t="s">
        <v>556</v>
      </c>
      <c r="K54" s="29" t="s">
        <v>557</v>
      </c>
      <c r="L54" s="29" t="s">
        <v>558</v>
      </c>
      <c r="M54" s="29" t="s">
        <v>177</v>
      </c>
      <c r="N54" s="29">
        <v>94217.0</v>
      </c>
      <c r="O54" s="29" t="s">
        <v>32</v>
      </c>
      <c r="P54" s="29" t="s">
        <v>33</v>
      </c>
      <c r="Q54" s="29" t="s">
        <v>559</v>
      </c>
      <c r="R54" s="29" t="s">
        <v>375</v>
      </c>
      <c r="S54" s="34" t="str">
        <f t="shared" si="2"/>
        <v>Sue Taylor</v>
      </c>
    </row>
    <row r="55" ht="15.75" customHeight="1">
      <c r="A55" s="28">
        <v>10150.0</v>
      </c>
      <c r="B55" s="29">
        <v>20.0</v>
      </c>
      <c r="C55" s="30">
        <v>100.0</v>
      </c>
      <c r="D55" s="30">
        <f t="shared" si="1"/>
        <v>2000</v>
      </c>
      <c r="E55" s="31">
        <v>43727.0</v>
      </c>
      <c r="F55" s="29">
        <v>3.0</v>
      </c>
      <c r="G55" s="29">
        <v>9.0</v>
      </c>
      <c r="H55" s="29">
        <v>2019.0</v>
      </c>
      <c r="I55" s="29" t="s">
        <v>163</v>
      </c>
      <c r="J55" s="29" t="s">
        <v>567</v>
      </c>
      <c r="K55" s="29" t="s">
        <v>568</v>
      </c>
      <c r="L55" s="29" t="s">
        <v>397</v>
      </c>
      <c r="M55" s="33"/>
      <c r="N55" s="29">
        <v>79903.0</v>
      </c>
      <c r="O55" s="29" t="s">
        <v>397</v>
      </c>
      <c r="P55" s="29" t="s">
        <v>193</v>
      </c>
      <c r="Q55" s="29" t="s">
        <v>569</v>
      </c>
      <c r="R55" s="29" t="s">
        <v>570</v>
      </c>
      <c r="S55" s="34" t="str">
        <f t="shared" si="2"/>
        <v>Eric Natividad</v>
      </c>
    </row>
    <row r="56" ht="15.75" customHeight="1">
      <c r="A56" s="28">
        <v>10151.0</v>
      </c>
      <c r="B56" s="29">
        <v>24.0</v>
      </c>
      <c r="C56" s="30">
        <v>100.0</v>
      </c>
      <c r="D56" s="30">
        <f t="shared" si="1"/>
        <v>2400</v>
      </c>
      <c r="E56" s="31">
        <v>43729.0</v>
      </c>
      <c r="F56" s="29">
        <v>3.0</v>
      </c>
      <c r="G56" s="29">
        <v>9.0</v>
      </c>
      <c r="H56" s="29">
        <v>2019.0</v>
      </c>
      <c r="I56" s="29" t="s">
        <v>166</v>
      </c>
      <c r="J56" s="29" t="s">
        <v>363</v>
      </c>
      <c r="K56" s="29" t="s">
        <v>365</v>
      </c>
      <c r="L56" s="29" t="s">
        <v>366</v>
      </c>
      <c r="M56" s="33"/>
      <c r="N56" s="29">
        <v>90110.0</v>
      </c>
      <c r="O56" s="29" t="s">
        <v>107</v>
      </c>
      <c r="P56" s="29" t="s">
        <v>46</v>
      </c>
      <c r="Q56" s="29" t="s">
        <v>367</v>
      </c>
      <c r="R56" s="29" t="s">
        <v>368</v>
      </c>
      <c r="S56" s="34" t="str">
        <f t="shared" si="2"/>
        <v>Pirkko Koskitalo</v>
      </c>
    </row>
    <row r="57" ht="15.75" customHeight="1">
      <c r="A57" s="28">
        <v>10152.0</v>
      </c>
      <c r="B57" s="29">
        <v>33.0</v>
      </c>
      <c r="C57" s="30">
        <v>50.95</v>
      </c>
      <c r="D57" s="30">
        <f t="shared" si="1"/>
        <v>1681.35</v>
      </c>
      <c r="E57" s="31">
        <v>43733.0</v>
      </c>
      <c r="F57" s="29">
        <v>3.0</v>
      </c>
      <c r="G57" s="29">
        <v>9.0</v>
      </c>
      <c r="H57" s="29">
        <v>2019.0</v>
      </c>
      <c r="I57" s="29" t="s">
        <v>290</v>
      </c>
      <c r="J57" s="29" t="s">
        <v>275</v>
      </c>
      <c r="K57" s="29" t="s">
        <v>277</v>
      </c>
      <c r="L57" s="29" t="s">
        <v>278</v>
      </c>
      <c r="M57" s="29" t="s">
        <v>279</v>
      </c>
      <c r="N57" s="29">
        <v>4101.0</v>
      </c>
      <c r="O57" s="29" t="s">
        <v>75</v>
      </c>
      <c r="P57" s="29" t="s">
        <v>76</v>
      </c>
      <c r="Q57" s="29" t="s">
        <v>280</v>
      </c>
      <c r="R57" s="29" t="s">
        <v>281</v>
      </c>
      <c r="S57" s="34" t="str">
        <f t="shared" si="2"/>
        <v>Tony Calaghan</v>
      </c>
    </row>
    <row r="58" ht="15.75" customHeight="1">
      <c r="A58" s="28">
        <v>10153.0</v>
      </c>
      <c r="B58" s="29">
        <v>20.0</v>
      </c>
      <c r="C58" s="30">
        <v>100.0</v>
      </c>
      <c r="D58" s="30">
        <f t="shared" si="1"/>
        <v>2000</v>
      </c>
      <c r="E58" s="31">
        <v>43736.0</v>
      </c>
      <c r="F58" s="29">
        <v>3.0</v>
      </c>
      <c r="G58" s="29">
        <v>9.0</v>
      </c>
      <c r="H58" s="29">
        <v>2019.0</v>
      </c>
      <c r="I58" s="29" t="s">
        <v>163</v>
      </c>
      <c r="J58" s="29" t="s">
        <v>155</v>
      </c>
      <c r="K58" s="29" t="s">
        <v>157</v>
      </c>
      <c r="L58" s="29" t="s">
        <v>158</v>
      </c>
      <c r="M58" s="33"/>
      <c r="N58" s="29">
        <v>28034.0</v>
      </c>
      <c r="O58" s="29" t="s">
        <v>159</v>
      </c>
      <c r="P58" s="29" t="s">
        <v>46</v>
      </c>
      <c r="Q58" s="29" t="s">
        <v>160</v>
      </c>
      <c r="R58" s="29" t="s">
        <v>161</v>
      </c>
      <c r="S58" s="34" t="str">
        <f t="shared" si="2"/>
        <v>Diego Freyre</v>
      </c>
    </row>
    <row r="59" ht="15.75" customHeight="1">
      <c r="A59" s="28">
        <v>10154.0</v>
      </c>
      <c r="B59" s="29">
        <v>23.0</v>
      </c>
      <c r="C59" s="30">
        <v>100.0</v>
      </c>
      <c r="D59" s="30">
        <f t="shared" si="1"/>
        <v>2300</v>
      </c>
      <c r="E59" s="31">
        <v>43743.0</v>
      </c>
      <c r="F59" s="29">
        <v>4.0</v>
      </c>
      <c r="G59" s="29">
        <v>10.0</v>
      </c>
      <c r="H59" s="29">
        <v>2019.0</v>
      </c>
      <c r="I59" s="29" t="s">
        <v>163</v>
      </c>
      <c r="J59" s="29" t="s">
        <v>607</v>
      </c>
      <c r="K59" s="29" t="s">
        <v>608</v>
      </c>
      <c r="L59" s="29" t="s">
        <v>609</v>
      </c>
      <c r="M59" s="33"/>
      <c r="N59" s="29" t="s">
        <v>610</v>
      </c>
      <c r="O59" s="29" t="s">
        <v>114</v>
      </c>
      <c r="P59" s="29" t="s">
        <v>46</v>
      </c>
      <c r="Q59" s="29" t="s">
        <v>611</v>
      </c>
      <c r="R59" s="29" t="s">
        <v>612</v>
      </c>
      <c r="S59" s="34" t="str">
        <f t="shared" si="2"/>
        <v>Jan Klaeboe</v>
      </c>
    </row>
    <row r="60" ht="15.75" customHeight="1">
      <c r="A60" s="28">
        <v>10155.0</v>
      </c>
      <c r="B60" s="29">
        <v>50.0</v>
      </c>
      <c r="C60" s="30">
        <v>100.0</v>
      </c>
      <c r="D60" s="30">
        <f t="shared" si="1"/>
        <v>5000</v>
      </c>
      <c r="E60" s="31">
        <v>43743.0</v>
      </c>
      <c r="F60" s="29">
        <v>4.0</v>
      </c>
      <c r="G60" s="29">
        <v>10.0</v>
      </c>
      <c r="H60" s="29">
        <v>2019.0</v>
      </c>
      <c r="I60" s="29" t="s">
        <v>163</v>
      </c>
      <c r="J60" s="29" t="s">
        <v>607</v>
      </c>
      <c r="K60" s="29" t="s">
        <v>608</v>
      </c>
      <c r="L60" s="29" t="s">
        <v>609</v>
      </c>
      <c r="M60" s="33"/>
      <c r="N60" s="29" t="s">
        <v>610</v>
      </c>
      <c r="O60" s="29" t="s">
        <v>114</v>
      </c>
      <c r="P60" s="29" t="s">
        <v>46</v>
      </c>
      <c r="Q60" s="29" t="s">
        <v>611</v>
      </c>
      <c r="R60" s="29" t="s">
        <v>612</v>
      </c>
      <c r="S60" s="34" t="str">
        <f t="shared" si="2"/>
        <v>Jan Klaeboe</v>
      </c>
    </row>
    <row r="61" ht="15.75" customHeight="1">
      <c r="A61" s="28">
        <v>10156.0</v>
      </c>
      <c r="B61" s="29">
        <v>48.0</v>
      </c>
      <c r="C61" s="30">
        <v>100.0</v>
      </c>
      <c r="D61" s="30">
        <f t="shared" si="1"/>
        <v>4800</v>
      </c>
      <c r="E61" s="31">
        <v>43746.0</v>
      </c>
      <c r="F61" s="29">
        <v>4.0</v>
      </c>
      <c r="G61" s="29">
        <v>10.0</v>
      </c>
      <c r="H61" s="29">
        <v>2019.0</v>
      </c>
      <c r="I61" s="29" t="s">
        <v>385</v>
      </c>
      <c r="J61" s="29" t="s">
        <v>155</v>
      </c>
      <c r="K61" s="29" t="s">
        <v>157</v>
      </c>
      <c r="L61" s="29" t="s">
        <v>158</v>
      </c>
      <c r="M61" s="33"/>
      <c r="N61" s="29">
        <v>28034.0</v>
      </c>
      <c r="O61" s="29" t="s">
        <v>159</v>
      </c>
      <c r="P61" s="29" t="s">
        <v>46</v>
      </c>
      <c r="Q61" s="29" t="s">
        <v>160</v>
      </c>
      <c r="R61" s="29" t="s">
        <v>161</v>
      </c>
      <c r="S61" s="34" t="str">
        <f t="shared" si="2"/>
        <v>Diego Freyre</v>
      </c>
    </row>
    <row r="62" ht="15.75" customHeight="1">
      <c r="A62" s="28">
        <v>10157.0</v>
      </c>
      <c r="B62" s="29">
        <v>49.0</v>
      </c>
      <c r="C62" s="30">
        <v>100.0</v>
      </c>
      <c r="D62" s="30">
        <f t="shared" si="1"/>
        <v>4900</v>
      </c>
      <c r="E62" s="31">
        <v>43748.0</v>
      </c>
      <c r="F62" s="29">
        <v>4.0</v>
      </c>
      <c r="G62" s="29">
        <v>10.0</v>
      </c>
      <c r="H62" s="29">
        <v>2019.0</v>
      </c>
      <c r="I62" s="29" t="s">
        <v>60</v>
      </c>
      <c r="J62" s="29" t="s">
        <v>228</v>
      </c>
      <c r="K62" s="29" t="s">
        <v>229</v>
      </c>
      <c r="L62" s="29" t="s">
        <v>223</v>
      </c>
      <c r="M62" s="29" t="s">
        <v>177</v>
      </c>
      <c r="N62" s="33"/>
      <c r="O62" s="29" t="s">
        <v>32</v>
      </c>
      <c r="P62" s="29" t="s">
        <v>33</v>
      </c>
      <c r="Q62" s="29" t="s">
        <v>83</v>
      </c>
      <c r="R62" s="29" t="s">
        <v>90</v>
      </c>
      <c r="S62" s="34" t="str">
        <f t="shared" si="2"/>
        <v>Julie Brown</v>
      </c>
    </row>
    <row r="63" ht="15.75" customHeight="1">
      <c r="A63" s="28">
        <v>10158.0</v>
      </c>
      <c r="B63" s="29">
        <v>37.0</v>
      </c>
      <c r="C63" s="30">
        <v>100.0</v>
      </c>
      <c r="D63" s="30">
        <f t="shared" si="1"/>
        <v>3700</v>
      </c>
      <c r="E63" s="31">
        <v>43748.0</v>
      </c>
      <c r="F63" s="29">
        <v>4.0</v>
      </c>
      <c r="G63" s="29">
        <v>10.0</v>
      </c>
      <c r="H63" s="29">
        <v>2019.0</v>
      </c>
      <c r="I63" s="29" t="s">
        <v>60</v>
      </c>
      <c r="J63" s="29" t="s">
        <v>228</v>
      </c>
      <c r="K63" s="29" t="s">
        <v>229</v>
      </c>
      <c r="L63" s="29" t="s">
        <v>223</v>
      </c>
      <c r="M63" s="29" t="s">
        <v>177</v>
      </c>
      <c r="N63" s="33"/>
      <c r="O63" s="29" t="s">
        <v>32</v>
      </c>
      <c r="P63" s="29" t="s">
        <v>33</v>
      </c>
      <c r="Q63" s="29" t="s">
        <v>83</v>
      </c>
      <c r="R63" s="29" t="s">
        <v>90</v>
      </c>
      <c r="S63" s="34" t="str">
        <f t="shared" si="2"/>
        <v>Julie Brown</v>
      </c>
    </row>
    <row r="64" ht="15.75" customHeight="1">
      <c r="A64" s="28">
        <v>10159.0</v>
      </c>
      <c r="B64" s="29">
        <v>22.0</v>
      </c>
      <c r="C64" s="30">
        <v>100.0</v>
      </c>
      <c r="D64" s="30">
        <f t="shared" si="1"/>
        <v>2200</v>
      </c>
      <c r="E64" s="31">
        <v>43748.0</v>
      </c>
      <c r="F64" s="29">
        <v>4.0</v>
      </c>
      <c r="G64" s="29">
        <v>10.0</v>
      </c>
      <c r="H64" s="29">
        <v>2019.0</v>
      </c>
      <c r="I64" s="29" t="s">
        <v>60</v>
      </c>
      <c r="J64" s="29" t="s">
        <v>228</v>
      </c>
      <c r="K64" s="29" t="s">
        <v>229</v>
      </c>
      <c r="L64" s="29" t="s">
        <v>223</v>
      </c>
      <c r="M64" s="29" t="s">
        <v>177</v>
      </c>
      <c r="N64" s="33"/>
      <c r="O64" s="29" t="s">
        <v>32</v>
      </c>
      <c r="P64" s="29" t="s">
        <v>33</v>
      </c>
      <c r="Q64" s="29" t="s">
        <v>83</v>
      </c>
      <c r="R64" s="29" t="s">
        <v>90</v>
      </c>
      <c r="S64" s="34" t="str">
        <f t="shared" si="2"/>
        <v>Julie Brown</v>
      </c>
    </row>
    <row r="65" ht="15.75" customHeight="1">
      <c r="A65" s="28">
        <v>10160.0</v>
      </c>
      <c r="B65" s="29">
        <v>35.0</v>
      </c>
      <c r="C65" s="30">
        <v>100.0</v>
      </c>
      <c r="D65" s="30">
        <f t="shared" si="1"/>
        <v>3500</v>
      </c>
      <c r="E65" s="31">
        <v>43749.0</v>
      </c>
      <c r="F65" s="29">
        <v>4.0</v>
      </c>
      <c r="G65" s="29">
        <v>10.0</v>
      </c>
      <c r="H65" s="29">
        <v>2019.0</v>
      </c>
      <c r="I65" s="29" t="s">
        <v>163</v>
      </c>
      <c r="J65" s="29" t="s">
        <v>315</v>
      </c>
      <c r="K65" s="29" t="s">
        <v>316</v>
      </c>
      <c r="L65" s="29" t="s">
        <v>317</v>
      </c>
      <c r="M65" s="29" t="s">
        <v>177</v>
      </c>
      <c r="N65" s="33"/>
      <c r="O65" s="29" t="s">
        <v>32</v>
      </c>
      <c r="P65" s="29" t="s">
        <v>33</v>
      </c>
      <c r="Q65" s="29" t="s">
        <v>318</v>
      </c>
      <c r="R65" s="29" t="s">
        <v>59</v>
      </c>
      <c r="S65" s="34" t="str">
        <f t="shared" si="2"/>
        <v>Michael Chandler</v>
      </c>
    </row>
    <row r="66" ht="15.75" customHeight="1">
      <c r="A66" s="28">
        <v>10161.0</v>
      </c>
      <c r="B66" s="29">
        <v>28.0</v>
      </c>
      <c r="C66" s="30">
        <v>100.0</v>
      </c>
      <c r="D66" s="30">
        <f t="shared" si="1"/>
        <v>2800</v>
      </c>
      <c r="E66" s="31">
        <v>43755.0</v>
      </c>
      <c r="F66" s="29">
        <v>4.0</v>
      </c>
      <c r="G66" s="29">
        <v>10.0</v>
      </c>
      <c r="H66" s="29">
        <v>2019.0</v>
      </c>
      <c r="I66" s="29" t="s">
        <v>163</v>
      </c>
      <c r="J66" s="29" t="s">
        <v>482</v>
      </c>
      <c r="K66" s="29" t="s">
        <v>484</v>
      </c>
      <c r="L66" s="29" t="s">
        <v>485</v>
      </c>
      <c r="M66" s="33"/>
      <c r="N66" s="29">
        <v>8200.0</v>
      </c>
      <c r="O66" s="29" t="s">
        <v>305</v>
      </c>
      <c r="P66" s="29" t="s">
        <v>46</v>
      </c>
      <c r="Q66" s="29" t="s">
        <v>486</v>
      </c>
      <c r="R66" s="29" t="s">
        <v>487</v>
      </c>
      <c r="S66" s="34" t="str">
        <f t="shared" si="2"/>
        <v>Palle Ibsen</v>
      </c>
    </row>
    <row r="67" ht="15.75" customHeight="1">
      <c r="A67" s="28">
        <v>10162.0</v>
      </c>
      <c r="B67" s="29">
        <v>37.0</v>
      </c>
      <c r="C67" s="30">
        <v>38.98</v>
      </c>
      <c r="D67" s="30">
        <f t="shared" si="1"/>
        <v>1442.26</v>
      </c>
      <c r="E67" s="31">
        <v>43756.0</v>
      </c>
      <c r="F67" s="29">
        <v>4.0</v>
      </c>
      <c r="G67" s="29">
        <v>10.0</v>
      </c>
      <c r="H67" s="29">
        <v>2019.0</v>
      </c>
      <c r="I67" s="29" t="s">
        <v>26</v>
      </c>
      <c r="J67" s="29" t="s">
        <v>228</v>
      </c>
      <c r="K67" s="29" t="s">
        <v>229</v>
      </c>
      <c r="L67" s="29" t="s">
        <v>223</v>
      </c>
      <c r="M67" s="29" t="s">
        <v>177</v>
      </c>
      <c r="N67" s="33"/>
      <c r="O67" s="29" t="s">
        <v>32</v>
      </c>
      <c r="P67" s="29" t="s">
        <v>33</v>
      </c>
      <c r="Q67" s="29" t="s">
        <v>83</v>
      </c>
      <c r="R67" s="29" t="s">
        <v>90</v>
      </c>
      <c r="S67" s="34" t="str">
        <f t="shared" si="2"/>
        <v>Julie Brown</v>
      </c>
    </row>
    <row r="68" ht="15.75" customHeight="1">
      <c r="A68" s="28">
        <v>10163.0</v>
      </c>
      <c r="B68" s="29">
        <v>21.0</v>
      </c>
      <c r="C68" s="30">
        <v>100.0</v>
      </c>
      <c r="D68" s="30">
        <f t="shared" si="1"/>
        <v>2100</v>
      </c>
      <c r="E68" s="31">
        <v>43758.0</v>
      </c>
      <c r="F68" s="29">
        <v>4.0</v>
      </c>
      <c r="G68" s="29">
        <v>10.0</v>
      </c>
      <c r="H68" s="29">
        <v>2019.0</v>
      </c>
      <c r="I68" s="29" t="s">
        <v>163</v>
      </c>
      <c r="J68" s="29" t="s">
        <v>354</v>
      </c>
      <c r="K68" s="29" t="s">
        <v>355</v>
      </c>
      <c r="L68" s="29" t="s">
        <v>56</v>
      </c>
      <c r="M68" s="29" t="s">
        <v>57</v>
      </c>
      <c r="N68" s="29">
        <v>10022.0</v>
      </c>
      <c r="O68" s="29" t="s">
        <v>32</v>
      </c>
      <c r="P68" s="29" t="s">
        <v>33</v>
      </c>
      <c r="Q68" s="29" t="s">
        <v>101</v>
      </c>
      <c r="R68" s="29" t="s">
        <v>210</v>
      </c>
      <c r="S68" s="34" t="str">
        <f t="shared" si="2"/>
        <v>Maria Hernandez</v>
      </c>
    </row>
    <row r="69" ht="15.75" customHeight="1">
      <c r="A69" s="28">
        <v>10163.0</v>
      </c>
      <c r="B69" s="29">
        <v>31.0</v>
      </c>
      <c r="C69" s="30">
        <v>100.0</v>
      </c>
      <c r="D69" s="30">
        <f t="shared" si="1"/>
        <v>3100</v>
      </c>
      <c r="E69" s="31">
        <v>43758.0</v>
      </c>
      <c r="F69" s="29">
        <v>4.0</v>
      </c>
      <c r="G69" s="29">
        <v>10.0</v>
      </c>
      <c r="H69" s="29">
        <v>2019.0</v>
      </c>
      <c r="I69" s="29" t="s">
        <v>26</v>
      </c>
      <c r="J69" s="29" t="s">
        <v>354</v>
      </c>
      <c r="K69" s="29" t="s">
        <v>355</v>
      </c>
      <c r="L69" s="29" t="s">
        <v>56</v>
      </c>
      <c r="M69" s="29" t="s">
        <v>57</v>
      </c>
      <c r="N69" s="29">
        <v>10022.0</v>
      </c>
      <c r="O69" s="29" t="s">
        <v>32</v>
      </c>
      <c r="P69" s="29" t="s">
        <v>33</v>
      </c>
      <c r="Q69" s="29" t="s">
        <v>101</v>
      </c>
      <c r="R69" s="29" t="s">
        <v>210</v>
      </c>
      <c r="S69" s="34" t="str">
        <f t="shared" si="2"/>
        <v>Maria Hernandez</v>
      </c>
    </row>
    <row r="70" ht="15.75" customHeight="1">
      <c r="A70" s="28">
        <v>10164.0</v>
      </c>
      <c r="B70" s="29">
        <v>46.0</v>
      </c>
      <c r="C70" s="30">
        <v>73.12</v>
      </c>
      <c r="D70" s="30">
        <f t="shared" si="1"/>
        <v>3363.52</v>
      </c>
      <c r="E70" s="31">
        <v>43761.0</v>
      </c>
      <c r="F70" s="29">
        <v>4.0</v>
      </c>
      <c r="G70" s="29">
        <v>10.0</v>
      </c>
      <c r="H70" s="29">
        <v>2019.0</v>
      </c>
      <c r="I70" s="29" t="s">
        <v>313</v>
      </c>
      <c r="J70" s="29" t="s">
        <v>203</v>
      </c>
      <c r="K70" s="29" t="s">
        <v>205</v>
      </c>
      <c r="L70" s="29" t="s">
        <v>206</v>
      </c>
      <c r="M70" s="33"/>
      <c r="N70" s="29" t="s">
        <v>207</v>
      </c>
      <c r="O70" s="29" t="s">
        <v>208</v>
      </c>
      <c r="P70" s="29" t="s">
        <v>46</v>
      </c>
      <c r="Q70" s="29" t="s">
        <v>209</v>
      </c>
      <c r="R70" s="29" t="s">
        <v>210</v>
      </c>
      <c r="S70" s="34" t="str">
        <f t="shared" si="2"/>
        <v>Maria Larsson</v>
      </c>
    </row>
    <row r="71" ht="15.75" customHeight="1">
      <c r="A71" s="28">
        <v>10165.0</v>
      </c>
      <c r="B71" s="29">
        <v>34.0</v>
      </c>
      <c r="C71" s="30">
        <v>100.0</v>
      </c>
      <c r="D71" s="30">
        <f t="shared" si="1"/>
        <v>3400</v>
      </c>
      <c r="E71" s="31">
        <v>43761.0</v>
      </c>
      <c r="F71" s="29">
        <v>4.0</v>
      </c>
      <c r="G71" s="29">
        <v>10.0</v>
      </c>
      <c r="H71" s="29">
        <v>2019.0</v>
      </c>
      <c r="I71" s="29" t="s">
        <v>26</v>
      </c>
      <c r="J71" s="29" t="s">
        <v>203</v>
      </c>
      <c r="K71" s="29" t="s">
        <v>205</v>
      </c>
      <c r="L71" s="29" t="s">
        <v>206</v>
      </c>
      <c r="M71" s="33"/>
      <c r="N71" s="29" t="s">
        <v>207</v>
      </c>
      <c r="O71" s="29" t="s">
        <v>208</v>
      </c>
      <c r="P71" s="29" t="s">
        <v>46</v>
      </c>
      <c r="Q71" s="29" t="s">
        <v>209</v>
      </c>
      <c r="R71" s="29" t="s">
        <v>210</v>
      </c>
      <c r="S71" s="34" t="str">
        <f t="shared" si="2"/>
        <v>Maria Larsson</v>
      </c>
    </row>
    <row r="72" ht="15.75" customHeight="1">
      <c r="A72" s="28">
        <v>10166.0</v>
      </c>
      <c r="B72" s="29">
        <v>33.0</v>
      </c>
      <c r="C72" s="30">
        <v>100.0</v>
      </c>
      <c r="D72" s="30">
        <f t="shared" si="1"/>
        <v>3300</v>
      </c>
      <c r="E72" s="31">
        <v>43761.0</v>
      </c>
      <c r="F72" s="29">
        <v>4.0</v>
      </c>
      <c r="G72" s="29">
        <v>10.0</v>
      </c>
      <c r="H72" s="29">
        <v>2019.0</v>
      </c>
      <c r="I72" s="29" t="s">
        <v>313</v>
      </c>
      <c r="J72" s="29" t="s">
        <v>203</v>
      </c>
      <c r="K72" s="29" t="s">
        <v>205</v>
      </c>
      <c r="L72" s="29" t="s">
        <v>206</v>
      </c>
      <c r="M72" s="33"/>
      <c r="N72" s="29" t="s">
        <v>207</v>
      </c>
      <c r="O72" s="29" t="s">
        <v>208</v>
      </c>
      <c r="P72" s="29" t="s">
        <v>46</v>
      </c>
      <c r="Q72" s="29" t="s">
        <v>209</v>
      </c>
      <c r="R72" s="29" t="s">
        <v>210</v>
      </c>
      <c r="S72" s="34" t="str">
        <f t="shared" si="2"/>
        <v>Maria Larsson</v>
      </c>
    </row>
    <row r="73" ht="15.75" customHeight="1">
      <c r="A73" s="28">
        <v>10167.0</v>
      </c>
      <c r="B73" s="29">
        <v>21.0</v>
      </c>
      <c r="C73" s="30">
        <v>69.88</v>
      </c>
      <c r="D73" s="30">
        <f t="shared" si="1"/>
        <v>1467.48</v>
      </c>
      <c r="E73" s="31">
        <v>43761.0</v>
      </c>
      <c r="F73" s="29">
        <v>4.0</v>
      </c>
      <c r="G73" s="29">
        <v>10.0</v>
      </c>
      <c r="H73" s="29">
        <v>2019.0</v>
      </c>
      <c r="I73" s="29" t="s">
        <v>385</v>
      </c>
      <c r="J73" s="29" t="s">
        <v>203</v>
      </c>
      <c r="K73" s="29" t="s">
        <v>205</v>
      </c>
      <c r="L73" s="29" t="s">
        <v>206</v>
      </c>
      <c r="M73" s="33"/>
      <c r="N73" s="29" t="s">
        <v>207</v>
      </c>
      <c r="O73" s="29" t="s">
        <v>208</v>
      </c>
      <c r="P73" s="29" t="s">
        <v>46</v>
      </c>
      <c r="Q73" s="29" t="s">
        <v>209</v>
      </c>
      <c r="R73" s="29" t="s">
        <v>210</v>
      </c>
      <c r="S73" s="34" t="str">
        <f t="shared" si="2"/>
        <v>Maria Larsson</v>
      </c>
    </row>
    <row r="74" ht="15.75" customHeight="1">
      <c r="A74" s="28">
        <v>10168.0</v>
      </c>
      <c r="B74" s="29">
        <v>30.0</v>
      </c>
      <c r="C74" s="30">
        <v>100.0</v>
      </c>
      <c r="D74" s="30">
        <f t="shared" si="1"/>
        <v>3000</v>
      </c>
      <c r="E74" s="31">
        <v>43773.0</v>
      </c>
      <c r="F74" s="29">
        <v>4.0</v>
      </c>
      <c r="G74" s="29">
        <v>11.0</v>
      </c>
      <c r="H74" s="29">
        <v>2019.0</v>
      </c>
      <c r="I74" s="29" t="s">
        <v>163</v>
      </c>
      <c r="J74" s="29" t="s">
        <v>230</v>
      </c>
      <c r="K74" s="29" t="s">
        <v>232</v>
      </c>
      <c r="L74" s="29" t="s">
        <v>234</v>
      </c>
      <c r="M74" s="29" t="s">
        <v>138</v>
      </c>
      <c r="N74" s="29">
        <v>2060.0</v>
      </c>
      <c r="O74" s="29" t="s">
        <v>75</v>
      </c>
      <c r="P74" s="29" t="s">
        <v>76</v>
      </c>
      <c r="Q74" s="29" t="s">
        <v>235</v>
      </c>
      <c r="R74" s="29" t="s">
        <v>236</v>
      </c>
      <c r="S74" s="34" t="str">
        <f t="shared" si="2"/>
        <v>Anna O'Hara</v>
      </c>
    </row>
    <row r="75" ht="15.75" customHeight="1">
      <c r="A75" s="28">
        <v>10169.0</v>
      </c>
      <c r="B75" s="29">
        <v>35.0</v>
      </c>
      <c r="C75" s="30">
        <v>100.0</v>
      </c>
      <c r="D75" s="30">
        <f t="shared" si="1"/>
        <v>3500</v>
      </c>
      <c r="E75" s="31">
        <v>43773.0</v>
      </c>
      <c r="F75" s="29">
        <v>4.0</v>
      </c>
      <c r="G75" s="29">
        <v>11.0</v>
      </c>
      <c r="H75" s="29">
        <v>2019.0</v>
      </c>
      <c r="I75" s="29" t="s">
        <v>60</v>
      </c>
      <c r="J75" s="29" t="s">
        <v>230</v>
      </c>
      <c r="K75" s="29" t="s">
        <v>232</v>
      </c>
      <c r="L75" s="29" t="s">
        <v>234</v>
      </c>
      <c r="M75" s="29" t="s">
        <v>138</v>
      </c>
      <c r="N75" s="29">
        <v>2060.0</v>
      </c>
      <c r="O75" s="29" t="s">
        <v>75</v>
      </c>
      <c r="P75" s="29" t="s">
        <v>76</v>
      </c>
      <c r="Q75" s="29" t="s">
        <v>235</v>
      </c>
      <c r="R75" s="29" t="s">
        <v>236</v>
      </c>
      <c r="S75" s="34" t="str">
        <f t="shared" si="2"/>
        <v>Anna O'Hara</v>
      </c>
    </row>
    <row r="76" ht="15.75" customHeight="1">
      <c r="A76" s="28">
        <v>10170.0</v>
      </c>
      <c r="B76" s="29">
        <v>47.0</v>
      </c>
      <c r="C76" s="30">
        <v>100.0</v>
      </c>
      <c r="D76" s="30">
        <f t="shared" si="1"/>
        <v>4700</v>
      </c>
      <c r="E76" s="31">
        <v>43773.0</v>
      </c>
      <c r="F76" s="29">
        <v>4.0</v>
      </c>
      <c r="G76" s="29">
        <v>11.0</v>
      </c>
      <c r="H76" s="29">
        <v>2019.0</v>
      </c>
      <c r="I76" s="29" t="s">
        <v>163</v>
      </c>
      <c r="J76" s="29" t="s">
        <v>644</v>
      </c>
      <c r="K76" s="29" t="s">
        <v>646</v>
      </c>
      <c r="L76" s="29" t="s">
        <v>647</v>
      </c>
      <c r="M76" s="33"/>
      <c r="N76" s="29">
        <v>8010.0</v>
      </c>
      <c r="O76" s="29" t="s">
        <v>130</v>
      </c>
      <c r="P76" s="29" t="s">
        <v>46</v>
      </c>
      <c r="Q76" s="29" t="s">
        <v>648</v>
      </c>
      <c r="R76" s="29" t="s">
        <v>48</v>
      </c>
      <c r="S76" s="34" t="str">
        <f t="shared" si="2"/>
        <v>Roland Mendel</v>
      </c>
    </row>
    <row r="77" ht="15.75" customHeight="1">
      <c r="A77" s="28">
        <v>10171.0</v>
      </c>
      <c r="B77" s="29">
        <v>35.0</v>
      </c>
      <c r="C77" s="30">
        <v>100.0</v>
      </c>
      <c r="D77" s="30">
        <f t="shared" si="1"/>
        <v>3500</v>
      </c>
      <c r="E77" s="31">
        <v>43774.0</v>
      </c>
      <c r="F77" s="29">
        <v>4.0</v>
      </c>
      <c r="G77" s="29">
        <v>11.0</v>
      </c>
      <c r="H77" s="29">
        <v>2019.0</v>
      </c>
      <c r="I77" s="29" t="s">
        <v>163</v>
      </c>
      <c r="J77" s="29" t="s">
        <v>237</v>
      </c>
      <c r="K77" s="29" t="s">
        <v>239</v>
      </c>
      <c r="L77" s="29" t="s">
        <v>240</v>
      </c>
      <c r="M77" s="29" t="s">
        <v>241</v>
      </c>
      <c r="N77" s="29" t="s">
        <v>242</v>
      </c>
      <c r="O77" s="29" t="s">
        <v>243</v>
      </c>
      <c r="P77" s="29" t="s">
        <v>33</v>
      </c>
      <c r="Q77" s="29" t="s">
        <v>244</v>
      </c>
      <c r="R77" s="29" t="s">
        <v>245</v>
      </c>
      <c r="S77" s="34" t="str">
        <f t="shared" si="2"/>
        <v>Jean Fresnisre</v>
      </c>
    </row>
    <row r="78" ht="15.75" customHeight="1">
      <c r="A78" s="28">
        <v>10172.0</v>
      </c>
      <c r="B78" s="29">
        <v>42.0</v>
      </c>
      <c r="C78" s="30">
        <v>100.0</v>
      </c>
      <c r="D78" s="30">
        <f t="shared" si="1"/>
        <v>4200</v>
      </c>
      <c r="E78" s="31">
        <v>43774.0</v>
      </c>
      <c r="F78" s="29">
        <v>4.0</v>
      </c>
      <c r="G78" s="29">
        <v>11.0</v>
      </c>
      <c r="H78" s="29">
        <v>2019.0</v>
      </c>
      <c r="I78" s="29" t="s">
        <v>163</v>
      </c>
      <c r="J78" s="29" t="s">
        <v>85</v>
      </c>
      <c r="K78" s="29" t="s">
        <v>86</v>
      </c>
      <c r="L78" s="29" t="s">
        <v>87</v>
      </c>
      <c r="M78" s="29" t="s">
        <v>88</v>
      </c>
      <c r="N78" s="29">
        <v>97562.0</v>
      </c>
      <c r="O78" s="29" t="s">
        <v>32</v>
      </c>
      <c r="P78" s="29" t="s">
        <v>33</v>
      </c>
      <c r="Q78" s="29" t="s">
        <v>89</v>
      </c>
      <c r="R78" s="29" t="s">
        <v>90</v>
      </c>
      <c r="S78" s="34" t="str">
        <f t="shared" si="2"/>
        <v>Julie King</v>
      </c>
    </row>
    <row r="79" ht="15.75" customHeight="1">
      <c r="A79" s="28">
        <v>10173.0</v>
      </c>
      <c r="B79" s="29">
        <v>24.0</v>
      </c>
      <c r="C79" s="30">
        <v>100.0</v>
      </c>
      <c r="D79" s="30">
        <f t="shared" si="1"/>
        <v>2400</v>
      </c>
      <c r="E79" s="31">
        <v>43774.0</v>
      </c>
      <c r="F79" s="29">
        <v>4.0</v>
      </c>
      <c r="G79" s="29">
        <v>11.0</v>
      </c>
      <c r="H79" s="29">
        <v>2019.0</v>
      </c>
      <c r="I79" s="29" t="s">
        <v>26</v>
      </c>
      <c r="J79" s="29" t="s">
        <v>387</v>
      </c>
      <c r="K79" s="29" t="s">
        <v>389</v>
      </c>
      <c r="L79" s="29" t="s">
        <v>390</v>
      </c>
      <c r="M79" s="33"/>
      <c r="N79" s="29">
        <v>24100.0</v>
      </c>
      <c r="O79" s="29" t="s">
        <v>200</v>
      </c>
      <c r="P79" s="29" t="s">
        <v>46</v>
      </c>
      <c r="Q79" s="29" t="s">
        <v>391</v>
      </c>
      <c r="R79" s="29" t="s">
        <v>392</v>
      </c>
      <c r="S79" s="34" t="str">
        <f t="shared" si="2"/>
        <v>Giovanni Rovelli</v>
      </c>
    </row>
    <row r="80" ht="15.75" customHeight="1">
      <c r="A80" s="28">
        <v>10174.0</v>
      </c>
      <c r="B80" s="29">
        <v>43.0</v>
      </c>
      <c r="C80" s="30">
        <v>100.0</v>
      </c>
      <c r="D80" s="30">
        <f t="shared" si="1"/>
        <v>4300</v>
      </c>
      <c r="E80" s="31">
        <v>43775.0</v>
      </c>
      <c r="F80" s="29">
        <v>4.0</v>
      </c>
      <c r="G80" s="29">
        <v>11.0</v>
      </c>
      <c r="H80" s="29">
        <v>2019.0</v>
      </c>
      <c r="I80" s="29" t="s">
        <v>166</v>
      </c>
      <c r="J80" s="29" t="s">
        <v>275</v>
      </c>
      <c r="K80" s="29" t="s">
        <v>277</v>
      </c>
      <c r="L80" s="29" t="s">
        <v>278</v>
      </c>
      <c r="M80" s="29" t="s">
        <v>279</v>
      </c>
      <c r="N80" s="29">
        <v>4101.0</v>
      </c>
      <c r="O80" s="29" t="s">
        <v>75</v>
      </c>
      <c r="P80" s="29" t="s">
        <v>76</v>
      </c>
      <c r="Q80" s="29" t="s">
        <v>280</v>
      </c>
      <c r="R80" s="29" t="s">
        <v>281</v>
      </c>
      <c r="S80" s="34" t="str">
        <f t="shared" si="2"/>
        <v>Tony Calaghan</v>
      </c>
    </row>
    <row r="81" ht="15.75" customHeight="1">
      <c r="A81" s="28">
        <v>10175.0</v>
      </c>
      <c r="B81" s="29">
        <v>47.0</v>
      </c>
      <c r="C81" s="30">
        <v>100.0</v>
      </c>
      <c r="D81" s="30">
        <f t="shared" si="1"/>
        <v>4700</v>
      </c>
      <c r="E81" s="31">
        <v>43775.0</v>
      </c>
      <c r="F81" s="29">
        <v>4.0</v>
      </c>
      <c r="G81" s="29">
        <v>11.0</v>
      </c>
      <c r="H81" s="29">
        <v>2019.0</v>
      </c>
      <c r="I81" s="29" t="s">
        <v>163</v>
      </c>
      <c r="J81" s="29" t="s">
        <v>430</v>
      </c>
      <c r="K81" s="29" t="s">
        <v>432</v>
      </c>
      <c r="L81" s="29" t="s">
        <v>433</v>
      </c>
      <c r="M81" s="33"/>
      <c r="N81" s="29">
        <v>42100.0</v>
      </c>
      <c r="O81" s="29" t="s">
        <v>200</v>
      </c>
      <c r="P81" s="29" t="s">
        <v>46</v>
      </c>
      <c r="Q81" s="29" t="s">
        <v>434</v>
      </c>
      <c r="R81" s="29" t="s">
        <v>435</v>
      </c>
      <c r="S81" s="34" t="str">
        <f t="shared" si="2"/>
        <v>Maurizio Moroni</v>
      </c>
    </row>
    <row r="82" ht="15.75" customHeight="1">
      <c r="A82" s="28">
        <v>10176.0</v>
      </c>
      <c r="B82" s="29">
        <v>50.0</v>
      </c>
      <c r="C82" s="30">
        <v>100.0</v>
      </c>
      <c r="D82" s="30">
        <f t="shared" si="1"/>
        <v>5000</v>
      </c>
      <c r="E82" s="31">
        <v>43775.0</v>
      </c>
      <c r="F82" s="29">
        <v>4.0</v>
      </c>
      <c r="G82" s="29">
        <v>11.0</v>
      </c>
      <c r="H82" s="29">
        <v>2019.0</v>
      </c>
      <c r="I82" s="29" t="s">
        <v>163</v>
      </c>
      <c r="J82" s="29" t="s">
        <v>430</v>
      </c>
      <c r="K82" s="29" t="s">
        <v>432</v>
      </c>
      <c r="L82" s="29" t="s">
        <v>433</v>
      </c>
      <c r="M82" s="33"/>
      <c r="N82" s="29">
        <v>42100.0</v>
      </c>
      <c r="O82" s="29" t="s">
        <v>200</v>
      </c>
      <c r="P82" s="29" t="s">
        <v>46</v>
      </c>
      <c r="Q82" s="29" t="s">
        <v>434</v>
      </c>
      <c r="R82" s="29" t="s">
        <v>435</v>
      </c>
      <c r="S82" s="34" t="str">
        <f t="shared" si="2"/>
        <v>Maurizio Moroni</v>
      </c>
    </row>
    <row r="83" ht="15.75" customHeight="1">
      <c r="A83" s="28">
        <v>10177.0</v>
      </c>
      <c r="B83" s="29">
        <v>29.0</v>
      </c>
      <c r="C83" s="30">
        <v>100.0</v>
      </c>
      <c r="D83" s="30">
        <f t="shared" si="1"/>
        <v>2900</v>
      </c>
      <c r="E83" s="31">
        <v>43776.0</v>
      </c>
      <c r="F83" s="29">
        <v>4.0</v>
      </c>
      <c r="G83" s="29">
        <v>11.0</v>
      </c>
      <c r="H83" s="29">
        <v>2019.0</v>
      </c>
      <c r="I83" s="29" t="s">
        <v>290</v>
      </c>
      <c r="J83" s="29" t="s">
        <v>472</v>
      </c>
      <c r="K83" s="29" t="s">
        <v>473</v>
      </c>
      <c r="L83" s="29" t="s">
        <v>158</v>
      </c>
      <c r="M83" s="33"/>
      <c r="N83" s="29">
        <v>28023.0</v>
      </c>
      <c r="O83" s="29" t="s">
        <v>159</v>
      </c>
      <c r="P83" s="29" t="s">
        <v>46</v>
      </c>
      <c r="Q83" s="29" t="s">
        <v>474</v>
      </c>
      <c r="R83" s="29" t="s">
        <v>475</v>
      </c>
      <c r="S83" s="34" t="str">
        <f t="shared" si="2"/>
        <v>Jesus Fernandez</v>
      </c>
    </row>
    <row r="84" ht="15.75" customHeight="1">
      <c r="A84" s="28">
        <v>10178.0</v>
      </c>
      <c r="B84" s="29">
        <v>35.0</v>
      </c>
      <c r="C84" s="30">
        <v>74.6</v>
      </c>
      <c r="D84" s="30">
        <f t="shared" si="1"/>
        <v>2611</v>
      </c>
      <c r="E84" s="31">
        <v>43776.0</v>
      </c>
      <c r="F84" s="29">
        <v>4.0</v>
      </c>
      <c r="G84" s="29">
        <v>11.0</v>
      </c>
      <c r="H84" s="29">
        <v>2019.0</v>
      </c>
      <c r="I84" s="29" t="s">
        <v>26</v>
      </c>
      <c r="J84" s="29" t="s">
        <v>472</v>
      </c>
      <c r="K84" s="29" t="s">
        <v>473</v>
      </c>
      <c r="L84" s="29" t="s">
        <v>158</v>
      </c>
      <c r="M84" s="33"/>
      <c r="N84" s="29">
        <v>28023.0</v>
      </c>
      <c r="O84" s="29" t="s">
        <v>159</v>
      </c>
      <c r="P84" s="29" t="s">
        <v>46</v>
      </c>
      <c r="Q84" s="29" t="s">
        <v>474</v>
      </c>
      <c r="R84" s="29" t="s">
        <v>475</v>
      </c>
      <c r="S84" s="34" t="str">
        <f t="shared" si="2"/>
        <v>Jesus Fernandez</v>
      </c>
    </row>
    <row r="85" ht="15.75" customHeight="1">
      <c r="A85" s="28">
        <v>10179.0</v>
      </c>
      <c r="B85" s="29">
        <v>50.0</v>
      </c>
      <c r="C85" s="30">
        <v>100.0</v>
      </c>
      <c r="D85" s="30">
        <f t="shared" si="1"/>
        <v>5000</v>
      </c>
      <c r="E85" s="31">
        <v>43776.0</v>
      </c>
      <c r="F85" s="29">
        <v>4.0</v>
      </c>
      <c r="G85" s="29">
        <v>11.0</v>
      </c>
      <c r="H85" s="29">
        <v>2019.0</v>
      </c>
      <c r="I85" s="29" t="s">
        <v>313</v>
      </c>
      <c r="J85" s="29" t="s">
        <v>472</v>
      </c>
      <c r="K85" s="29" t="s">
        <v>473</v>
      </c>
      <c r="L85" s="29" t="s">
        <v>158</v>
      </c>
      <c r="M85" s="33"/>
      <c r="N85" s="29">
        <v>28023.0</v>
      </c>
      <c r="O85" s="29" t="s">
        <v>159</v>
      </c>
      <c r="P85" s="29" t="s">
        <v>46</v>
      </c>
      <c r="Q85" s="29" t="s">
        <v>474</v>
      </c>
      <c r="R85" s="29" t="s">
        <v>475</v>
      </c>
      <c r="S85" s="34" t="str">
        <f t="shared" si="2"/>
        <v>Jesus Fernandez</v>
      </c>
    </row>
    <row r="86" ht="15.75" customHeight="1">
      <c r="A86" s="28">
        <v>10180.0</v>
      </c>
      <c r="B86" s="29">
        <v>25.0</v>
      </c>
      <c r="C86" s="30">
        <v>64.2</v>
      </c>
      <c r="D86" s="30">
        <f t="shared" si="1"/>
        <v>1605</v>
      </c>
      <c r="E86" s="31">
        <v>43780.0</v>
      </c>
      <c r="F86" s="29">
        <v>4.0</v>
      </c>
      <c r="G86" s="29">
        <v>11.0</v>
      </c>
      <c r="H86" s="29">
        <v>2019.0</v>
      </c>
      <c r="I86" s="29" t="s">
        <v>60</v>
      </c>
      <c r="J86" s="29" t="s">
        <v>523</v>
      </c>
      <c r="K86" s="29" t="s">
        <v>525</v>
      </c>
      <c r="L86" s="29" t="s">
        <v>526</v>
      </c>
      <c r="M86" s="33"/>
      <c r="N86" s="29">
        <v>59000.0</v>
      </c>
      <c r="O86" s="29" t="s">
        <v>66</v>
      </c>
      <c r="P86" s="29" t="s">
        <v>46</v>
      </c>
      <c r="Q86" s="29" t="s">
        <v>527</v>
      </c>
      <c r="R86" s="29" t="s">
        <v>528</v>
      </c>
      <c r="S86" s="34" t="str">
        <f t="shared" si="2"/>
        <v>Martine Rance</v>
      </c>
    </row>
    <row r="87" ht="15.75" customHeight="1">
      <c r="A87" s="28">
        <v>10181.0</v>
      </c>
      <c r="B87" s="29">
        <v>23.0</v>
      </c>
      <c r="C87" s="30">
        <v>42.26</v>
      </c>
      <c r="D87" s="30">
        <f t="shared" si="1"/>
        <v>971.98</v>
      </c>
      <c r="E87" s="31">
        <v>43781.0</v>
      </c>
      <c r="F87" s="29">
        <v>4.0</v>
      </c>
      <c r="G87" s="29">
        <v>11.0</v>
      </c>
      <c r="H87" s="29">
        <v>2019.0</v>
      </c>
      <c r="I87" s="29" t="s">
        <v>26</v>
      </c>
      <c r="J87" s="29" t="s">
        <v>217</v>
      </c>
      <c r="K87" s="29" t="s">
        <v>218</v>
      </c>
      <c r="L87" s="29" t="s">
        <v>219</v>
      </c>
      <c r="M87" s="29" t="s">
        <v>177</v>
      </c>
      <c r="N87" s="29">
        <v>97562.0</v>
      </c>
      <c r="O87" s="29" t="s">
        <v>32</v>
      </c>
      <c r="P87" s="29" t="s">
        <v>33</v>
      </c>
      <c r="Q87" s="29" t="s">
        <v>220</v>
      </c>
      <c r="R87" s="29" t="s">
        <v>35</v>
      </c>
      <c r="S87" s="34" t="str">
        <f t="shared" si="2"/>
        <v>Valarie Nelson</v>
      </c>
    </row>
    <row r="88" ht="15.75" customHeight="1">
      <c r="A88" s="28">
        <v>10182.0</v>
      </c>
      <c r="B88" s="29">
        <v>23.0</v>
      </c>
      <c r="C88" s="30">
        <v>100.0</v>
      </c>
      <c r="D88" s="30">
        <f t="shared" si="1"/>
        <v>2300</v>
      </c>
      <c r="E88" s="31">
        <v>43782.0</v>
      </c>
      <c r="F88" s="29">
        <v>4.0</v>
      </c>
      <c r="G88" s="29">
        <v>11.0</v>
      </c>
      <c r="H88" s="29">
        <v>2019.0</v>
      </c>
      <c r="I88" s="29" t="s">
        <v>163</v>
      </c>
      <c r="J88" s="29" t="s">
        <v>342</v>
      </c>
      <c r="K88" s="29" t="s">
        <v>343</v>
      </c>
      <c r="L88" s="29" t="s">
        <v>265</v>
      </c>
      <c r="M88" s="29" t="s">
        <v>120</v>
      </c>
      <c r="N88" s="29">
        <v>71270.0</v>
      </c>
      <c r="O88" s="29" t="s">
        <v>32</v>
      </c>
      <c r="P88" s="29" t="s">
        <v>33</v>
      </c>
      <c r="Q88" s="29" t="s">
        <v>344</v>
      </c>
      <c r="R88" s="29" t="s">
        <v>345</v>
      </c>
      <c r="S88" s="34" t="str">
        <f t="shared" si="2"/>
        <v>Francisca Cervantes</v>
      </c>
    </row>
    <row r="89" ht="15.75" customHeight="1">
      <c r="A89" s="28">
        <v>10183.0</v>
      </c>
      <c r="B89" s="29">
        <v>28.0</v>
      </c>
      <c r="C89" s="30">
        <v>100.0</v>
      </c>
      <c r="D89" s="30">
        <f t="shared" si="1"/>
        <v>2800</v>
      </c>
      <c r="E89" s="31">
        <v>43782.0</v>
      </c>
      <c r="F89" s="29">
        <v>4.0</v>
      </c>
      <c r="G89" s="29">
        <v>11.0</v>
      </c>
      <c r="H89" s="29">
        <v>2019.0</v>
      </c>
      <c r="I89" s="29" t="s">
        <v>163</v>
      </c>
      <c r="J89" s="29" t="s">
        <v>342</v>
      </c>
      <c r="K89" s="29" t="s">
        <v>343</v>
      </c>
      <c r="L89" s="29" t="s">
        <v>265</v>
      </c>
      <c r="M89" s="29" t="s">
        <v>120</v>
      </c>
      <c r="N89" s="29">
        <v>71270.0</v>
      </c>
      <c r="O89" s="29" t="s">
        <v>32</v>
      </c>
      <c r="P89" s="29" t="s">
        <v>33</v>
      </c>
      <c r="Q89" s="29" t="s">
        <v>344</v>
      </c>
      <c r="R89" s="29" t="s">
        <v>345</v>
      </c>
      <c r="S89" s="34" t="str">
        <f t="shared" si="2"/>
        <v>Francisca Cervantes</v>
      </c>
    </row>
    <row r="90" ht="15.75" customHeight="1">
      <c r="A90" s="28">
        <v>10184.0</v>
      </c>
      <c r="B90" s="29">
        <v>43.0</v>
      </c>
      <c r="C90" s="30">
        <v>100.0</v>
      </c>
      <c r="D90" s="30">
        <f t="shared" si="1"/>
        <v>4300</v>
      </c>
      <c r="E90" s="31">
        <v>43783.0</v>
      </c>
      <c r="F90" s="29">
        <v>4.0</v>
      </c>
      <c r="G90" s="29">
        <v>11.0</v>
      </c>
      <c r="H90" s="29">
        <v>2019.0</v>
      </c>
      <c r="I90" s="29" t="s">
        <v>163</v>
      </c>
      <c r="J90" s="29" t="s">
        <v>587</v>
      </c>
      <c r="K90" s="29" t="s">
        <v>588</v>
      </c>
      <c r="L90" s="29" t="s">
        <v>143</v>
      </c>
      <c r="M90" s="29" t="s">
        <v>100</v>
      </c>
      <c r="N90" s="29">
        <v>50553.0</v>
      </c>
      <c r="O90" s="29" t="s">
        <v>32</v>
      </c>
      <c r="P90" s="29" t="s">
        <v>33</v>
      </c>
      <c r="Q90" s="29" t="s">
        <v>589</v>
      </c>
      <c r="R90" s="29" t="s">
        <v>590</v>
      </c>
      <c r="S90" s="34" t="str">
        <f t="shared" si="2"/>
        <v>Wing C Tam</v>
      </c>
    </row>
    <row r="91" ht="15.75" customHeight="1">
      <c r="A91" s="28">
        <v>10185.0</v>
      </c>
      <c r="B91" s="29">
        <v>37.0</v>
      </c>
      <c r="C91" s="30">
        <v>100.0</v>
      </c>
      <c r="D91" s="30">
        <f t="shared" si="1"/>
        <v>3700</v>
      </c>
      <c r="E91" s="31">
        <v>43783.0</v>
      </c>
      <c r="F91" s="29">
        <v>4.0</v>
      </c>
      <c r="G91" s="29">
        <v>11.0</v>
      </c>
      <c r="H91" s="29">
        <v>2019.0</v>
      </c>
      <c r="I91" s="29" t="s">
        <v>166</v>
      </c>
      <c r="J91" s="29" t="s">
        <v>623</v>
      </c>
      <c r="K91" s="29" t="s">
        <v>625</v>
      </c>
      <c r="L91" s="29" t="s">
        <v>626</v>
      </c>
      <c r="M91" s="33"/>
      <c r="N91" s="29">
        <v>41101.0</v>
      </c>
      <c r="O91" s="29" t="s">
        <v>159</v>
      </c>
      <c r="P91" s="29" t="s">
        <v>46</v>
      </c>
      <c r="Q91" s="29" t="s">
        <v>627</v>
      </c>
      <c r="R91" s="29" t="s">
        <v>628</v>
      </c>
      <c r="S91" s="34" t="str">
        <f t="shared" si="2"/>
        <v>Jose Pedro Roel</v>
      </c>
    </row>
    <row r="92" ht="15.75" customHeight="1">
      <c r="A92" s="28">
        <v>10186.0</v>
      </c>
      <c r="B92" s="29">
        <v>32.0</v>
      </c>
      <c r="C92" s="30">
        <v>100.0</v>
      </c>
      <c r="D92" s="30">
        <f t="shared" si="1"/>
        <v>3200</v>
      </c>
      <c r="E92" s="31">
        <v>43783.0</v>
      </c>
      <c r="F92" s="29">
        <v>4.0</v>
      </c>
      <c r="G92" s="29">
        <v>11.0</v>
      </c>
      <c r="H92" s="29">
        <v>2019.0</v>
      </c>
      <c r="I92" s="29" t="s">
        <v>385</v>
      </c>
      <c r="J92" s="29" t="s">
        <v>655</v>
      </c>
      <c r="K92" s="29" t="s">
        <v>657</v>
      </c>
      <c r="L92" s="29" t="s">
        <v>620</v>
      </c>
      <c r="M92" s="33"/>
      <c r="N92" s="29" t="s">
        <v>658</v>
      </c>
      <c r="O92" s="29" t="s">
        <v>151</v>
      </c>
      <c r="P92" s="29" t="s">
        <v>46</v>
      </c>
      <c r="Q92" s="29" t="s">
        <v>659</v>
      </c>
      <c r="R92" s="29" t="s">
        <v>660</v>
      </c>
      <c r="S92" s="34" t="str">
        <f t="shared" si="2"/>
        <v>Thomas Hardy</v>
      </c>
    </row>
    <row r="93" ht="15.75" customHeight="1">
      <c r="A93" s="28">
        <v>10187.0</v>
      </c>
      <c r="B93" s="29">
        <v>32.0</v>
      </c>
      <c r="C93" s="30">
        <v>65.42</v>
      </c>
      <c r="D93" s="30">
        <f t="shared" si="1"/>
        <v>2093.44</v>
      </c>
      <c r="E93" s="31">
        <v>43787.0</v>
      </c>
      <c r="F93" s="29">
        <v>4.0</v>
      </c>
      <c r="G93" s="29">
        <v>11.0</v>
      </c>
      <c r="H93" s="29">
        <v>2019.0</v>
      </c>
      <c r="I93" s="29" t="s">
        <v>60</v>
      </c>
      <c r="J93" s="29" t="s">
        <v>591</v>
      </c>
      <c r="K93" s="29" t="s">
        <v>592</v>
      </c>
      <c r="L93" s="29" t="s">
        <v>593</v>
      </c>
      <c r="M93" s="33"/>
      <c r="N93" s="29" t="s">
        <v>594</v>
      </c>
      <c r="O93" s="29" t="s">
        <v>114</v>
      </c>
      <c r="P93" s="29" t="s">
        <v>46</v>
      </c>
      <c r="Q93" s="29" t="s">
        <v>595</v>
      </c>
      <c r="R93" s="29" t="s">
        <v>596</v>
      </c>
      <c r="S93" s="34" t="str">
        <f t="shared" si="2"/>
        <v>Veysel Oeztan</v>
      </c>
    </row>
    <row r="94" ht="15.75" customHeight="1">
      <c r="A94" s="28">
        <v>10188.0</v>
      </c>
      <c r="B94" s="29">
        <v>25.0</v>
      </c>
      <c r="C94" s="30">
        <v>100.0</v>
      </c>
      <c r="D94" s="30">
        <f t="shared" si="1"/>
        <v>2500</v>
      </c>
      <c r="E94" s="31">
        <v>43787.0</v>
      </c>
      <c r="F94" s="29">
        <v>4.0</v>
      </c>
      <c r="G94" s="29">
        <v>11.0</v>
      </c>
      <c r="H94" s="29">
        <v>2019.0</v>
      </c>
      <c r="I94" s="29" t="s">
        <v>60</v>
      </c>
      <c r="J94" s="29" t="s">
        <v>591</v>
      </c>
      <c r="K94" s="29" t="s">
        <v>592</v>
      </c>
      <c r="L94" s="29" t="s">
        <v>593</v>
      </c>
      <c r="M94" s="33"/>
      <c r="N94" s="29" t="s">
        <v>594</v>
      </c>
      <c r="O94" s="29" t="s">
        <v>114</v>
      </c>
      <c r="P94" s="29" t="s">
        <v>46</v>
      </c>
      <c r="Q94" s="29" t="s">
        <v>595</v>
      </c>
      <c r="R94" s="29" t="s">
        <v>596</v>
      </c>
      <c r="S94" s="34" t="str">
        <f t="shared" si="2"/>
        <v>Veysel Oeztan</v>
      </c>
    </row>
    <row r="95" ht="15.75" customHeight="1">
      <c r="A95" s="28">
        <v>10189.0</v>
      </c>
      <c r="B95" s="29">
        <v>46.0</v>
      </c>
      <c r="C95" s="30">
        <v>32.99</v>
      </c>
      <c r="D95" s="30">
        <f t="shared" si="1"/>
        <v>1517.54</v>
      </c>
      <c r="E95" s="31">
        <v>43788.0</v>
      </c>
      <c r="F95" s="29">
        <v>4.0</v>
      </c>
      <c r="G95" s="29">
        <v>11.0</v>
      </c>
      <c r="H95" s="29">
        <v>2019.0</v>
      </c>
      <c r="I95" s="29" t="s">
        <v>60</v>
      </c>
      <c r="J95" s="29" t="s">
        <v>155</v>
      </c>
      <c r="K95" s="29" t="s">
        <v>157</v>
      </c>
      <c r="L95" s="29" t="s">
        <v>158</v>
      </c>
      <c r="M95" s="33"/>
      <c r="N95" s="29">
        <v>28034.0</v>
      </c>
      <c r="O95" s="29" t="s">
        <v>159</v>
      </c>
      <c r="P95" s="29" t="s">
        <v>46</v>
      </c>
      <c r="Q95" s="29" t="s">
        <v>160</v>
      </c>
      <c r="R95" s="29" t="s">
        <v>161</v>
      </c>
      <c r="S95" s="34" t="str">
        <f t="shared" si="2"/>
        <v>Diego Freyre</v>
      </c>
    </row>
    <row r="96" ht="15.75" customHeight="1">
      <c r="A96" s="28">
        <v>10190.0</v>
      </c>
      <c r="B96" s="29">
        <v>42.0</v>
      </c>
      <c r="C96" s="30">
        <v>85.72</v>
      </c>
      <c r="D96" s="30">
        <f t="shared" si="1"/>
        <v>3600.24</v>
      </c>
      <c r="E96" s="31">
        <v>43788.0</v>
      </c>
      <c r="F96" s="29">
        <v>4.0</v>
      </c>
      <c r="G96" s="29">
        <v>11.0</v>
      </c>
      <c r="H96" s="29">
        <v>2019.0</v>
      </c>
      <c r="I96" s="29" t="s">
        <v>60</v>
      </c>
      <c r="J96" s="29" t="s">
        <v>155</v>
      </c>
      <c r="K96" s="29" t="s">
        <v>157</v>
      </c>
      <c r="L96" s="29" t="s">
        <v>158</v>
      </c>
      <c r="M96" s="33"/>
      <c r="N96" s="29">
        <v>28034.0</v>
      </c>
      <c r="O96" s="29" t="s">
        <v>159</v>
      </c>
      <c r="P96" s="29" t="s">
        <v>46</v>
      </c>
      <c r="Q96" s="29" t="s">
        <v>160</v>
      </c>
      <c r="R96" s="29" t="s">
        <v>161</v>
      </c>
      <c r="S96" s="34" t="str">
        <f t="shared" si="2"/>
        <v>Diego Freyre</v>
      </c>
    </row>
    <row r="97" ht="15.75" customHeight="1">
      <c r="A97" s="28">
        <v>10191.0</v>
      </c>
      <c r="B97" s="29">
        <v>32.0</v>
      </c>
      <c r="C97" s="30">
        <v>100.0</v>
      </c>
      <c r="D97" s="30">
        <f t="shared" si="1"/>
        <v>3200</v>
      </c>
      <c r="E97" s="31">
        <v>43789.0</v>
      </c>
      <c r="F97" s="29">
        <v>4.0</v>
      </c>
      <c r="G97" s="29">
        <v>11.0</v>
      </c>
      <c r="H97" s="29">
        <v>2019.0</v>
      </c>
      <c r="I97" s="29" t="s">
        <v>163</v>
      </c>
      <c r="J97" s="29" t="s">
        <v>441</v>
      </c>
      <c r="K97" s="29" t="s">
        <v>443</v>
      </c>
      <c r="L97" s="29" t="s">
        <v>444</v>
      </c>
      <c r="M97" s="33"/>
      <c r="N97" s="29">
        <v>50739.0</v>
      </c>
      <c r="O97" s="29" t="s">
        <v>45</v>
      </c>
      <c r="P97" s="29" t="s">
        <v>46</v>
      </c>
      <c r="Q97" s="29" t="s">
        <v>445</v>
      </c>
      <c r="R97" s="29" t="s">
        <v>446</v>
      </c>
      <c r="S97" s="34" t="str">
        <f t="shared" si="2"/>
        <v>Henriette Pfalzheim</v>
      </c>
    </row>
    <row r="98" ht="15.75" customHeight="1">
      <c r="A98" s="28">
        <v>10192.0</v>
      </c>
      <c r="B98" s="29">
        <v>37.0</v>
      </c>
      <c r="C98" s="30">
        <v>69.82</v>
      </c>
      <c r="D98" s="30">
        <f t="shared" si="1"/>
        <v>2583.34</v>
      </c>
      <c r="E98" s="31">
        <v>43789.0</v>
      </c>
      <c r="F98" s="29">
        <v>4.0</v>
      </c>
      <c r="G98" s="29">
        <v>11.0</v>
      </c>
      <c r="H98" s="29">
        <v>2019.0</v>
      </c>
      <c r="I98" s="29" t="s">
        <v>163</v>
      </c>
      <c r="J98" s="29" t="s">
        <v>28</v>
      </c>
      <c r="K98" s="29" t="s">
        <v>29</v>
      </c>
      <c r="L98" s="29" t="s">
        <v>30</v>
      </c>
      <c r="M98" s="29" t="s">
        <v>31</v>
      </c>
      <c r="N98" s="29">
        <v>62005.0</v>
      </c>
      <c r="O98" s="29" t="s">
        <v>32</v>
      </c>
      <c r="P98" s="29" t="s">
        <v>33</v>
      </c>
      <c r="Q98" s="29" t="s">
        <v>34</v>
      </c>
      <c r="R98" s="29" t="s">
        <v>35</v>
      </c>
      <c r="S98" s="34" t="str">
        <f t="shared" si="2"/>
        <v>Valarie Young</v>
      </c>
    </row>
    <row r="99" ht="15.75" customHeight="1">
      <c r="A99" s="28">
        <v>10193.0</v>
      </c>
      <c r="B99" s="29">
        <v>28.0</v>
      </c>
      <c r="C99" s="30">
        <v>93.21</v>
      </c>
      <c r="D99" s="30">
        <f t="shared" si="1"/>
        <v>2609.88</v>
      </c>
      <c r="E99" s="31">
        <v>43790.0</v>
      </c>
      <c r="F99" s="29">
        <v>4.0</v>
      </c>
      <c r="G99" s="29">
        <v>11.0</v>
      </c>
      <c r="H99" s="29">
        <v>2019.0</v>
      </c>
      <c r="I99" s="29" t="s">
        <v>26</v>
      </c>
      <c r="J99" s="29" t="s">
        <v>747</v>
      </c>
      <c r="K99" s="29" t="s">
        <v>748</v>
      </c>
      <c r="L99" s="29" t="s">
        <v>745</v>
      </c>
      <c r="M99" s="29" t="s">
        <v>746</v>
      </c>
      <c r="N99" s="29">
        <v>700091.0</v>
      </c>
      <c r="O99" s="29" t="s">
        <v>665</v>
      </c>
      <c r="P99" s="29" t="s">
        <v>76</v>
      </c>
      <c r="Q99" s="29" t="s">
        <v>653</v>
      </c>
      <c r="R99" s="29" t="s">
        <v>654</v>
      </c>
      <c r="S99" s="34" t="str">
        <f t="shared" si="2"/>
        <v>Sean Connery</v>
      </c>
    </row>
    <row r="100" ht="15.75" customHeight="1">
      <c r="A100" s="28">
        <v>10194.0</v>
      </c>
      <c r="B100" s="29">
        <v>38.0</v>
      </c>
      <c r="C100" s="30">
        <v>100.0</v>
      </c>
      <c r="D100" s="30">
        <f t="shared" si="1"/>
        <v>3800</v>
      </c>
      <c r="E100" s="31">
        <v>43794.0</v>
      </c>
      <c r="F100" s="29">
        <v>4.0</v>
      </c>
      <c r="G100" s="29">
        <v>11.0</v>
      </c>
      <c r="H100" s="29">
        <v>2019.0</v>
      </c>
      <c r="I100" s="29" t="s">
        <v>166</v>
      </c>
      <c r="J100" s="29" t="s">
        <v>459</v>
      </c>
      <c r="K100" s="29" t="s">
        <v>461</v>
      </c>
      <c r="L100" s="29" t="s">
        <v>462</v>
      </c>
      <c r="M100" s="33"/>
      <c r="N100" s="29">
        <v>69004.0</v>
      </c>
      <c r="O100" s="29" t="s">
        <v>66</v>
      </c>
      <c r="P100" s="29" t="s">
        <v>46</v>
      </c>
      <c r="Q100" s="29" t="s">
        <v>463</v>
      </c>
      <c r="R100" s="29" t="s">
        <v>464</v>
      </c>
      <c r="S100" s="34" t="str">
        <f t="shared" si="2"/>
        <v>Mary Saveley</v>
      </c>
    </row>
    <row r="101" ht="15.75" customHeight="1">
      <c r="A101" s="28">
        <v>10195.0</v>
      </c>
      <c r="B101" s="29">
        <v>49.0</v>
      </c>
      <c r="C101" s="30">
        <v>100.0</v>
      </c>
      <c r="D101" s="30">
        <f t="shared" si="1"/>
        <v>4900</v>
      </c>
      <c r="E101" s="31">
        <v>43794.0</v>
      </c>
      <c r="F101" s="29">
        <v>4.0</v>
      </c>
      <c r="G101" s="29">
        <v>11.0</v>
      </c>
      <c r="H101" s="29">
        <v>2019.0</v>
      </c>
      <c r="I101" s="29" t="s">
        <v>166</v>
      </c>
      <c r="J101" s="29" t="s">
        <v>272</v>
      </c>
      <c r="K101" s="29" t="s">
        <v>273</v>
      </c>
      <c r="L101" s="29" t="s">
        <v>274</v>
      </c>
      <c r="M101" s="29" t="s">
        <v>57</v>
      </c>
      <c r="N101" s="29">
        <v>24067.0</v>
      </c>
      <c r="O101" s="29" t="s">
        <v>32</v>
      </c>
      <c r="P101" s="29" t="s">
        <v>33</v>
      </c>
      <c r="Q101" s="29" t="s">
        <v>58</v>
      </c>
      <c r="R101" s="29" t="s">
        <v>179</v>
      </c>
      <c r="S101" s="34" t="str">
        <f t="shared" si="2"/>
        <v>Steve Frick</v>
      </c>
    </row>
    <row r="102" ht="15.75" customHeight="1">
      <c r="A102" s="28">
        <v>10196.0</v>
      </c>
      <c r="B102" s="29">
        <v>50.0</v>
      </c>
      <c r="C102" s="30">
        <v>94.4</v>
      </c>
      <c r="D102" s="30">
        <f t="shared" si="1"/>
        <v>4720</v>
      </c>
      <c r="E102" s="31">
        <v>43795.0</v>
      </c>
      <c r="F102" s="29">
        <v>4.0</v>
      </c>
      <c r="G102" s="29">
        <v>11.0</v>
      </c>
      <c r="H102" s="29">
        <v>2019.0</v>
      </c>
      <c r="I102" s="29" t="s">
        <v>313</v>
      </c>
      <c r="J102" s="29" t="s">
        <v>183</v>
      </c>
      <c r="K102" s="29" t="s">
        <v>184</v>
      </c>
      <c r="L102" s="29" t="s">
        <v>185</v>
      </c>
      <c r="M102" s="29" t="s">
        <v>88</v>
      </c>
      <c r="N102" s="29">
        <v>97823.0</v>
      </c>
      <c r="O102" s="29" t="s">
        <v>32</v>
      </c>
      <c r="P102" s="29" t="s">
        <v>33</v>
      </c>
      <c r="Q102" s="29" t="s">
        <v>186</v>
      </c>
      <c r="R102" s="29" t="s">
        <v>187</v>
      </c>
      <c r="S102" s="34" t="str">
        <f t="shared" si="2"/>
        <v>Leslie Murphy</v>
      </c>
    </row>
    <row r="103" ht="15.75" customHeight="1">
      <c r="A103" s="28">
        <v>10197.0</v>
      </c>
      <c r="B103" s="29">
        <v>24.0</v>
      </c>
      <c r="C103" s="30">
        <v>90.52</v>
      </c>
      <c r="D103" s="30">
        <f t="shared" si="1"/>
        <v>2172.48</v>
      </c>
      <c r="E103" s="31">
        <v>43795.0</v>
      </c>
      <c r="F103" s="29">
        <v>4.0</v>
      </c>
      <c r="G103" s="29">
        <v>11.0</v>
      </c>
      <c r="H103" s="29">
        <v>2019.0</v>
      </c>
      <c r="I103" s="29" t="s">
        <v>313</v>
      </c>
      <c r="J103" s="29" t="s">
        <v>577</v>
      </c>
      <c r="K103" s="29" t="s">
        <v>579</v>
      </c>
      <c r="L103" s="29" t="s">
        <v>580</v>
      </c>
      <c r="M103" s="33"/>
      <c r="N103" s="29">
        <v>8022.0</v>
      </c>
      <c r="O103" s="29" t="s">
        <v>159</v>
      </c>
      <c r="P103" s="29" t="s">
        <v>46</v>
      </c>
      <c r="Q103" s="29" t="s">
        <v>581</v>
      </c>
      <c r="R103" s="29" t="s">
        <v>582</v>
      </c>
      <c r="S103" s="34" t="str">
        <f t="shared" si="2"/>
        <v>Eduardo Saavedra</v>
      </c>
    </row>
    <row r="104" ht="15.75" customHeight="1">
      <c r="A104" s="28">
        <v>10198.0</v>
      </c>
      <c r="B104" s="29">
        <v>40.0</v>
      </c>
      <c r="C104" s="30">
        <v>63.67</v>
      </c>
      <c r="D104" s="30">
        <f t="shared" si="1"/>
        <v>2546.8</v>
      </c>
      <c r="E104" s="31">
        <v>43796.0</v>
      </c>
      <c r="F104" s="29">
        <v>4.0</v>
      </c>
      <c r="G104" s="29">
        <v>11.0</v>
      </c>
      <c r="H104" s="29">
        <v>2019.0</v>
      </c>
      <c r="I104" s="29" t="s">
        <v>385</v>
      </c>
      <c r="J104" s="29" t="s">
        <v>503</v>
      </c>
      <c r="K104" s="29" t="s">
        <v>504</v>
      </c>
      <c r="L104" s="29" t="s">
        <v>505</v>
      </c>
      <c r="M104" s="33"/>
      <c r="N104" s="29" t="s">
        <v>506</v>
      </c>
      <c r="O104" s="29" t="s">
        <v>507</v>
      </c>
      <c r="P104" s="29" t="s">
        <v>193</v>
      </c>
      <c r="Q104" s="29" t="s">
        <v>508</v>
      </c>
      <c r="R104" s="29" t="s">
        <v>509</v>
      </c>
      <c r="S104" s="34" t="str">
        <f t="shared" si="2"/>
        <v>Arnold Cruz</v>
      </c>
    </row>
    <row r="105" ht="15.75" customHeight="1">
      <c r="A105" s="28">
        <v>10200.0</v>
      </c>
      <c r="B105" s="29">
        <v>22.0</v>
      </c>
      <c r="C105" s="30">
        <v>98.57</v>
      </c>
      <c r="D105" s="30">
        <f t="shared" si="1"/>
        <v>2168.54</v>
      </c>
      <c r="E105" s="31">
        <v>43800.0</v>
      </c>
      <c r="F105" s="29">
        <v>4.0</v>
      </c>
      <c r="G105" s="29">
        <v>12.0</v>
      </c>
      <c r="H105" s="29">
        <v>2019.0</v>
      </c>
      <c r="I105" s="29" t="s">
        <v>60</v>
      </c>
      <c r="J105" s="29" t="s">
        <v>221</v>
      </c>
      <c r="K105" s="29" t="s">
        <v>222</v>
      </c>
      <c r="L105" s="29" t="s">
        <v>223</v>
      </c>
      <c r="M105" s="29" t="s">
        <v>177</v>
      </c>
      <c r="N105" s="33"/>
      <c r="O105" s="29" t="s">
        <v>32</v>
      </c>
      <c r="P105" s="29" t="s">
        <v>33</v>
      </c>
      <c r="Q105" s="29" t="s">
        <v>186</v>
      </c>
      <c r="R105" s="29" t="s">
        <v>90</v>
      </c>
      <c r="S105" s="34" t="str">
        <f t="shared" si="2"/>
        <v>Julie Murphy</v>
      </c>
    </row>
    <row r="106" ht="15.75" customHeight="1">
      <c r="A106" s="28">
        <v>10201.0</v>
      </c>
      <c r="B106" s="29">
        <v>24.0</v>
      </c>
      <c r="C106" s="30">
        <v>100.0</v>
      </c>
      <c r="D106" s="30">
        <f t="shared" si="1"/>
        <v>2400</v>
      </c>
      <c r="E106" s="31">
        <v>43800.0</v>
      </c>
      <c r="F106" s="29">
        <v>4.0</v>
      </c>
      <c r="G106" s="29">
        <v>12.0</v>
      </c>
      <c r="H106" s="29">
        <v>2019.0</v>
      </c>
      <c r="I106" s="29" t="s">
        <v>60</v>
      </c>
      <c r="J106" s="29" t="s">
        <v>221</v>
      </c>
      <c r="K106" s="29" t="s">
        <v>222</v>
      </c>
      <c r="L106" s="29" t="s">
        <v>223</v>
      </c>
      <c r="M106" s="29" t="s">
        <v>177</v>
      </c>
      <c r="N106" s="33"/>
      <c r="O106" s="29" t="s">
        <v>32</v>
      </c>
      <c r="P106" s="29" t="s">
        <v>33</v>
      </c>
      <c r="Q106" s="29" t="s">
        <v>186</v>
      </c>
      <c r="R106" s="29" t="s">
        <v>90</v>
      </c>
      <c r="S106" s="34" t="str">
        <f t="shared" si="2"/>
        <v>Julie Murphy</v>
      </c>
    </row>
    <row r="107" ht="15.75" customHeight="1">
      <c r="A107" s="28">
        <v>10202.0</v>
      </c>
      <c r="B107" s="29">
        <v>20.0</v>
      </c>
      <c r="C107" s="30">
        <v>100.0</v>
      </c>
      <c r="D107" s="30">
        <f t="shared" si="1"/>
        <v>2000</v>
      </c>
      <c r="E107" s="31">
        <v>43801.0</v>
      </c>
      <c r="F107" s="29">
        <v>4.0</v>
      </c>
      <c r="G107" s="29">
        <v>12.0</v>
      </c>
      <c r="H107" s="29">
        <v>2019.0</v>
      </c>
      <c r="I107" s="29" t="s">
        <v>163</v>
      </c>
      <c r="J107" s="29" t="s">
        <v>155</v>
      </c>
      <c r="K107" s="29" t="s">
        <v>157</v>
      </c>
      <c r="L107" s="29" t="s">
        <v>158</v>
      </c>
      <c r="M107" s="33"/>
      <c r="N107" s="29">
        <v>28034.0</v>
      </c>
      <c r="O107" s="29" t="s">
        <v>159</v>
      </c>
      <c r="P107" s="29" t="s">
        <v>46</v>
      </c>
      <c r="Q107" s="29" t="s">
        <v>160</v>
      </c>
      <c r="R107" s="29" t="s">
        <v>161</v>
      </c>
      <c r="S107" s="34" t="str">
        <f t="shared" si="2"/>
        <v>Diego Freyre</v>
      </c>
    </row>
    <row r="108" ht="15.75" customHeight="1">
      <c r="A108" s="28">
        <v>10203.0</v>
      </c>
      <c r="B108" s="29">
        <v>44.0</v>
      </c>
      <c r="C108" s="30">
        <v>82.99</v>
      </c>
      <c r="D108" s="30">
        <f t="shared" si="1"/>
        <v>3651.56</v>
      </c>
      <c r="E108" s="31">
        <v>43801.0</v>
      </c>
      <c r="F108" s="29">
        <v>4.0</v>
      </c>
      <c r="G108" s="29">
        <v>12.0</v>
      </c>
      <c r="H108" s="29">
        <v>2019.0</v>
      </c>
      <c r="I108" s="29" t="s">
        <v>163</v>
      </c>
      <c r="J108" s="29" t="s">
        <v>155</v>
      </c>
      <c r="K108" s="29" t="s">
        <v>157</v>
      </c>
      <c r="L108" s="29" t="s">
        <v>158</v>
      </c>
      <c r="M108" s="33"/>
      <c r="N108" s="29">
        <v>28034.0</v>
      </c>
      <c r="O108" s="29" t="s">
        <v>159</v>
      </c>
      <c r="P108" s="29" t="s">
        <v>46</v>
      </c>
      <c r="Q108" s="29" t="s">
        <v>160</v>
      </c>
      <c r="R108" s="29" t="s">
        <v>161</v>
      </c>
      <c r="S108" s="34" t="str">
        <f t="shared" si="2"/>
        <v>Diego Freyre</v>
      </c>
    </row>
    <row r="109" ht="15.75" customHeight="1">
      <c r="A109" s="28">
        <v>10203.0</v>
      </c>
      <c r="B109" s="29">
        <v>47.0</v>
      </c>
      <c r="C109" s="30">
        <v>100.0</v>
      </c>
      <c r="D109" s="30">
        <f t="shared" si="1"/>
        <v>4700</v>
      </c>
      <c r="E109" s="31">
        <v>43801.0</v>
      </c>
      <c r="F109" s="29">
        <v>4.0</v>
      </c>
      <c r="G109" s="29">
        <v>12.0</v>
      </c>
      <c r="H109" s="29">
        <v>2019.0</v>
      </c>
      <c r="I109" s="29" t="s">
        <v>163</v>
      </c>
      <c r="J109" s="29" t="s">
        <v>155</v>
      </c>
      <c r="K109" s="29" t="s">
        <v>157</v>
      </c>
      <c r="L109" s="29" t="s">
        <v>158</v>
      </c>
      <c r="M109" s="33"/>
      <c r="N109" s="29">
        <v>28034.0</v>
      </c>
      <c r="O109" s="29" t="s">
        <v>159</v>
      </c>
      <c r="P109" s="29" t="s">
        <v>46</v>
      </c>
      <c r="Q109" s="29" t="s">
        <v>160</v>
      </c>
      <c r="R109" s="29" t="s">
        <v>161</v>
      </c>
      <c r="S109" s="34" t="str">
        <f t="shared" si="2"/>
        <v>Diego Freyre</v>
      </c>
    </row>
    <row r="110" ht="15.75" customHeight="1">
      <c r="A110" s="28">
        <v>10204.0</v>
      </c>
      <c r="B110" s="29">
        <v>32.0</v>
      </c>
      <c r="C110" s="30">
        <v>37.17</v>
      </c>
      <c r="D110" s="30">
        <f t="shared" si="1"/>
        <v>1189.44</v>
      </c>
      <c r="E110" s="31">
        <v>43802.0</v>
      </c>
      <c r="F110" s="29">
        <v>4.0</v>
      </c>
      <c r="G110" s="29">
        <v>12.0</v>
      </c>
      <c r="H110" s="29">
        <v>2019.0</v>
      </c>
      <c r="I110" s="29" t="s">
        <v>26</v>
      </c>
      <c r="J110" s="29" t="s">
        <v>155</v>
      </c>
      <c r="K110" s="29" t="s">
        <v>157</v>
      </c>
      <c r="L110" s="29" t="s">
        <v>158</v>
      </c>
      <c r="M110" s="33"/>
      <c r="N110" s="29">
        <v>28034.0</v>
      </c>
      <c r="O110" s="29" t="s">
        <v>159</v>
      </c>
      <c r="P110" s="29" t="s">
        <v>46</v>
      </c>
      <c r="Q110" s="29" t="s">
        <v>160</v>
      </c>
      <c r="R110" s="29" t="s">
        <v>161</v>
      </c>
      <c r="S110" s="34" t="str">
        <f t="shared" si="2"/>
        <v>Diego Freyre</v>
      </c>
    </row>
    <row r="111" ht="15.75" customHeight="1">
      <c r="A111" s="28">
        <v>10205.0</v>
      </c>
      <c r="B111" s="29">
        <v>24.0</v>
      </c>
      <c r="C111" s="30">
        <v>38.08</v>
      </c>
      <c r="D111" s="30">
        <f t="shared" si="1"/>
        <v>913.92</v>
      </c>
      <c r="E111" s="31">
        <v>43802.0</v>
      </c>
      <c r="F111" s="29">
        <v>4.0</v>
      </c>
      <c r="G111" s="29">
        <v>12.0</v>
      </c>
      <c r="H111" s="29">
        <v>2019.0</v>
      </c>
      <c r="I111" s="29" t="s">
        <v>26</v>
      </c>
      <c r="J111" s="29" t="s">
        <v>155</v>
      </c>
      <c r="K111" s="29" t="s">
        <v>157</v>
      </c>
      <c r="L111" s="29" t="s">
        <v>158</v>
      </c>
      <c r="M111" s="33"/>
      <c r="N111" s="29">
        <v>28034.0</v>
      </c>
      <c r="O111" s="29" t="s">
        <v>159</v>
      </c>
      <c r="P111" s="29" t="s">
        <v>46</v>
      </c>
      <c r="Q111" s="29" t="s">
        <v>160</v>
      </c>
      <c r="R111" s="29" t="s">
        <v>161</v>
      </c>
      <c r="S111" s="34" t="str">
        <f t="shared" si="2"/>
        <v>Diego Freyre</v>
      </c>
    </row>
    <row r="112" ht="15.75" customHeight="1">
      <c r="A112" s="28">
        <v>10206.0</v>
      </c>
      <c r="B112" s="29">
        <v>47.0</v>
      </c>
      <c r="C112" s="30">
        <v>100.0</v>
      </c>
      <c r="D112" s="30">
        <f t="shared" si="1"/>
        <v>4700</v>
      </c>
      <c r="E112" s="31">
        <v>43804.0</v>
      </c>
      <c r="F112" s="29">
        <v>4.0</v>
      </c>
      <c r="G112" s="29">
        <v>12.0</v>
      </c>
      <c r="H112" s="29">
        <v>2019.0</v>
      </c>
      <c r="I112" s="29" t="s">
        <v>163</v>
      </c>
      <c r="J112" s="29" t="s">
        <v>400</v>
      </c>
      <c r="K112" s="29" t="s">
        <v>402</v>
      </c>
      <c r="L112" s="29" t="s">
        <v>403</v>
      </c>
      <c r="M112" s="29" t="s">
        <v>335</v>
      </c>
      <c r="N112" s="29" t="s">
        <v>404</v>
      </c>
      <c r="O112" s="29" t="s">
        <v>243</v>
      </c>
      <c r="P112" s="29" t="s">
        <v>33</v>
      </c>
      <c r="Q112" s="29" t="s">
        <v>405</v>
      </c>
      <c r="R112" s="29" t="s">
        <v>406</v>
      </c>
      <c r="S112" s="34" t="str">
        <f t="shared" si="2"/>
        <v>Yoshi Tannamuri</v>
      </c>
    </row>
    <row r="113" ht="15.75" customHeight="1">
      <c r="A113" s="28">
        <v>10207.0</v>
      </c>
      <c r="B113" s="29">
        <v>47.0</v>
      </c>
      <c r="C113" s="30">
        <v>100.0</v>
      </c>
      <c r="D113" s="30">
        <f t="shared" si="1"/>
        <v>4700</v>
      </c>
      <c r="E113" s="31">
        <v>43808.0</v>
      </c>
      <c r="F113" s="29">
        <v>4.0</v>
      </c>
      <c r="G113" s="29">
        <v>12.0</v>
      </c>
      <c r="H113" s="29">
        <v>2019.0</v>
      </c>
      <c r="I113" s="29" t="s">
        <v>166</v>
      </c>
      <c r="J113" s="29" t="s">
        <v>635</v>
      </c>
      <c r="K113" s="29" t="s">
        <v>636</v>
      </c>
      <c r="L113" s="29" t="s">
        <v>340</v>
      </c>
      <c r="M113" s="29" t="s">
        <v>100</v>
      </c>
      <c r="N113" s="29">
        <v>51003.0</v>
      </c>
      <c r="O113" s="29" t="s">
        <v>32</v>
      </c>
      <c r="P113" s="29" t="s">
        <v>33</v>
      </c>
      <c r="Q113" s="29" t="s">
        <v>637</v>
      </c>
      <c r="R113" s="29" t="s">
        <v>35</v>
      </c>
      <c r="S113" s="34" t="str">
        <f t="shared" si="2"/>
        <v>Valarie Franco</v>
      </c>
    </row>
    <row r="114" ht="15.75" customHeight="1">
      <c r="A114" s="28">
        <v>10208.0</v>
      </c>
      <c r="B114" s="29">
        <v>45.0</v>
      </c>
      <c r="C114" s="30">
        <v>56.55</v>
      </c>
      <c r="D114" s="30">
        <f t="shared" si="1"/>
        <v>2544.75</v>
      </c>
      <c r="E114" s="31">
        <v>43808.0</v>
      </c>
      <c r="F114" s="29">
        <v>4.0</v>
      </c>
      <c r="G114" s="29">
        <v>12.0</v>
      </c>
      <c r="H114" s="29">
        <v>2019.0</v>
      </c>
      <c r="I114" s="29" t="s">
        <v>290</v>
      </c>
      <c r="J114" s="29" t="s">
        <v>635</v>
      </c>
      <c r="K114" s="29" t="s">
        <v>636</v>
      </c>
      <c r="L114" s="29" t="s">
        <v>340</v>
      </c>
      <c r="M114" s="29" t="s">
        <v>100</v>
      </c>
      <c r="N114" s="29">
        <v>51003.0</v>
      </c>
      <c r="O114" s="29" t="s">
        <v>32</v>
      </c>
      <c r="P114" s="29" t="s">
        <v>33</v>
      </c>
      <c r="Q114" s="29" t="s">
        <v>637</v>
      </c>
      <c r="R114" s="29" t="s">
        <v>35</v>
      </c>
      <c r="S114" s="34" t="str">
        <f t="shared" si="2"/>
        <v>Valarie Franco</v>
      </c>
    </row>
    <row r="115" ht="15.75" customHeight="1">
      <c r="A115" s="28">
        <v>10208.0</v>
      </c>
      <c r="B115" s="29">
        <v>28.0</v>
      </c>
      <c r="C115" s="30">
        <v>94.92</v>
      </c>
      <c r="D115" s="30">
        <f t="shared" si="1"/>
        <v>2657.76</v>
      </c>
      <c r="E115" s="31">
        <v>43808.0</v>
      </c>
      <c r="F115" s="29">
        <v>4.0</v>
      </c>
      <c r="G115" s="29">
        <v>12.0</v>
      </c>
      <c r="H115" s="29">
        <v>2019.0</v>
      </c>
      <c r="I115" s="29" t="s">
        <v>166</v>
      </c>
      <c r="J115" s="29" t="s">
        <v>635</v>
      </c>
      <c r="K115" s="29" t="s">
        <v>636</v>
      </c>
      <c r="L115" s="29" t="s">
        <v>340</v>
      </c>
      <c r="M115" s="29" t="s">
        <v>100</v>
      </c>
      <c r="N115" s="29">
        <v>51003.0</v>
      </c>
      <c r="O115" s="29" t="s">
        <v>32</v>
      </c>
      <c r="P115" s="29" t="s">
        <v>33</v>
      </c>
      <c r="Q115" s="29" t="s">
        <v>637</v>
      </c>
      <c r="R115" s="29" t="s">
        <v>35</v>
      </c>
      <c r="S115" s="34" t="str">
        <f t="shared" si="2"/>
        <v>Valarie Franco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/>
  <customSheetViews>
    <customSheetView guid="{3F4FF18D-5845-470B-81B5-2A8FECE6AB6B}" filter="1" showAutoFilter="1">
      <autoFilter ref="$A$1:$S$115"/>
    </customSheetView>
  </customSheetViews>
  <hyperlinks>
    <hyperlink r:id="rId1" ref="J50"/>
  </hyperlinks>
  <drawing r:id="rId2"/>
</worksheet>
</file>