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11E17BB8-B24B-4018-94E5-97DE04C25B0E}" xr6:coauthVersionLast="47" xr6:coauthVersionMax="47" xr10:uidLastSave="{00000000-0000-0000-0000-000000000000}"/>
  <bookViews>
    <workbookView xWindow="-110" yWindow="-110" windowWidth="19420" windowHeight="10420" xr2:uid="{00000000-000D-0000-FFFF-FFFF00000000}"/>
  </bookViews>
  <sheets>
    <sheet name="GLOBAL" sheetId="1" r:id="rId1"/>
    <sheet name="DEMANDES" sheetId="8" r:id="rId2"/>
    <sheet name="DELEGUES" sheetId="5" r:id="rId3"/>
    <sheet name="ABANDONS - RMPT" sheetId="3" r:id="rId4"/>
    <sheet name="LISTES D'ATTENTE" sheetId="2" r:id="rId5"/>
    <sheet name="STATS" sheetId="7" r:id="rId6"/>
  </sheets>
  <definedNames>
    <definedName name="_xlnm._FilterDatabase" localSheetId="3" hidden="1">'ABANDONS - RMPT'!$A$1:$AP$17</definedName>
    <definedName name="_xlnm._FilterDatabase" localSheetId="2" hidden="1">DELEGUES!$A$1:$G$1</definedName>
    <definedName name="_xlnm._FilterDatabase" localSheetId="1" hidden="1">DEMANDES!$A$1:$K$34</definedName>
    <definedName name="_xlnm._FilterDatabase" localSheetId="0" hidden="1">GLOBAL!$A$3:$AJ$177</definedName>
    <definedName name="_xlnm._FilterDatabase" localSheetId="4" hidden="1">'LISTES D''ATTENTE'!$A$1:$S$94</definedName>
    <definedName name="_xlcn.WorksheetConnection_GLOBALA3AF1801" hidden="1">GLOBAL!$A$30:$AH$30</definedName>
    <definedName name="AGE">GLOBAL!$F$3:$F$110</definedName>
  </definedNames>
  <calcPr calcId="181029"/>
  <pivotCaches>
    <pivotCache cacheId="4" r:id="rId7"/>
    <pivotCache cacheId="5" r:id="rId8"/>
    <pivotCache cacheId="6"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35ea6c70-4cc9-40ab-8dfb-92632c613b55" name="Plage" connection="WorksheetConnection_GLOBAL!$A$3:$AF$180"/>
        </x15:modelTables>
      </x15:dataModel>
    </ext>
  </extLst>
</workbook>
</file>

<file path=xl/calcChain.xml><?xml version="1.0" encoding="utf-8"?>
<calcChain xmlns="http://schemas.openxmlformats.org/spreadsheetml/2006/main">
  <c r="G6" i="1" l="1"/>
  <c r="G7" i="1"/>
  <c r="G9" i="1"/>
  <c r="G11" i="1"/>
  <c r="G16" i="1"/>
  <c r="G17" i="1"/>
  <c r="G21" i="1"/>
  <c r="G26" i="1"/>
  <c r="G27" i="1"/>
  <c r="G51" i="1"/>
  <c r="G62" i="1"/>
  <c r="G76" i="1"/>
  <c r="G88" i="1"/>
  <c r="G101" i="1"/>
  <c r="G33" i="3" l="1"/>
  <c r="AG33" i="3"/>
  <c r="AG32" i="3"/>
  <c r="G32" i="3"/>
  <c r="AG31" i="3"/>
  <c r="G31" i="3"/>
  <c r="G153" i="1" l="1"/>
  <c r="G154" i="1"/>
  <c r="G155" i="1"/>
  <c r="G156" i="1"/>
  <c r="G157" i="1"/>
  <c r="G158" i="1"/>
  <c r="G159" i="1"/>
  <c r="G160" i="1"/>
  <c r="G161" i="1"/>
  <c r="G162" i="1"/>
  <c r="G163" i="1"/>
  <c r="G164" i="1"/>
  <c r="G165" i="1"/>
  <c r="G166" i="1"/>
  <c r="G167" i="1"/>
  <c r="G168" i="1"/>
  <c r="G169" i="1"/>
  <c r="G170" i="1"/>
  <c r="G171" i="1"/>
  <c r="G172" i="1"/>
  <c r="G173" i="1"/>
  <c r="G174" i="1"/>
  <c r="G175" i="1"/>
  <c r="G176" i="1"/>
  <c r="G177" i="1"/>
  <c r="AH4" i="1" l="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7" i="1"/>
  <c r="AH176" i="1"/>
  <c r="G129" i="1"/>
  <c r="G125" i="1"/>
  <c r="G118" i="1"/>
  <c r="G117" i="1"/>
  <c r="G115" i="1"/>
  <c r="G112" i="1"/>
  <c r="G111" i="1"/>
  <c r="G110" i="1"/>
  <c r="G109" i="1"/>
  <c r="G87" i="1"/>
  <c r="G86" i="1"/>
  <c r="G84" i="1"/>
  <c r="G83" i="1"/>
  <c r="G81" i="1"/>
  <c r="G79" i="1"/>
  <c r="G78" i="1"/>
  <c r="G130" i="1" l="1"/>
  <c r="G131" i="1"/>
  <c r="G132" i="1"/>
  <c r="G133" i="1"/>
  <c r="G134" i="1"/>
  <c r="G135" i="1"/>
  <c r="G136" i="1"/>
  <c r="G137" i="1"/>
  <c r="G138" i="1"/>
  <c r="G139" i="1"/>
  <c r="G140" i="1"/>
  <c r="G141" i="1"/>
  <c r="G142" i="1"/>
  <c r="G143" i="1"/>
  <c r="G144" i="1"/>
  <c r="G145" i="1"/>
  <c r="G146" i="1"/>
  <c r="G147" i="1"/>
  <c r="G148" i="1"/>
  <c r="G149" i="1"/>
  <c r="G150" i="1"/>
  <c r="G151" i="1"/>
  <c r="G152" i="1"/>
  <c r="G35" i="1"/>
  <c r="G36" i="1"/>
  <c r="G37" i="1"/>
  <c r="G38" i="1"/>
  <c r="G39" i="1"/>
  <c r="G40" i="1"/>
  <c r="G41" i="1"/>
  <c r="G42" i="1"/>
  <c r="G43" i="1"/>
  <c r="G44" i="1"/>
  <c r="G45" i="1"/>
  <c r="G46" i="1"/>
  <c r="G47" i="1"/>
  <c r="G48" i="1"/>
  <c r="G49" i="1"/>
  <c r="G50" i="1"/>
  <c r="G52" i="1"/>
  <c r="G53" i="1"/>
  <c r="G54" i="1"/>
  <c r="G55" i="1"/>
  <c r="G56" i="1"/>
  <c r="G57" i="1"/>
  <c r="G58" i="1"/>
  <c r="G59" i="1"/>
  <c r="G60" i="1"/>
  <c r="G61" i="1"/>
  <c r="G63" i="1"/>
  <c r="G64" i="1"/>
  <c r="G65" i="1"/>
  <c r="G66" i="1"/>
  <c r="G67" i="1"/>
  <c r="G68" i="1"/>
  <c r="G69" i="1"/>
  <c r="G70" i="1"/>
  <c r="G71" i="1"/>
  <c r="G72" i="1"/>
  <c r="G73" i="1"/>
  <c r="G74" i="1"/>
  <c r="G75" i="1"/>
  <c r="G77" i="1"/>
  <c r="G80" i="1"/>
  <c r="G82" i="1"/>
  <c r="G85" i="1"/>
  <c r="G89" i="1"/>
  <c r="G90" i="1"/>
  <c r="G91" i="1"/>
  <c r="G92" i="1"/>
  <c r="G93" i="1"/>
  <c r="G94" i="1"/>
  <c r="G95" i="1"/>
  <c r="G96" i="1"/>
  <c r="G97" i="1"/>
  <c r="G98" i="1"/>
  <c r="G99" i="1"/>
  <c r="G100" i="1"/>
  <c r="G102" i="1"/>
  <c r="G103" i="1"/>
  <c r="G104" i="1"/>
  <c r="G105" i="1"/>
  <c r="G106" i="1"/>
  <c r="G107" i="1"/>
  <c r="G108" i="1"/>
  <c r="G113" i="1"/>
  <c r="G114" i="1"/>
  <c r="G116" i="1"/>
  <c r="G119" i="1"/>
  <c r="G120" i="1"/>
  <c r="G121" i="1"/>
  <c r="G122" i="1"/>
  <c r="G123" i="1"/>
  <c r="G124" i="1"/>
  <c r="G126" i="1"/>
  <c r="G127" i="1"/>
  <c r="G128" i="1"/>
  <c r="G5" i="1" l="1"/>
  <c r="G8" i="1"/>
  <c r="G10" i="1"/>
  <c r="G12" i="1"/>
  <c r="G13" i="1"/>
  <c r="G14" i="1"/>
  <c r="G15" i="1"/>
  <c r="G18" i="1"/>
  <c r="G19" i="1"/>
  <c r="G20" i="1"/>
  <c r="G22" i="1"/>
  <c r="G23" i="1"/>
  <c r="G24" i="1"/>
  <c r="G25" i="1"/>
  <c r="G28" i="1"/>
  <c r="G29" i="1"/>
  <c r="G30" i="1"/>
  <c r="G31" i="1"/>
  <c r="G32" i="1"/>
  <c r="G33" i="1"/>
  <c r="G34"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C3A596-5F30-420E-851C-7BB848AF2057}"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3:$AF$180" type="102" refreshedVersion="5" minRefreshableVersion="5">
    <extLst>
      <ext xmlns:x15="http://schemas.microsoft.com/office/spreadsheetml/2010/11/main" uri="{DE250136-89BD-433C-8126-D09CA5730AF9}">
        <x15:connection id="Plage-35ea6c70-4cc9-40ab-8dfb-92632c613b55" autoDelete="1">
          <x15:rangePr sourceName="_xlcn.WorksheetConnection_GLOBALA3AF18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DOMAINE FORMATION].&amp;[DEV WEB MOB]}"/>
  </metadataStrings>
  <mdxMetadata count="1">
    <mdx n="0" f="s">
      <ms ns="1" c="0"/>
    </mdx>
  </mdxMetadata>
  <valueMetadata count="1">
    <bk>
      <rc t="1" v="0"/>
    </bk>
  </valueMetadata>
</metadata>
</file>

<file path=xl/sharedStrings.xml><?xml version="1.0" encoding="utf-8"?>
<sst xmlns="http://schemas.openxmlformats.org/spreadsheetml/2006/main" count="5206" uniqueCount="1917">
  <si>
    <t>IDENTIFICATION</t>
  </si>
  <si>
    <t xml:space="preserve">SUIVI INSERTION </t>
  </si>
  <si>
    <t>DIVERS</t>
  </si>
  <si>
    <t>DOMAINE FORMATION</t>
  </si>
  <si>
    <t>NOM</t>
  </si>
  <si>
    <t>PRENOM</t>
  </si>
  <si>
    <t>SEXE</t>
  </si>
  <si>
    <t xml:space="preserve">AGE </t>
  </si>
  <si>
    <t>TRANCHES D'AGE</t>
  </si>
  <si>
    <t xml:space="preserve">DATE DE NAISSANCE </t>
  </si>
  <si>
    <t xml:space="preserve">LIEU DE NAISSANCE </t>
  </si>
  <si>
    <t>ADRESSE</t>
  </si>
  <si>
    <t>E-MAIL</t>
  </si>
  <si>
    <t>N° DE TELEPHONE</t>
  </si>
  <si>
    <t>CONTACT D'URGENCE</t>
  </si>
  <si>
    <t>SITUATION SOCIO PROFESSIONNEL                      (à l'inscription)</t>
  </si>
  <si>
    <t>NIVEAU D'ETUDE (à l'inscription)</t>
  </si>
  <si>
    <t>STATUT MATRIMONIALE</t>
  </si>
  <si>
    <t xml:space="preserve">PROFILAGE </t>
  </si>
  <si>
    <t>INTITULE POSTE</t>
  </si>
  <si>
    <t>STRUCTURE / DIRECTION / POLE</t>
  </si>
  <si>
    <t>ENTREPRISES</t>
  </si>
  <si>
    <t>STATUT</t>
  </si>
  <si>
    <t>TYPE DE CONTRAT</t>
  </si>
  <si>
    <t>DATE DE PRISE DE SERVICE</t>
  </si>
  <si>
    <t>REMUNERATION</t>
  </si>
  <si>
    <t>DUREE (MOIS)</t>
  </si>
  <si>
    <t>CONTACT ENTREPRISE</t>
  </si>
  <si>
    <t>STATUT ACTUEL (en poste ou non)</t>
  </si>
  <si>
    <t>COMMENTAIRE</t>
  </si>
  <si>
    <t>POUR MAILING</t>
  </si>
  <si>
    <t>GUEYE</t>
  </si>
  <si>
    <t>Babacar</t>
  </si>
  <si>
    <t>babakargueye05@gmail.com</t>
  </si>
  <si>
    <t>M</t>
  </si>
  <si>
    <t>Dev Data</t>
  </si>
  <si>
    <t>HANE</t>
  </si>
  <si>
    <t>Oui</t>
  </si>
  <si>
    <t>*****</t>
  </si>
  <si>
    <t>Diafar GUEYE</t>
  </si>
  <si>
    <t>***</t>
  </si>
  <si>
    <t>Thiara</t>
  </si>
  <si>
    <t>kanteye</t>
  </si>
  <si>
    <t>thiaroye sur mer</t>
  </si>
  <si>
    <t>thiarakante@gmal.com</t>
  </si>
  <si>
    <t>F</t>
  </si>
  <si>
    <t>Adji Anta DABO</t>
  </si>
  <si>
    <t>****</t>
  </si>
  <si>
    <t>GNINGUE</t>
  </si>
  <si>
    <t xml:space="preserve"> Ibrahima</t>
  </si>
  <si>
    <t>Ndondol Sessene</t>
  </si>
  <si>
    <t>gningkhalilo49@gmail.com</t>
  </si>
  <si>
    <t>44.5</t>
  </si>
  <si>
    <t>MBAYE</t>
  </si>
  <si>
    <t>MOUSTOIFA BEN</t>
  </si>
  <si>
    <t>Kamal Moussa</t>
  </si>
  <si>
    <t>COMORES</t>
  </si>
  <si>
    <t>kamalmoustoifa@gmail.com</t>
  </si>
  <si>
    <t>Dieng</t>
  </si>
  <si>
    <t>DOLO</t>
  </si>
  <si>
    <t>Adama</t>
  </si>
  <si>
    <t>Bamako</t>
  </si>
  <si>
    <t>adamadolo30@gmail.com</t>
  </si>
  <si>
    <t>MBODJI</t>
  </si>
  <si>
    <t>TSIKA LENGKUISS</t>
  </si>
  <si>
    <t>Helicia</t>
  </si>
  <si>
    <t>Congo à pointe noire</t>
  </si>
  <si>
    <t>tsikahelicia99@gmail.com</t>
  </si>
  <si>
    <t>COLY</t>
  </si>
  <si>
    <t>Ousmane</t>
  </si>
  <si>
    <t>Thies</t>
  </si>
  <si>
    <t>ousmanecoly543@gmail.com</t>
  </si>
  <si>
    <t>MM</t>
  </si>
  <si>
    <t>MBACKE</t>
  </si>
  <si>
    <t xml:space="preserve">Cheikh seydil mokhtar </t>
  </si>
  <si>
    <t>Bamako, Mali</t>
  </si>
  <si>
    <t>cheeikhmbacke@gmail.com</t>
  </si>
  <si>
    <t>KEBE</t>
  </si>
  <si>
    <t xml:space="preserve"> Imam Elhadji Mame Seynou</t>
  </si>
  <si>
    <t>Dakar</t>
  </si>
  <si>
    <t>imamelhadji.msk@gmail.com</t>
  </si>
  <si>
    <t>Fatou Ndong</t>
  </si>
  <si>
    <t>MENDY</t>
  </si>
  <si>
    <t xml:space="preserve"> Louis Lucien</t>
  </si>
  <si>
    <t>louislucien701@gmail.com</t>
  </si>
  <si>
    <t xml:space="preserve"> FAYE</t>
  </si>
  <si>
    <t>Serigne Khadim</t>
  </si>
  <si>
    <t>Kahone</t>
  </si>
  <si>
    <t>fayekhadim96s@gmail.com</t>
  </si>
  <si>
    <t>Ludovic NDI</t>
  </si>
  <si>
    <t>LO</t>
  </si>
  <si>
    <t xml:space="preserve"> Ndeye Amy</t>
  </si>
  <si>
    <t>DAKAR</t>
  </si>
  <si>
    <t>ndeyeamy2610@gmail.com</t>
  </si>
  <si>
    <t>42.5</t>
  </si>
  <si>
    <t>NDIR</t>
  </si>
  <si>
    <t>Mame Diarra bousso</t>
  </si>
  <si>
    <t>10/28/2000</t>
  </si>
  <si>
    <t>Guediawaye</t>
  </si>
  <si>
    <t>diarrandir28@gmail.com</t>
  </si>
  <si>
    <t>BALDE</t>
  </si>
  <si>
    <t>Thierno Hamidou</t>
  </si>
  <si>
    <t>GUINEE</t>
  </si>
  <si>
    <t>thiernodjobalde@icloud.com</t>
  </si>
  <si>
    <t>61.5</t>
  </si>
  <si>
    <t>Mamadou Diallo</t>
  </si>
  <si>
    <t>DICKO</t>
  </si>
  <si>
    <t>Fatoumata</t>
  </si>
  <si>
    <t>anna.dicko@outlook.fr</t>
  </si>
  <si>
    <t>LY</t>
  </si>
  <si>
    <t>Khadidja thierno molleh</t>
  </si>
  <si>
    <t>Dakar(golf sud)</t>
  </si>
  <si>
    <t>dijaly93@gmail.com</t>
  </si>
  <si>
    <t>Ndeye anta</t>
  </si>
  <si>
    <t>ndeyeantambodji81@gmail.com</t>
  </si>
  <si>
    <t>**</t>
  </si>
  <si>
    <t xml:space="preserve">DIOP </t>
  </si>
  <si>
    <t>Pape Malick</t>
  </si>
  <si>
    <t>papemalick.data@gmail.com</t>
  </si>
  <si>
    <t>Bac S1 en 2019, Licence en LMI à Thies, bonne logique</t>
  </si>
  <si>
    <t>Sokhna Alassane</t>
  </si>
  <si>
    <t>sokhna.alsanekebe@gmail.com</t>
  </si>
  <si>
    <t>DIOP</t>
  </si>
  <si>
    <t>Senghane</t>
  </si>
  <si>
    <t>02/27/2000</t>
  </si>
  <si>
    <t>Thiès</t>
  </si>
  <si>
    <t>senghanepro1@gmail.com</t>
  </si>
  <si>
    <t>DIEDHIOU</t>
  </si>
  <si>
    <t>Oussouye</t>
  </si>
  <si>
    <t>senytoutou@gmail.com</t>
  </si>
  <si>
    <t>BBW</t>
  </si>
  <si>
    <t>FALL</t>
  </si>
  <si>
    <t>Soumaya</t>
  </si>
  <si>
    <t>soumayafall9@gmail.com</t>
  </si>
  <si>
    <t>LAMOTTE</t>
  </si>
  <si>
    <t xml:space="preserve"> Mouhameth</t>
  </si>
  <si>
    <t>Richard-toll</t>
  </si>
  <si>
    <t>lamottelymouhamed@gmail.com</t>
  </si>
  <si>
    <t xml:space="preserve">MANE </t>
  </si>
  <si>
    <t>Lansana</t>
  </si>
  <si>
    <t>DIAMAGUENE</t>
  </si>
  <si>
    <t>MLANASANA16@GMAIL.COM</t>
  </si>
  <si>
    <t>hane</t>
  </si>
  <si>
    <t>FAYE</t>
  </si>
  <si>
    <t>ibrahimafaye.mail@gmail.com</t>
  </si>
  <si>
    <t>DATA</t>
  </si>
  <si>
    <t>MBOW</t>
  </si>
  <si>
    <t>Baye Saer</t>
  </si>
  <si>
    <t>Yeumbeul</t>
  </si>
  <si>
    <t>mbowbayesaer44@gmail.com</t>
  </si>
  <si>
    <t>Dev Web Mobile</t>
  </si>
  <si>
    <t>Aly Tall NIANG</t>
  </si>
  <si>
    <t>Mouhamed</t>
  </si>
  <si>
    <t>TINE</t>
  </si>
  <si>
    <t xml:space="preserve"> Fanta Ndao</t>
  </si>
  <si>
    <t>fantatine18@gmail.com</t>
  </si>
  <si>
    <t>55.5</t>
  </si>
  <si>
    <t>WADE</t>
  </si>
  <si>
    <t xml:space="preserve"> Aldemba</t>
  </si>
  <si>
    <t>12/17/2003</t>
  </si>
  <si>
    <t>Mbane</t>
  </si>
  <si>
    <t>Ldmbwade@gmail.com</t>
  </si>
  <si>
    <t>DIAGNE</t>
  </si>
  <si>
    <t xml:space="preserve"> Mouhamadou Moustapha</t>
  </si>
  <si>
    <t>mousdef34@gmail.com</t>
  </si>
  <si>
    <t>Tidiane Toure</t>
  </si>
  <si>
    <t>SOW</t>
  </si>
  <si>
    <t>Mouhamadou bobo</t>
  </si>
  <si>
    <t>Rufisque</t>
  </si>
  <si>
    <t>sowboubacar327@gmail.com</t>
  </si>
  <si>
    <t>THIAM</t>
  </si>
  <si>
    <t>Serigne mbaye</t>
  </si>
  <si>
    <t>Keur madiabel</t>
  </si>
  <si>
    <t>serignembayet@gmail.com</t>
  </si>
  <si>
    <t>Mamadou</t>
  </si>
  <si>
    <t>Mbao</t>
  </si>
  <si>
    <t>mamadougueye@groupeisi.com</t>
  </si>
  <si>
    <t>NDIATH</t>
  </si>
  <si>
    <t xml:space="preserve"> Mairame Thierno</t>
  </si>
  <si>
    <t>Madina Ndiathbé</t>
  </si>
  <si>
    <t>mariemethierno@gmail.com</t>
  </si>
  <si>
    <t>NDIAYE</t>
  </si>
  <si>
    <t>Baba Issa</t>
  </si>
  <si>
    <t>Babaissandiaye242@gmail.com</t>
  </si>
  <si>
    <t>Alpha Diallo</t>
  </si>
  <si>
    <t>SECK</t>
  </si>
  <si>
    <t xml:space="preserve"> Serigne Fallou</t>
  </si>
  <si>
    <t>TIVAOUANE</t>
  </si>
  <si>
    <t>seck22331@gmail.com</t>
  </si>
  <si>
    <t>CISS</t>
  </si>
  <si>
    <t xml:space="preserve"> El Hadji Andaw</t>
  </si>
  <si>
    <t>Diamniadio</t>
  </si>
  <si>
    <t>cissandaw@gmail.com</t>
  </si>
  <si>
    <t>DIA</t>
  </si>
  <si>
    <t>Ziguinchor</t>
  </si>
  <si>
    <t>diamata998@gmail.com</t>
  </si>
  <si>
    <t>DIOL</t>
  </si>
  <si>
    <t xml:space="preserve"> Issa</t>
  </si>
  <si>
    <t>Gankette Balla</t>
  </si>
  <si>
    <t>issadiol99@gmail.com</t>
  </si>
  <si>
    <t>SY</t>
  </si>
  <si>
    <t>Oumar</t>
  </si>
  <si>
    <t>syoumar505@gmail.com</t>
  </si>
  <si>
    <t>KANE</t>
  </si>
  <si>
    <t xml:space="preserve"> Astou Fall</t>
  </si>
  <si>
    <t>asfallkane@gmail.com</t>
  </si>
  <si>
    <t>56.5</t>
  </si>
  <si>
    <t>Diariétou</t>
  </si>
  <si>
    <t>diarietou07diop@gmail.com</t>
  </si>
  <si>
    <t>mbaogueye17@gmail.com</t>
  </si>
  <si>
    <t>Idrissa</t>
  </si>
  <si>
    <t>Saint-Louis</t>
  </si>
  <si>
    <t>derisswvde@gmail.com</t>
  </si>
  <si>
    <t xml:space="preserve">DIENG </t>
  </si>
  <si>
    <t>Cheikh Ibrahima</t>
  </si>
  <si>
    <t>barhamadieng66@gmail.com</t>
  </si>
  <si>
    <t>El Hadji Fallou Mbacké</t>
  </si>
  <si>
    <t>12/13/1997</t>
  </si>
  <si>
    <t>Gorée</t>
  </si>
  <si>
    <t>tfm131297@gmail.com</t>
  </si>
  <si>
    <t>Ndiaga</t>
  </si>
  <si>
    <t>Parcelles Assainies</t>
  </si>
  <si>
    <t>ndiagalo259@gmail.com</t>
  </si>
  <si>
    <t>BBw</t>
  </si>
  <si>
    <t>MBENGUE</t>
  </si>
  <si>
    <t>Fatoumata Babacar</t>
  </si>
  <si>
    <t>mbenguef2001@gmail.com</t>
  </si>
  <si>
    <t>THIAW</t>
  </si>
  <si>
    <t xml:space="preserve"> Fatimata</t>
  </si>
  <si>
    <t>Fanaye</t>
  </si>
  <si>
    <t>fatimatathiaw6@gmail.com</t>
  </si>
  <si>
    <t>DIALLO</t>
  </si>
  <si>
    <t>Ibrahima Kaba</t>
  </si>
  <si>
    <t>Conakry</t>
  </si>
  <si>
    <t>dialloibhazard@gmail.com</t>
  </si>
  <si>
    <t>DIONE</t>
  </si>
  <si>
    <t>Awa</t>
  </si>
  <si>
    <t>Mbour</t>
  </si>
  <si>
    <t>dioneawa31@gmail.com</t>
  </si>
  <si>
    <t>BA</t>
  </si>
  <si>
    <t>Hadiyatou</t>
  </si>
  <si>
    <t>Cheikh Ahmadou Bamba</t>
  </si>
  <si>
    <t>dimkha516@gmail.com</t>
  </si>
  <si>
    <t>73.5</t>
  </si>
  <si>
    <t xml:space="preserve"> Ibrahima Sory</t>
  </si>
  <si>
    <t>sorydiallo371@gmail.com</t>
  </si>
  <si>
    <t>kadiatou</t>
  </si>
  <si>
    <t>wassadou Depot</t>
  </si>
  <si>
    <t>kadiatoutelly685@gmail.com</t>
  </si>
  <si>
    <t>Mohamed Lamarana</t>
  </si>
  <si>
    <t>12/28/1998</t>
  </si>
  <si>
    <t>Guinée</t>
  </si>
  <si>
    <t>dmohamedlamarana@gmail.com</t>
  </si>
  <si>
    <t>BAC s2 en 2018, rx info a ESMT, il vient de terminer le master : java, lc, js.</t>
  </si>
  <si>
    <t>Malik TIEMOGO</t>
  </si>
  <si>
    <t>BAC S2 en 2018 - M2 en ASR à l'ESMT en 2023
 Au cours de sa formation il a eu à travaillé sur des projets de Dev ce qui le pousse à orienter sa carrière en Dev Web. Et il cherche une ecole comme le SA qui lui permettra de développer des compétecnces en Dev Full . il dit avoir des compétences sur la partie Front 
 Il habite à Liberté 6 - Il est motivé</t>
  </si>
  <si>
    <t>Ousseynou</t>
  </si>
  <si>
    <t>Pikine</t>
  </si>
  <si>
    <t>diedhiouousseynou53@gmail.com</t>
  </si>
  <si>
    <t>Aïssata</t>
  </si>
  <si>
    <t>Médina Gounass</t>
  </si>
  <si>
    <t>chachadiop632@gmail.com</t>
  </si>
  <si>
    <t>SIDIBE</t>
  </si>
  <si>
    <t xml:space="preserve"> Malick</t>
  </si>
  <si>
    <t>smvlick@gmail.com</t>
  </si>
  <si>
    <t xml:space="preserve"> Fatoumata Bineta</t>
  </si>
  <si>
    <t>08/23/1997</t>
  </si>
  <si>
    <t>zahrajalloh97@gmail.com</t>
  </si>
  <si>
    <t>Barale</t>
  </si>
  <si>
    <t>pfdiagne35@gmail.com</t>
  </si>
  <si>
    <t>Cheikh</t>
  </si>
  <si>
    <t>1000dioop@gmail.com</t>
  </si>
  <si>
    <t xml:space="preserve"> Sidy Diop</t>
  </si>
  <si>
    <t>sididiop53@gmail.com</t>
  </si>
  <si>
    <t xml:space="preserve"> Abdou Aziz</t>
  </si>
  <si>
    <t>Bambey</t>
  </si>
  <si>
    <t>abdouazizdiop583@gmail.com</t>
  </si>
  <si>
    <t xml:space="preserve"> Seydina Mouhammad</t>
  </si>
  <si>
    <t>mouhaleecr7@gmail.com</t>
  </si>
  <si>
    <t>Sileymane Mamadou</t>
  </si>
  <si>
    <t>10/29/1993</t>
  </si>
  <si>
    <t>sileymanemamadouhane@gmail.com</t>
  </si>
  <si>
    <t>Wahab DIALLO</t>
  </si>
  <si>
    <t>Abdoulaye</t>
  </si>
  <si>
    <t>Guédiawaye</t>
  </si>
  <si>
    <t>adioptp9@gmail.com</t>
  </si>
  <si>
    <t>KOUYATÉ</t>
  </si>
  <si>
    <t xml:space="preserve"> Makan</t>
  </si>
  <si>
    <t>kouyatemakan100@gmail.com</t>
  </si>
  <si>
    <t>Habibou Mballo</t>
  </si>
  <si>
    <t>Rama</t>
  </si>
  <si>
    <t>Mouit</t>
  </si>
  <si>
    <t>seckrama098@gmail.com</t>
  </si>
  <si>
    <t>Makhtar</t>
  </si>
  <si>
    <t>pikine</t>
  </si>
  <si>
    <t>fallmakh026@gmail.com</t>
  </si>
  <si>
    <t>Abdoul Wahab</t>
  </si>
  <si>
    <t>Guinaw rails</t>
  </si>
  <si>
    <t>soumarewahab@gmail.com</t>
  </si>
  <si>
    <t>GNING</t>
  </si>
  <si>
    <t xml:space="preserve"> Elimane</t>
  </si>
  <si>
    <t>DIOLOFIRA WOLOF</t>
  </si>
  <si>
    <t>gningeli03@gmail.com</t>
  </si>
  <si>
    <t>THIES</t>
  </si>
  <si>
    <t>mouhamadoumoustaphadiop4@esp.sn</t>
  </si>
  <si>
    <t>*</t>
  </si>
  <si>
    <t>DIAW</t>
  </si>
  <si>
    <t xml:space="preserve"> Bassirou</t>
  </si>
  <si>
    <t>PIKINE</t>
  </si>
  <si>
    <t>bassdiaw.study@gmail.com</t>
  </si>
  <si>
    <t xml:space="preserve">NIANG </t>
  </si>
  <si>
    <t>Fatou</t>
  </si>
  <si>
    <t>fatouniangbasse@gmail.com</t>
  </si>
  <si>
    <t>A Revoir</t>
  </si>
  <si>
    <t>Fatou Bintou Camara</t>
  </si>
  <si>
    <t xml:space="preserve"> Dame</t>
  </si>
  <si>
    <t>damewade20@gmail.com</t>
  </si>
  <si>
    <t>Bac S2 , L1 TSSInfo MATH INFO apres arret,Formation en Infographie</t>
  </si>
  <si>
    <t>Liste d'attente</t>
  </si>
  <si>
    <t>Abou GUEYE</t>
  </si>
  <si>
    <t>Réussit ISFAR et L1 TDSI, Grand Yoff, Pr l'association AEM, Pr des anciens de Ecole Elémentaire Grand Yoff 2 (Ecole Marché).</t>
  </si>
  <si>
    <t>DEV WEB MOB</t>
  </si>
  <si>
    <t>Mbaye</t>
  </si>
  <si>
    <t>KA</t>
  </si>
  <si>
    <t>mbayeka39@gmail.com</t>
  </si>
  <si>
    <t>Ref Dig</t>
  </si>
  <si>
    <t>08/23/2000</t>
  </si>
  <si>
    <t>Saint louis</t>
  </si>
  <si>
    <t>sohnafatimatakebe@gmail.com</t>
  </si>
  <si>
    <t>Diallo</t>
  </si>
  <si>
    <t>SYLLA</t>
  </si>
  <si>
    <t>Richard-Toll</t>
  </si>
  <si>
    <t>tymasyll@gmail.com</t>
  </si>
  <si>
    <t>Djiby</t>
  </si>
  <si>
    <t>Cisse</t>
  </si>
  <si>
    <t>Jean Mamady</t>
  </si>
  <si>
    <t>Guinée(Conakry)</t>
  </si>
  <si>
    <t>jeanmamady97@gmail.com</t>
  </si>
  <si>
    <t>khoumakhady02@gmail.com</t>
  </si>
  <si>
    <t>Ndiaye</t>
  </si>
  <si>
    <t>pape pathe</t>
  </si>
  <si>
    <t>RUFISQUE</t>
  </si>
  <si>
    <t>papan8868@gmail.com</t>
  </si>
  <si>
    <t>Babacar Samba</t>
  </si>
  <si>
    <t>Kaolack</t>
  </si>
  <si>
    <t>sambayade814@gmail.com</t>
  </si>
  <si>
    <t>Diop</t>
  </si>
  <si>
    <t>07/31/1994</t>
  </si>
  <si>
    <t>dioppapeniokhor@gmail.com</t>
  </si>
  <si>
    <t>SAMBE</t>
  </si>
  <si>
    <t>mouhamedsambe474@gmail.com</t>
  </si>
  <si>
    <t>ADAMA</t>
  </si>
  <si>
    <t>kaadax47@gmail.com</t>
  </si>
  <si>
    <t>Ndeye mareme badiane</t>
  </si>
  <si>
    <t>Bignona</t>
  </si>
  <si>
    <t>Maremecoly9961@gmail.com</t>
  </si>
  <si>
    <t>Ndeye Kalmy</t>
  </si>
  <si>
    <t>ndeyekalmydiagne58@gmail.com</t>
  </si>
  <si>
    <t>Ismaila</t>
  </si>
  <si>
    <t>08/29/1994</t>
  </si>
  <si>
    <t>ismaila0494@gmail.com</t>
  </si>
  <si>
    <t>DIEME</t>
  </si>
  <si>
    <t>Adja Seynabou</t>
  </si>
  <si>
    <t>adjaseynabou19@gmail.com</t>
  </si>
  <si>
    <t>DIENE</t>
  </si>
  <si>
    <t>Fatick</t>
  </si>
  <si>
    <t>diened207@gmail.com</t>
  </si>
  <si>
    <t>DIENG</t>
  </si>
  <si>
    <t xml:space="preserve"> El Hadji</t>
  </si>
  <si>
    <t>Niomré</t>
  </si>
  <si>
    <t>Elbambiste4@gmail.com</t>
  </si>
  <si>
    <t xml:space="preserve">SAGNA </t>
  </si>
  <si>
    <t>DJIBY</t>
  </si>
  <si>
    <t>Dsagna66@gmail.com</t>
  </si>
  <si>
    <t>DRAME</t>
  </si>
  <si>
    <t xml:space="preserve"> Ismaila</t>
  </si>
  <si>
    <t>ismaemard6@gmail.com</t>
  </si>
  <si>
    <t>IBRAHIMA</t>
  </si>
  <si>
    <t>diaibrahima555@gmail.com</t>
  </si>
  <si>
    <t>ISMAILA</t>
  </si>
  <si>
    <t>ismailambaye906@gmail.com</t>
  </si>
  <si>
    <t>Khadija mariama</t>
  </si>
  <si>
    <t>diallokhadija855@gmail.com</t>
  </si>
  <si>
    <t>DIACK</t>
  </si>
  <si>
    <t>KHADIM</t>
  </si>
  <si>
    <t>NDEREPPE</t>
  </si>
  <si>
    <t>diackcr73399@gmail.com</t>
  </si>
  <si>
    <t>KHOLLE</t>
  </si>
  <si>
    <t xml:space="preserve"> Abasse</t>
  </si>
  <si>
    <t>Tivaouane</t>
  </si>
  <si>
    <t>kholleabasse@gmail.com</t>
  </si>
  <si>
    <t>fatoumatatakoi98@gmail.com</t>
  </si>
  <si>
    <t>Léna</t>
  </si>
  <si>
    <t>Mar Soulou</t>
  </si>
  <si>
    <t>Thiamlenamina06@gmail.com</t>
  </si>
  <si>
    <t xml:space="preserve">NDIAGNE </t>
  </si>
  <si>
    <t>Abdou</t>
  </si>
  <si>
    <t>Rufsque</t>
  </si>
  <si>
    <t>doukvra99@gmail.com</t>
  </si>
  <si>
    <t xml:space="preserve"> Fatoumata Diarietou</t>
  </si>
  <si>
    <t>diaryndiaye294@gmail.com</t>
  </si>
  <si>
    <t>NDONGO</t>
  </si>
  <si>
    <t>Amedy</t>
  </si>
  <si>
    <t>Ndongo</t>
  </si>
  <si>
    <t>ndongoamedy@gmail.com</t>
  </si>
  <si>
    <t>NDOUR</t>
  </si>
  <si>
    <t>Fama</t>
  </si>
  <si>
    <t>famandour0301@gmail.com</t>
  </si>
  <si>
    <t>Rachelle Diambogne</t>
  </si>
  <si>
    <t>rndour498@gmail.com</t>
  </si>
  <si>
    <t>MANE</t>
  </si>
  <si>
    <t>ousseynou</t>
  </si>
  <si>
    <t>ousseynoumane2017@gmail.com</t>
  </si>
  <si>
    <t>SAKHO</t>
  </si>
  <si>
    <t>Sophie</t>
  </si>
  <si>
    <t>12/17/1999</t>
  </si>
  <si>
    <t>sakhosophie74@gmail.com</t>
  </si>
  <si>
    <t>TALL</t>
  </si>
  <si>
    <t>Yoro</t>
  </si>
  <si>
    <t>Golf Sud</t>
  </si>
  <si>
    <t>tallyoro19@gmail.com</t>
  </si>
  <si>
    <t>THIOUB</t>
  </si>
  <si>
    <t>Aminata</t>
  </si>
  <si>
    <t>thioubaminata170@gmail.com</t>
  </si>
  <si>
    <t>ASSIETOU</t>
  </si>
  <si>
    <t>03/27/1998</t>
  </si>
  <si>
    <t>DAHRA</t>
  </si>
  <si>
    <t>adjietou98@gmail.com</t>
  </si>
  <si>
    <t>Assiétou</t>
  </si>
  <si>
    <t>syassy12@gmail.com</t>
  </si>
  <si>
    <t>DIOUF</t>
  </si>
  <si>
    <t>Amie Collé</t>
  </si>
  <si>
    <t>Poudaye</t>
  </si>
  <si>
    <t>diouf.amie-colle@ugb.edu.sn</t>
  </si>
  <si>
    <t xml:space="preserve"> KANE</t>
  </si>
  <si>
    <t>Ramatoulaye</t>
  </si>
  <si>
    <t>banekane2003@gmail.com</t>
  </si>
  <si>
    <t>LEYE</t>
  </si>
  <si>
    <t>Amsatou</t>
  </si>
  <si>
    <t>amsa.leye98@gmail.com</t>
  </si>
  <si>
    <t>Mouhamadou</t>
  </si>
  <si>
    <t>02/15/2001</t>
  </si>
  <si>
    <t>momo20001mn@gmail.com</t>
  </si>
  <si>
    <t>Fadhimata Zahra</t>
  </si>
  <si>
    <t>zahrandiaye37@gmail.com</t>
  </si>
  <si>
    <t>zahra12saphir12@gmail.com</t>
  </si>
  <si>
    <t>NGOM</t>
  </si>
  <si>
    <t xml:space="preserve"> Awa</t>
  </si>
  <si>
    <t>Thiadiaye</t>
  </si>
  <si>
    <t>evangom99@gmail.com</t>
  </si>
  <si>
    <t>isseuroger98@gmail.com</t>
  </si>
  <si>
    <t xml:space="preserve">THIAM </t>
  </si>
  <si>
    <t>Ibrahima Faty</t>
  </si>
  <si>
    <t>ibrahimafthiam@gmail.com</t>
  </si>
  <si>
    <t>TRAORE</t>
  </si>
  <si>
    <t xml:space="preserve"> Fatoumata binta</t>
  </si>
  <si>
    <t>fatima.becaye@gmail.com</t>
  </si>
  <si>
    <t>Marie Baba Ndiaré</t>
  </si>
  <si>
    <t>diallomariebabandiare@gmail.com</t>
  </si>
  <si>
    <t xml:space="preserve"> Mamadou</t>
  </si>
  <si>
    <t>Niamone</t>
  </si>
  <si>
    <t>colymamadou67@gmail.com</t>
  </si>
  <si>
    <t>Ndeye Awa</t>
  </si>
  <si>
    <t>diopndeyeawa22@gmail.com</t>
  </si>
  <si>
    <t>Ndiouga</t>
  </si>
  <si>
    <t>ndiougafall03@icloud.com</t>
  </si>
  <si>
    <t>DEME</t>
  </si>
  <si>
    <t>Khadim</t>
  </si>
  <si>
    <t>06/18/1997</t>
  </si>
  <si>
    <t>Guediaway</t>
  </si>
  <si>
    <t>bambademe55@gmail.com</t>
  </si>
  <si>
    <t>Bac + 2 transit il utiiise canva et il est dans les réseaux sociaux il a des notions sur le design et art graphique un profil motivé et il comprend bien le métier</t>
  </si>
  <si>
    <t>Un bon profil, déterminé et engagé dans des actions bénéfiques pour sa communauté, malgré l'absence de notions de base. Je considère valider sa candidature en notant qu'il s'agit d'un cas social, reconnaissant ainsi son besoin particulier et sa motivation à surmonter les obstacles. A noté il n'a pas assez de compétences dans le domaine mais il est déterminé .</t>
  </si>
  <si>
    <t>Aida</t>
  </si>
  <si>
    <t>fallaida16@gmail.com</t>
  </si>
  <si>
    <t>Ndeye ndione</t>
  </si>
  <si>
    <t>Medina gounass</t>
  </si>
  <si>
    <t>ndeyendionetine@gmail.com</t>
  </si>
  <si>
    <t>THIOYE</t>
  </si>
  <si>
    <t>Ndeye amy</t>
  </si>
  <si>
    <t>ndeyeamythioye77@gmail.com</t>
  </si>
  <si>
    <t xml:space="preserve"> Bineta</t>
  </si>
  <si>
    <t>Somone</t>
  </si>
  <si>
    <t>Bineta.diagne1@unchk.edu.sn</t>
  </si>
  <si>
    <t>REF DIG</t>
  </si>
  <si>
    <t>SON PÈRE A SUBI UNE OPERATION ET N'A PAS ENCORE PU RECUPERER SES DIPLOMES . PROMET DE SE PRESENTER LUNDI</t>
  </si>
  <si>
    <t>N°</t>
  </si>
  <si>
    <t>Nom</t>
  </si>
  <si>
    <t>Prénom</t>
  </si>
  <si>
    <t>Date de naissance</t>
  </si>
  <si>
    <t>Lieu de naissance</t>
  </si>
  <si>
    <t>Email</t>
  </si>
  <si>
    <t>Téléphone</t>
  </si>
  <si>
    <t>Score</t>
  </si>
  <si>
    <t>Sexe</t>
  </si>
  <si>
    <t>Référentiel</t>
  </si>
  <si>
    <t>Formateur</t>
  </si>
  <si>
    <t>Commentaires</t>
  </si>
  <si>
    <t>Etat T</t>
  </si>
  <si>
    <t>Etoile T</t>
  </si>
  <si>
    <t>Etat</t>
  </si>
  <si>
    <t>Etoile</t>
  </si>
  <si>
    <t>BOCOUM</t>
  </si>
  <si>
    <t>Idy</t>
  </si>
  <si>
    <t>idycarrasbocoum711@gmail.com</t>
  </si>
  <si>
    <t>UGB L3 en infographie, a déjà une boite d'agence de com YENKISS COM. peut évoluer</t>
  </si>
  <si>
    <t>En Licence 3(en fin d'année) à UGB à Saint Louis en Infographie, il est interessé au numérique depuis longtemps il aimerait travailler dans le numérique en tant que référent digital. Comprend un peu le travail de groupe.Habite aux Parcelles Assainies avec ses parents. Il dit qu'il paye tout seul ses déplacements. Il ne fait rien actuellement.</t>
  </si>
  <si>
    <t xml:space="preserve">REMPLACE PAR </t>
  </si>
  <si>
    <t>TYPE SORTIE</t>
  </si>
  <si>
    <t>DESISTEMENT</t>
  </si>
  <si>
    <t>DATE SORTIE</t>
  </si>
  <si>
    <t>MOTIF</t>
  </si>
  <si>
    <t>NIANG</t>
  </si>
  <si>
    <t>Moustapha Bassirou</t>
  </si>
  <si>
    <t>09/18/1998</t>
  </si>
  <si>
    <t>Ndiareme limamoulaye</t>
  </si>
  <si>
    <t>niangamdy122@gmail.com</t>
  </si>
  <si>
    <t>L3 communication digitale UVS il a les bases en design art graphique wordpress il a bien compris le métier un bon profil</t>
  </si>
  <si>
    <t>Etudiant L3 uvs en comm digital, non selectionné pour faire le master, bon profil</t>
  </si>
  <si>
    <t>ASSANE</t>
  </si>
  <si>
    <t>01/27/2000</t>
  </si>
  <si>
    <t>assane27diagne@gmail.com</t>
  </si>
  <si>
    <t>UVS Développement Web Mobile en l1 et a arrêté. Cette année il a fait de l'entrepreunariat en vendant des habits locaux. s'intéresse dans la vente en ligne pour ses projets. peut évoluer</t>
  </si>
  <si>
    <t>C'est un bon profil pour la filière Référent Digital. Sa motivation ,et sa détermination quant à ses objectifs, sa motivation préalable et sa disponibilité pour suivre la formation font de lui unbon profil d'autant plus il siconnait dans le domaine . Je recommande d'accorder une place dans la formation à ce candidat prometteur.</t>
  </si>
  <si>
    <t>04/30/2002</t>
  </si>
  <si>
    <t>Tambacounda</t>
  </si>
  <si>
    <t>k.diop3@isepdiamniadio.edu.sn</t>
  </si>
  <si>
    <t>BTS ISEP diamniadio analyse de performance digitale il a les bases (figma, pack addobe) un bon profil</t>
  </si>
  <si>
    <t>Bon profil</t>
  </si>
  <si>
    <t>SALL</t>
  </si>
  <si>
    <t>Serigne Abdou</t>
  </si>
  <si>
    <t>04/26/1996</t>
  </si>
  <si>
    <t>abdousall47@gmail.com</t>
  </si>
  <si>
    <t>a eu la licence 3, Etait etudiant à L a FASEG a arréte en M1, a travaillé pendant 04 ans en tant que commercial à NSIA , Free , Sonatel, decide de faire une reconvrersion a fait une formation à Bakely, Force N a appris figma,</t>
  </si>
  <si>
    <t>Il a suivi une formation en économie et souhaite maintenant se reconvertir. Il a complété une formation de 3 mois en développement web pour acquérir les bases à Bakkeli. Motivé et bien préparé pour suivre cette formation, il est disponible et prévoit de résider à Mermoz.</t>
  </si>
  <si>
    <t>Yatma</t>
  </si>
  <si>
    <t>05/28/1997</t>
  </si>
  <si>
    <t>Koungheul</t>
  </si>
  <si>
    <t>yacktma123@gmail.com</t>
  </si>
  <si>
    <t>Master 1 Geographie UCAD, Marketing et management digital M2, a un projet de plateforme geologique pour diminuer les embouteillages. Peut être un bon profil</t>
  </si>
  <si>
    <t>M2 en marketing management digitale,souhaites mettre en place une plateforme numerique pour lutter contre les embouteillages,habites a grand Mbao,soutenance a faire d'ici Mis janvier,disponible et motivé.sait vraiment ce qu'il veut</t>
  </si>
  <si>
    <t>Ahmed Youssouph</t>
  </si>
  <si>
    <t>02/26/2001</t>
  </si>
  <si>
    <t>DIAMEUGEUNE</t>
  </si>
  <si>
    <t>ahmedyoussouph.diallo@unchk.edu.sn</t>
  </si>
  <si>
    <t>L1 en UVS communication digitale autoditacte fait du design et le montage vidéo (A REVOIR parceque en L1)</t>
  </si>
  <si>
    <t>Etudiant à l'université CAD: suspension de leur Programme et a fait des formations emarketing et devweb en ligne</t>
  </si>
  <si>
    <t>Boubacar</t>
  </si>
  <si>
    <t>trvore221@gmail.com</t>
  </si>
  <si>
    <t>L3 science juridique il a arrété les études il veut etre plus operationel il a des bases en design et canva et des bases en bureautique</t>
  </si>
  <si>
    <t>Licence en science juridique, en ce moment Entrepreneur dans le domaine de l'agro alimentaire, très à l'ecoute Bon profil</t>
  </si>
  <si>
    <t>Mamadou Oumar</t>
  </si>
  <si>
    <t>dakar</t>
  </si>
  <si>
    <t>mamadououmarsy00@gmail.com</t>
  </si>
  <si>
    <t>il a bien compris le métier et il a les compétences de bases bon profil</t>
  </si>
  <si>
    <t>bac en 2019,etudiant a l'uvs en Art graphique et numerique en l3,comprends le metier,habites a kounoune, un profil interessant et disponible faudra creusé en technique pour voir</t>
  </si>
  <si>
    <t>Alpha Oumar</t>
  </si>
  <si>
    <t>Diourbel</t>
  </si>
  <si>
    <t>sisavandhh@gmail.com</t>
  </si>
  <si>
    <t>UASZ Licence Histoire et civilisations. peut être un bon profil</t>
  </si>
  <si>
    <t>Il a une licence en histoire et civilisation à l'université de ziguinchor. A present il voudrait faire une reconversion en Ref dig parce que c'est le metier a travers lequel je me voit travailler dans le futur. Son objectif est d'acquerir le maximum de competences pour etre operationnel. C'est un entrepreneur et faire cette formation lui permettra de developper son business. Il montre une certaine motivation. IL est disponible pour les 10 prochain mois et n'habite pas loin: Un profil interessant</t>
  </si>
  <si>
    <t>BALLE</t>
  </si>
  <si>
    <t>THIOBANE</t>
  </si>
  <si>
    <t>KAFFRINE</t>
  </si>
  <si>
    <t>thiobaneballe99@gmail.com</t>
  </si>
  <si>
    <t>UCAO St Michel DTS Comptabilité, Formation prise de parole en public, artiste poete slameur, a bien répondu aux questions, et a d'autres tests aussi</t>
  </si>
  <si>
    <t>Bac L2 en 2017,DTS en comptabilité a UCAO,cours de prise en parole public,en ce moment coach en prise de parole en public,il dit qu'il va faire le chois de faire focus sur la formation,habites a kaffrine mais loges a dakar.</t>
  </si>
  <si>
    <t>DIATTA</t>
  </si>
  <si>
    <t>Papa Sidy</t>
  </si>
  <si>
    <t>01/25/2000</t>
  </si>
  <si>
    <t>sididiatta15@gmail.com</t>
  </si>
  <si>
    <t>Licence Math Physique Informatique a bien maitrisé le test</t>
  </si>
  <si>
    <t>Arrives a definir le metier,habites au PA,disponible</t>
  </si>
  <si>
    <t>Louis François Ndoffe</t>
  </si>
  <si>
    <t>louisondiouf02@gmail.com</t>
  </si>
  <si>
    <t>Arreté L2 Géographie à l'UCAD, passionné mais pas de notion en informatique veux faire une reconversion communique bien</t>
  </si>
  <si>
    <t>L2 Géographie à l'UCAD, passionné mais pas de notion en informatique</t>
  </si>
  <si>
    <t>Serigne Touba Mbcké</t>
  </si>
  <si>
    <t>khadimdieng210@gmail.com</t>
  </si>
  <si>
    <t>Communique bien veux faire une reconversion Bac 2020 , L3 Ucad en socio a arreté les cours depuis juin, Connait ODC en 2023 grâce à des recherches sur INternet - Connait le référentiel - Loge à Colobane avec son oncle - Se dit prêt à abandonné sa licence en cours</t>
  </si>
  <si>
    <t>Bac L2 en 2019 - L3 (en cours) socio mais son choix était pour la géographie - Connait ODC en 2023 grâce à des recherches sur INternet - Connait le référentiel - Loge à Colobane avec son oncle - Se dit prêt à abandonné sa licence en cours</t>
  </si>
  <si>
    <t>DIOUM</t>
  </si>
  <si>
    <t xml:space="preserve"> Ndiogou</t>
  </si>
  <si>
    <t>ndiogoudioum@outlook.com</t>
  </si>
  <si>
    <t>Licence en RI SupInfo, spécialisé en administration réseaux, stage en réseaux, intégré la sonatel comme support technique et digital, a aussi intégré le déaprtement digital en tant qu'intérimaire pendant 2 ans. s'est autoformé sur les cms et le design.</t>
  </si>
  <si>
    <t>Ndiogou, en reconversion professionnelle, possède déjà une culture digitale et des compétences acquises lors de son passage au département B2B à la Sonatel, y compris des notions en Photoshop. Sa rigueur renforce son profil. En attendant l'avis technique, je recommande de valider sa candidature. Ses antécédents et ses compétences semblent correspondre aux attentes du programme .</t>
  </si>
  <si>
    <t>MENDES</t>
  </si>
  <si>
    <t>Agnès</t>
  </si>
  <si>
    <t>Medina Gounass</t>
  </si>
  <si>
    <t>mendes171297@gmail.com</t>
  </si>
  <si>
    <t>BAC S2, licence en génie civil IPD en 2021. stage en chef de projet 6 mois. elle veut apporter un plus dans son métier.</t>
  </si>
  <si>
    <t>Yankhoba</t>
  </si>
  <si>
    <t>A une licence en Genie Civile à polytechnique, a fait plein de petit boulot, agent de nettoyage, ferrailleur, maçon, Connait la définition de référent digital et veut l’appliquer au BTP pour le digitaliser. et est motiver pour rejoindre SA.</t>
  </si>
  <si>
    <t>Alimatou</t>
  </si>
  <si>
    <t>Dakar-Yoff</t>
  </si>
  <si>
    <t>limadiagne96@gmail.com</t>
  </si>
  <si>
    <t>elle a des notions en art graphique elle a compris le métier un bon profil</t>
  </si>
  <si>
    <t>M1 en marketing intelligent des affaires à IAM et passe des certifications de google Atelier numérique, avait postuler chez simplon mais est tombé malade. Elle est disponible à 200%, a les idée en place et est bien renseigner sur son référentiel</t>
  </si>
  <si>
    <t>Amath</t>
  </si>
  <si>
    <t>Th K. Momath Bineta</t>
  </si>
  <si>
    <t>thiamamath242@gmail.com</t>
  </si>
  <si>
    <t>il a un peu de notions en art graphique et il comprend aussi un peu le métier il se debrouille pas mal</t>
  </si>
  <si>
    <t>Diplôme technicien supérieur en commerce international, suivi la formation en no-code Force-N, a suivi des formations en ligne sur le dev web, travaille avec canva sur des design pour des cérémonies, travail dans les chantiers, ferrailleur bâtiment, habit à kaolack, peut se loger soit mm à dakar, pas de charge familiale, pas de maladie à signaler. Souhaite entreprendre pour sa carrière pro.</t>
  </si>
  <si>
    <t>MARONE</t>
  </si>
  <si>
    <t>Bineta</t>
  </si>
  <si>
    <t>Guinaw-Rails</t>
  </si>
  <si>
    <t>binetandiogoye@gmail.com</t>
  </si>
  <si>
    <t>L3 analyse politique FASEG UCAD, 2022 , inscrit en M1 en cours a eu l'appétence digitale a travers le programme tekki decide d'arreter son master</t>
  </si>
  <si>
    <t>Bac S2 2019, Licence en Analyse et politique éconimique à FASEG, à de la volonté</t>
  </si>
  <si>
    <t>CAMARA</t>
  </si>
  <si>
    <t>ndiareme limamoulaye</t>
  </si>
  <si>
    <t>ibrahima.camara21@isep-thies.edu.sn</t>
  </si>
  <si>
    <t>il a un peu de notions en html css et pas trop en design art graphique. il a compris un peu le métier il a fait des recherches</t>
  </si>
  <si>
    <t>Bac L2 en 2021,Technicien en administration de système réseau et Informatique à l'ISEP de thies, a fait deux testes,</t>
  </si>
  <si>
    <t>DABO</t>
  </si>
  <si>
    <t>06/21/2000</t>
  </si>
  <si>
    <t>Dabodabo9064@gmail.com</t>
  </si>
  <si>
    <t>L2 inf de gestion IAM certifie en dev web gomycode, chercheur d'emploi, bosse sur la création de site web avec ds amis ,</t>
  </si>
  <si>
    <t>Etait Étudiant L2 informatique de gestion IAM, Gomycode, certifiaction dev web, a arrêté sa formation L2 pour intégrer simplon, mais était en liste d'attente, c'est lancé dans l'entrepreneuriat avec 3 copains de Gomycode en création de site web et com manager, est disponible, habit à ouakam, pas de charge familiale, pas de maladie signalée, 6 mois après recherche d'emploi, intégrer les grandes entreprises puis créer son entreprise.</t>
  </si>
  <si>
    <t>Aladji Oumar</t>
  </si>
  <si>
    <t>10/20/1998</t>
  </si>
  <si>
    <t>Parcelles assainies</t>
  </si>
  <si>
    <t>diackomar26@gmail.com</t>
  </si>
  <si>
    <t>Bac L2, L3 en droit a UCAD,fait de la tapisserie pendant les vacances autoditdacte réalise des vidéos de motivation sur tikitok, des affiches</t>
  </si>
  <si>
    <t>Bac L2 en 2019, L3 droit privé (en cours), loge à Keur Massar et PA, dispo</t>
  </si>
  <si>
    <t>Mamadou Saïdou</t>
  </si>
  <si>
    <t>mamadoudiallo20012006@gmail.com</t>
  </si>
  <si>
    <t>il a juste des notions sur canva et photoshop il a fait des recherches sur le métier</t>
  </si>
  <si>
    <t>18 ans, il a eu son BAC L' en 2023, veux intégrer SA et est disponible à 100%, Il a des idées claires de ces projets futurs et c'est ce qu'il veut. Il connaît bien le concept de Ref Dig.</t>
  </si>
  <si>
    <t>Mamadou Saliou</t>
  </si>
  <si>
    <t>Labe</t>
  </si>
  <si>
    <t>diallomamadousaliou48@gmail.com</t>
  </si>
  <si>
    <t>Licence en génie informatique option GL à UDB, veut lancer une agence SSMA, beut des compétences en marketing et com digital pour évoluer et attirer des clients. A suivi des formations en ligne udemy, youtube et autres. sait ce qu'il veut</t>
  </si>
  <si>
    <t>Bac SM en 2019, UDB L3 GL, autodidacte, Souhaite lancer une agence de market dig, Tr-s disponible, loge à VDN près de senTv</t>
  </si>
  <si>
    <t>MANDIANG</t>
  </si>
  <si>
    <t>Dieneba</t>
  </si>
  <si>
    <t>04/16/1997</t>
  </si>
  <si>
    <t>BIGNONA</t>
  </si>
  <si>
    <t>dienebamandiang@gmail.com</t>
  </si>
  <si>
    <t>L3 en communication digital a l'uvs,habites aux hlm grand Yoff,souhaite renforcer ses competences dans le domaine.elle est disponible, elle n'a aucune pratique pour un diplomé en L3 a fait la formation en odc tekki ci tek pour renforcer ses comptétences</t>
  </si>
  <si>
    <t>L3 en communication digital a l'uvs,habites aux hlm grand Yoff,souhaite renforcer ses competences dans le domaine.elle est disponible</t>
  </si>
  <si>
    <t xml:space="preserve"> Mohamed</t>
  </si>
  <si>
    <t>10/15/1995</t>
  </si>
  <si>
    <t>dionyking15@gmail.com</t>
  </si>
  <si>
    <t>dts en infographie à suptic , A travaillé en tant facilateur de trafic Autoroute a peage, fait de la serigraphie,a fait les cours à ODC tekki ,</t>
  </si>
  <si>
    <t>Arrives a definir le metier,habites a yeumbeul,un profil disponible et motivé</t>
  </si>
  <si>
    <t>Mouhamadou Bachir</t>
  </si>
  <si>
    <t>05/16/2002</t>
  </si>
  <si>
    <t>Sébikotane</t>
  </si>
  <si>
    <t>Diopbachir017@gmail.com</t>
  </si>
  <si>
    <t>Bac en 2022. n'a pas fait d'études devait aller à ISEP Thiès mais ne s'est pas inscrit parce parce qu'il n'avait pas les moyens. Il a répondu au test</t>
  </si>
  <si>
    <t>Bac L2 2022 mention AB, habite à Diamniadio mais peut loger chez sa gd mère à Ouset foire</t>
  </si>
  <si>
    <t>Ahmadou Lamine</t>
  </si>
  <si>
    <t>02/21/1998</t>
  </si>
  <si>
    <t>Ngohé ndoffongor</t>
  </si>
  <si>
    <t>ahmadoulaminediouf39@gmail.com</t>
  </si>
  <si>
    <t>L2 physique chimique il a des bases en canva il a des notions en html et en wordpress un bon profil</t>
  </si>
  <si>
    <t>BAC S2 en 2020 - L2 PC actuellement - Il a suivi une formation no code avec FORCE N
 Il habite à grand Dakar avec ses camrades étudiants - Il semble motivé</t>
  </si>
  <si>
    <t>DOUCOURE</t>
  </si>
  <si>
    <t xml:space="preserve"> Moustapha</t>
  </si>
  <si>
    <t>teffedoucoure@gmail.com</t>
  </si>
  <si>
    <t>Science PO UNCHK L1 en cours, a par coeurisé les tests</t>
  </si>
  <si>
    <t>BAC L2 en 2022 - L1 en Sciences politiques à l'ex UVS
 Passioné par le domaine de la communication - Il a des projets sur la mise en place d'un site qui promeut le tourisme au Sénégal et un site E-commerce pour la vente des articles artisanaux. Son frère qui faisait partie de la promo 5 l'a motivé à intégrer la SA 
 Il habite à Guediawaye avec sa mère et son frère 
 Peut être un bon profil - motivé</t>
  </si>
  <si>
    <t>SAMB</t>
  </si>
  <si>
    <t>El Hadji Malick</t>
  </si>
  <si>
    <t>02/14/2002</t>
  </si>
  <si>
    <t>msamb2948@gmail.com</t>
  </si>
  <si>
    <t>Bts en com internationale au CFCP DE La fosse s'exprime tres bien</t>
  </si>
  <si>
    <t>Bts en com internationale au CFCP DE La fosse,comprends le metier et arrives a le definir,habites sacre coeur 3,</t>
  </si>
  <si>
    <t>Farmata</t>
  </si>
  <si>
    <t>12/18/1995</t>
  </si>
  <si>
    <t>Bakel</t>
  </si>
  <si>
    <t>farmatatraore95@gmail.com</t>
  </si>
  <si>
    <t>AFI Management des affaires internationales L1 a arrêté parce qu'elle était enceinte. Force N formation en marketing digital, Force N comemrce digitale, stage en assistante AF 3 mois. A répondu à la plupart des questions</t>
  </si>
  <si>
    <t>elle a eu le Bac L en 2017, a fait une formation Accéléré en marketing Digital, a abandonné 2formations après avoir contracté une grossesse,elle habite à keur massar et a un bébé de 4mois qu'elle laisse à la crèche.</t>
  </si>
  <si>
    <t>Fatoumata Zahra</t>
  </si>
  <si>
    <t>eauga1012@gmail.com</t>
  </si>
  <si>
    <t>UADB L2 en cours Informatique développement et adminstrations d'applications web. isl sont restés des mois sans faire cours 5 mois</t>
  </si>
  <si>
    <t>Etudiante en L2 dev web à UADB, passé récemment à simplon au SASS WOMAN IN TECH qui a duré un mois, notions sur wordpress, tres agile, notions en design, notion en html</t>
  </si>
  <si>
    <t>01/24/1998</t>
  </si>
  <si>
    <t>aminafaye2401@gmail.com</t>
  </si>
  <si>
    <t>UNCHK L3 Informatique développement web, a bien répondu aux questions</t>
  </si>
  <si>
    <t>Etudiante en L3 dev web UNCHK, notion en html et css, notions en wordpress</t>
  </si>
  <si>
    <t xml:space="preserve">GOUDIABY </t>
  </si>
  <si>
    <t>Serge Marie</t>
  </si>
  <si>
    <t>11/29/1999</t>
  </si>
  <si>
    <t>sergemarie.goudiaby@gmail.com</t>
  </si>
  <si>
    <t>bac L2 2020, L3 en cours en socialogile UVS, stage chez boutik , commerciale interne, utilise bureatique ,trello,canva,</t>
  </si>
  <si>
    <t>Bac L2 2020,Licence Socio UVS , Certication Comerce Digital Force. formation Scoot a ODC.Disponible car a deja fini son stage.</t>
  </si>
  <si>
    <t>Imam Assane</t>
  </si>
  <si>
    <t>Wack Ngouna</t>
  </si>
  <si>
    <t>gueyeimamassane@gmail.com</t>
  </si>
  <si>
    <t>L3 MIC à UVS kaolack ,agent commerciale à Mbour,</t>
  </si>
  <si>
    <t>habites a kaolack mais loges a mermoz,arrives a definir le metier.L2 en multimedia internet communication a l'uvs .</t>
  </si>
  <si>
    <t>Ibrahima</t>
  </si>
  <si>
    <t>10/25/1998</t>
  </si>
  <si>
    <t>Louga</t>
  </si>
  <si>
    <t>ibrahimajoob98@gmail.com</t>
  </si>
  <si>
    <t>L3 génie Logiciel il a des bases en html et en css un peu de notions en design un bon profil</t>
  </si>
  <si>
    <t>L3 Génie logiciel. Habite à Zac Mboa. Connait le contenue</t>
  </si>
  <si>
    <t>Màme Mamy Ngoné</t>
  </si>
  <si>
    <t>ngonemami@gmail.com</t>
  </si>
  <si>
    <t>BAF Ensup Afrique licence 3, stage et CDD Chicad SARL 2 ans, arrêté après son accouchement. A répondu aux questions et peut être un profil intéressant</t>
  </si>
  <si>
    <t>Ensup afrique banque, assurance et finance, L3 arrêt, stage d'essai assistance de direction à ABpartenaise SAS, stage fini en avril (va arrêter le stage pour préparer ça carrire pro). S'exprime bien.</t>
  </si>
  <si>
    <t>Mame Cheikh</t>
  </si>
  <si>
    <t>10/21/2001</t>
  </si>
  <si>
    <t>mbaye.mame@uam.edu.sn</t>
  </si>
  <si>
    <t>L3 Economie et gestion a l'UAM,habites a sicap Foire,comprends le metier et a des recherches la dessus,il est disponible et a deja finit ses cours a l'Uam.</t>
  </si>
  <si>
    <t>l3 Economie et gestion a l'UAM,habites a sicap Foire,comprends le metier et a fait des recherches la dessus,il est disponible et a deja finit ses cours a l'UAM.</t>
  </si>
  <si>
    <t>Ami</t>
  </si>
  <si>
    <t>Sedo abasse</t>
  </si>
  <si>
    <t>amiambow@gmail.com</t>
  </si>
  <si>
    <t>Bac en 2015, L3 Agronomie et Agro business EMIA, certification informatique les bases, informatique et internet, a bien répondu aux questions.</t>
  </si>
  <si>
    <t>Bac en 2015, L3 Agronomie et Agro business EMIA, certification informatique les bases, informatique et internet,arrives a definir le metier,habites a Niarry Taly avec sa tante,travaille dans un centre d'appel en tant que conseiller clientele pour pouvoir se payer une formation.tres motivé et sait ce qu'il veut</t>
  </si>
  <si>
    <t>NDAO</t>
  </si>
  <si>
    <t>Ndoffane</t>
  </si>
  <si>
    <t>idrissandao18@gmail.com</t>
  </si>
  <si>
    <t>il a fait des recherches et motivée il a aussi des notions</t>
  </si>
  <si>
    <t>BAC S2 2020, UCAD FST Biologie , il a arrete a partir de la L1 pour des problemes sociales en 2021 . Une annee a faire des concours , actuellement il travaille en dans un call center.Maitrise le referentiel, Pas de probleme de logement.Socialement ok.</t>
  </si>
  <si>
    <t>02/23/2000</t>
  </si>
  <si>
    <t>khadimndao632@gmail.com</t>
  </si>
  <si>
    <t>L2 génie informatique et cyber sécurité il a arrété il a des base en design et art graphique photoshop canva il a fait des recherches sur le métier</t>
  </si>
  <si>
    <t>L2 à UVS et Unipro, uvs math appliquée cyber-sec, unipro génie informatique, uni-pro (diplome non reconnu, stage insatisfaisant), UVS (lenteur des cursus). Ouakam, pas de charge.</t>
  </si>
  <si>
    <t xml:space="preserve"> Mame Yacine</t>
  </si>
  <si>
    <t>01/30/2001</t>
  </si>
  <si>
    <t>nyacine183@gmail.com</t>
  </si>
  <si>
    <t>L2 Informatique UCAD, UADB Dévelppement d'applications 2ans. A fait des erreurs sur les réponses.</t>
  </si>
  <si>
    <t>Assez bon profil. elle est atteinte de psoriasis et elle pense que sa timidité pourrait etre un frein de réussite</t>
  </si>
  <si>
    <t>Serigne Fallou</t>
  </si>
  <si>
    <t>fn6782635@gmail.com</t>
  </si>
  <si>
    <t>L2 encommunication digitale UVS il a arrété ses etudes il a les bases photoshop, canva il a les bases en design il veut vraiment etre operationnel</t>
  </si>
  <si>
    <t>Etudiant à UVS en comm digital L2, veut faire ref dig parce que ça resemble un peu a la formation qu'il suivait à l'uvs</t>
  </si>
  <si>
    <t xml:space="preserve">NDIAYE </t>
  </si>
  <si>
    <t>Serigne Mamadou</t>
  </si>
  <si>
    <t>10/30/1999</t>
  </si>
  <si>
    <t>mamadou2729@gmail.com</t>
  </si>
  <si>
    <t>UGB L3 Droit public mais a arrêté. A répondu aux questions</t>
  </si>
  <si>
    <t>Habites aux hlm 5,UGB L3 Droit public mais a arrêté,disponibe pour la formation et tres motivé.</t>
  </si>
  <si>
    <t>Pierre Claver Diene</t>
  </si>
  <si>
    <t>03/26/1999</t>
  </si>
  <si>
    <t>bakakack</t>
  </si>
  <si>
    <t>pierreclaverdienendour@gmail.com</t>
  </si>
  <si>
    <t>L3 MIC en master 1 en MIC EN COURS doit faire les exam a revoir il est tres bon mais le mieux est qui'il fasse son</t>
  </si>
  <si>
    <t>L3 MIC, tres bon en communication, il a fait multimédia, doit passer ses exams en ligne dans 2 semaines, bon profil</t>
  </si>
  <si>
    <t>Oumou</t>
  </si>
  <si>
    <t>awiishtasy00@gmail.com</t>
  </si>
  <si>
    <t>Bac S2 lycée KM en 2021 ,L2 FASEG UCAD n'apprend plus depuis 07 mois a une appétence digitale , communique bien, a fait une forrmation en bureautique à la mairie de Guediawaye</t>
  </si>
  <si>
    <t>licence 2 en cours à UCAD et elle a beaucoup de mal à s'exprimer à developper ce qu'elle pense.</t>
  </si>
  <si>
    <t>Diariou Sira</t>
  </si>
  <si>
    <t>diariousable10@gmail.com</t>
  </si>
  <si>
    <t>BBW/DIALLO</t>
  </si>
  <si>
    <t>BAC L2 2017 , L2 BAFA EN GUINEE , GHANA EN LANGUE ANG .DIGIT COM SUR GOOGLE.
 //////
 A un projet en cours et peut être un bon profil</t>
  </si>
  <si>
    <t>Ayant fait des études en anglais en Ghana, elle a fait preuve de résilience pour atteindre son objectif (avoir son diplôme en Anglais) malgré les obstacles qu'elle a rencontré au début et aujourd'hui, elle veut s'ouvrir à l'univers du digital notamment au développement web pour exceller dans ce domaine précis et elle est prête à relever ce défis.</t>
  </si>
  <si>
    <t>Rokhy</t>
  </si>
  <si>
    <t>Keur Samba</t>
  </si>
  <si>
    <t>rokhymbaye013@gmail.com</t>
  </si>
  <si>
    <t>UCAD FASEG mais n'y est pas allé, a fait génie informatique Sup'Ingenieur L3, a répondu aux réponses</t>
  </si>
  <si>
    <t>J'ai obtenu la licence en genie informatique et programation. J'habite au parcelle. J'ai postuler pour le metier de referent digital parce que je voudrais faire une reconversion. Je pense etre la personne ideal pour faire la formation pour plusieurs raison. Financierement, mentalement et physiquement je suis prete. Je suis et serait disponible tout au long de la formation.</t>
  </si>
  <si>
    <t>SARR</t>
  </si>
  <si>
    <t>Astou</t>
  </si>
  <si>
    <t>sarraissatou687@gmail.com</t>
  </si>
  <si>
    <t>Licence en sciende de la vie et de la terre UCAD, orientée Master d'enseignement UCAD mais ne veut pas enseigner. a A mémorisé les tests</t>
  </si>
  <si>
    <t>Etudiante en L3 en SVT 2023. elle veut faire une reconvertion et en ce moment elle est chargée de com de l'association de Dr Rose wardini. motivée a les idées claires.</t>
  </si>
  <si>
    <t>Hawa</t>
  </si>
  <si>
    <t>08/21/1996</t>
  </si>
  <si>
    <t>Sare liou</t>
  </si>
  <si>
    <t>hsarr33@gmail.com</t>
  </si>
  <si>
    <t>L3 informatque développement d'applications eb mobile UVS. A bien répondu aux questions</t>
  </si>
  <si>
    <t>Licence en informatique et dev web/mob à UVS en 2023. Le programme riche, pratique et gratuit lui on fait tenter sa chance. Comprend le concept de Ref de Dig, Stresse un peut.</t>
  </si>
  <si>
    <t>Ameth</t>
  </si>
  <si>
    <t>05/15/2000</t>
  </si>
  <si>
    <t>Touba</t>
  </si>
  <si>
    <t>amethseck482@gmail.com</t>
  </si>
  <si>
    <t>UNCHK L3 Com digitale, a fait les tests peut être un bon profil</t>
  </si>
  <si>
    <t>Bac L2 en 2019 - L3 en communication digital - Connait ODC depuis 2021 via Facebook - Choix de la filère grâce à la pluralité des profils de sortie - Choix de d"bouchés : Commuty management, design graphique et social media manager - Loge à la cité Fadia avec ses parents - Disponible à 100%</t>
  </si>
  <si>
    <t>Yabaye</t>
  </si>
  <si>
    <t>Yabaye2000@gmail.com</t>
  </si>
  <si>
    <t>Anglais UCAD licence, Master en cours, peut être un bon profil</t>
  </si>
  <si>
    <t>Etudiant Master 1 en anglais à UCAD en cours, Elle a éffectué une formation en développement web et mobile à ESTEL pendant 6 mois. Disponible pour la formation, Pris en charge par ses parents. En reconversion. Le candidat est un profil dev je préconise laisse la place à d'autres</t>
  </si>
  <si>
    <t>Non</t>
  </si>
  <si>
    <t>SONKO</t>
  </si>
  <si>
    <t>Evelyne</t>
  </si>
  <si>
    <t>sonkoevelyne1995@gmail.com</t>
  </si>
  <si>
    <t>L1 UCAD FASEG, BTS DelaFosse CG, Licence en CG ISDB, stage en CG. A répondu aux questions.</t>
  </si>
  <si>
    <t>Bac G en comptabilité à L'UCAD en 2016, L1 Faseg 2017, BTS en comptabilité à CFPC Délafosse en 2020. Licence en comptabilité en comptabilité à ISDB en 2021. Elle a eu à faire des stages. Habite à Ngor. Disponible pour la formation. Pris en charge par ses parents.</t>
  </si>
  <si>
    <t>10/18/2001</t>
  </si>
  <si>
    <t>Senghor</t>
  </si>
  <si>
    <t>zoogg1738@gmail.com</t>
  </si>
  <si>
    <t>il maitrise les rxs, il trouve toutes les question de test que j'ai pris au hasard.</t>
  </si>
  <si>
    <t>Demba</t>
  </si>
  <si>
    <t>Dagana</t>
  </si>
  <si>
    <t>sydemba.ds@gmail.com</t>
  </si>
  <si>
    <t>Arréte à UCAD L2 Physique chimie, depuis 2019 , travail actuellement dans une boutique, veux faire ref dig pour , fait des docodage sur ios</t>
  </si>
  <si>
    <t>Il a obtenu son bac en 2016, le candidat a un bac+1 en Physique chimie, Habite à Ouest-foire. Il est vendeur de d'accéssoires de téléphone avec un ami. Il se prend en charge.
 Nb : il a cartouché à la fac</t>
  </si>
  <si>
    <t>Mahamadou</t>
  </si>
  <si>
    <t>rassoulmohamed15@gmail.com</t>
  </si>
  <si>
    <t>BAC L'1 2018, JOURN ET COM ISEG, A ARRETER EN 2IEME ANNEE . CERTIFICATION MARK DIG DE 6MOIS</t>
  </si>
  <si>
    <t>L2 en journalisme et communication à ISEG 2022, Habite à Pikine. Pris en charge par son pére. Il a eu à participer quelques formations de courte durées.</t>
  </si>
  <si>
    <t>Marieme</t>
  </si>
  <si>
    <t>mariemepaullelesy@gmail.com</t>
  </si>
  <si>
    <t>UADB Economie et Management Master, a mémorisé les réponses peut être un profil qui évolue</t>
  </si>
  <si>
    <t>Elle est en Master en money banque finance et elle est a la recherche d'autre horizon pour agrandir ses connaissances et avoir des competences. Elle est entrepreneuse et fait de la vente en ligne. Son objectif est d'avoir maximum de competences pour integrer une entreprise dans un premier temps mais aussi avoir l'experiences qu'il faut pour developper son business: Un bon Profil.</t>
  </si>
  <si>
    <t>SYLL</t>
  </si>
  <si>
    <t>Fatma</t>
  </si>
  <si>
    <t>08/19/1996</t>
  </si>
  <si>
    <t>fatmasyll19@gmail.com</t>
  </si>
  <si>
    <t>BAC L2 2016, MATER EN SCIENCE PO UGD, CERTIFICATION EN GESTION PROJET.MAITRISE PAS LE REFERENTIEL</t>
  </si>
  <si>
    <t>Titulaire d'un master en science politique de l'Université de Saint-Louis, elle a tenté depuis 3 ans de rejoindre la Sonatel Academy, convaincue de sa place dans le domaine du digital. Affichant une forte appétence pour ce secteur et étant actuellement disponible sans emploi, je pense qu'il serait intéressant de lui donner une chance dans le programme.</t>
  </si>
  <si>
    <t>Ndeye Diale</t>
  </si>
  <si>
    <t>DAKAR YOFF</t>
  </si>
  <si>
    <t>Sylladiene28@gmail.com</t>
  </si>
  <si>
    <t>UNCHK L2 Administration économie et social en cours démarré il y'a 2 mois, veut allier les 2. A bien répondu aux questions</t>
  </si>
  <si>
    <t>Bac série L1 en 2021, Etudiant L2 en Administration économique et sociale à l'UVS (en cours). Pris en charge par son père. Habite à Yoff Layne. Elle est certifié en communication digitale avec des formations de courte durées. Elle a crée sa marque de chaussures et voudrait faire cette formation afin de renforcer sa visibilté en ligne et développer sa marque. Je crois peux donner la chance à ce candidat vu ses initiatives.</t>
  </si>
  <si>
    <t xml:space="preserve">TENDENG </t>
  </si>
  <si>
    <t>Serge Fleur</t>
  </si>
  <si>
    <t>sergefleurtendeng@gmail.com</t>
  </si>
  <si>
    <t>UASZ Licence en Géographie, Master 1 GIDEL Géorgrahie, a bien répondu aux questions</t>
  </si>
  <si>
    <t>Master 1 en géographie, mais a arreter a cause de problème financiers. Formation de qualité et l'ooportunité offerte lui ont grandement intérressé. Comprend le concept de Ref Dig.</t>
  </si>
  <si>
    <t>02/13/2000</t>
  </si>
  <si>
    <t>papathiam797@gmail.com</t>
  </si>
  <si>
    <t>IMC infographie L1, IPD DTS Génie Logiciel, a créé des logos peut être un bon profil</t>
  </si>
  <si>
    <t>il a une notion en infographie mais a beaucoup de mal à developper ses idées.</t>
  </si>
  <si>
    <t>TOURE</t>
  </si>
  <si>
    <t>Fatou Kinè</t>
  </si>
  <si>
    <t>Saint Louis</t>
  </si>
  <si>
    <t>fatoukinetourekinoush@gmail.com</t>
  </si>
  <si>
    <t>Bac en 2021 en L2 IAGE à isi a deja fait le semestre 1 etait malade raison pour la quelle elle a raté les exams.</t>
  </si>
  <si>
    <t>Bac en 2021 en L2 IAGE à isi a deja fait le semestre 1 etait malade raison pour la quelle elle a raté les exams.
 habites a medina et est disponible</t>
  </si>
  <si>
    <t>11/17/1998</t>
  </si>
  <si>
    <t>thiamawa646@gmail.com</t>
  </si>
  <si>
    <t>Bac L2, Licence en TL à École Supérieure de Management Stratégiques, stages en logistique DHFSA, commercial à B-WELL Coaching, commercial à AM GROUP CONSULTING, prestation</t>
  </si>
  <si>
    <t>En attendant l'avis technique, je reste réservé quant à son profil. Bien que sa motivation pour suivre la formation soit évidente, je la place sur la liste d'attente. Cela nous permettra de continuer à évaluer d'autres profils et de prendre une décision plus informée sur son admission ultérieurement.</t>
  </si>
  <si>
    <t>Pape Boubacar</t>
  </si>
  <si>
    <t>01/30/1998</t>
  </si>
  <si>
    <t>juufbuuba@gmail.com</t>
  </si>
  <si>
    <t>L2 en marketing managemt à AFIE UE,stage en markting digital pragtimatix qui a durée 4mois, a desappris et</t>
  </si>
  <si>
    <t>L2 en marketing et communication, stagiaire au PRAGMATIX</t>
  </si>
  <si>
    <t>Amy</t>
  </si>
  <si>
    <t>10/15/1998</t>
  </si>
  <si>
    <t>amykane721@gmail.com</t>
  </si>
  <si>
    <t>UCAD MPI Licence, stage à Sonatel 6 mois Développement web. a travaillé sur le projet stack over flow de Sonatel. C'est un profil intéressant a fait des erreurs sur les réponses au test</t>
  </si>
  <si>
    <t>Motivée à faire la formation, disponible à 100%</t>
  </si>
  <si>
    <t>Amadou</t>
  </si>
  <si>
    <t>NDIOUM</t>
  </si>
  <si>
    <t>amadou.thiam6@unchk.edu.sn</t>
  </si>
  <si>
    <t>L3 en com digital à UNCHK, peut être un bon profil et a des projets pas très clair pour l'instant</t>
  </si>
  <si>
    <t>L3 en COM Digital, fait de la vente en ligne, comprend les éxigences de l'école du code, a une vision claire de ce qu'il veut faire dans le futur</t>
  </si>
  <si>
    <t>CISSE</t>
  </si>
  <si>
    <t>Anne Simone</t>
  </si>
  <si>
    <t>01/20/2001</t>
  </si>
  <si>
    <t>annesimoneciss@gmail.com</t>
  </si>
  <si>
    <t>bac L1 en 2020, licence 1 à UVS en Communication digitale n'a pas pu finir sa formation parce que ça coincidé avec le décès de sa mère.ça peut être une chance pour elle. était au centre d'appel pour gagner de l'argent</t>
  </si>
  <si>
    <t>Dispinoble Motivé et auto entrepreuneuse</t>
  </si>
  <si>
    <t>NIASSE</t>
  </si>
  <si>
    <t xml:space="preserve"> Assane Cisse</t>
  </si>
  <si>
    <t>TAWA MBOUDAYE</t>
  </si>
  <si>
    <t>niass.thec@gamil.com</t>
  </si>
  <si>
    <t>L3 en INformatique et réseau (BO) a ESTIM ne fait plus rien depuis ,habites a yeumbeul,a la recherche de competences</t>
  </si>
  <si>
    <t>L3 en INformatique a ESTIM,habites a yeumbeul,a la recherche de competences</t>
  </si>
  <si>
    <t>Arona</t>
  </si>
  <si>
    <t>06/18/1996</t>
  </si>
  <si>
    <t>Ngathie</t>
  </si>
  <si>
    <t>aronadiallo753@gmail.com</t>
  </si>
  <si>
    <t>L3 en GL ISI en 2021 , il se débrouillle pas mal sur la création de site web sur wordpress disponible ne fait rien de ses journées</t>
  </si>
  <si>
    <t xml:space="preserve"> Marème</t>
  </si>
  <si>
    <t>07/21/2002</t>
  </si>
  <si>
    <t>KAOLACK</t>
  </si>
  <si>
    <t>dialllomareme@gmail.com</t>
  </si>
  <si>
    <t>Bac S, UCAD Physique Chimique L2 mais a arrêté. a fait quelques erreurs sur le test. a eu de l'aide</t>
  </si>
  <si>
    <t>Rokhaya</t>
  </si>
  <si>
    <t>jooprokina27@gmail.com</t>
  </si>
  <si>
    <t>UIDT L2 en. management informatisé des organisations. Elle a arrêté parce qu'elle était malade. Peut être un bon profil</t>
  </si>
  <si>
    <t>Elle etait etudiante en L2 (management informatisé des organisations) à l'université de thies, sait créer des logos sur canvas</t>
  </si>
  <si>
    <t>ramadiouf371@gmail.com</t>
  </si>
  <si>
    <t>M1 suspendu en droit en science crimineles, debutante en informatique ne parvien pas a avoir de stage veux faire de la reconversion</t>
  </si>
  <si>
    <t>Master 1 en Droit sciences criminel a l'ucad a suspendu le master pour une formation en informatique,habites avec sa grande mere,disponible pour la formation et arrives a definir le metier</t>
  </si>
  <si>
    <t>Épouse OMBAGHO</t>
  </si>
  <si>
    <t xml:space="preserve"> Ludmilla Vanelia Tanda</t>
  </si>
  <si>
    <t>Gabon</t>
  </si>
  <si>
    <t>esthermrsjno@gmail.com</t>
  </si>
  <si>
    <t>ISTD ARRET EN L2 droit ,a fait les centres d'appel a fait une formation sur Canva averc FORCEN, autodidacte infographie,</t>
  </si>
  <si>
    <t>Droit a ISSDD en licence 2,Certification marketing digitale sur force N,ne fait rein e ce moment,loges a medina,elle est disponible</t>
  </si>
  <si>
    <t>KEITA</t>
  </si>
  <si>
    <t>Palmarin Facao</t>
  </si>
  <si>
    <t>kismaila298@gmail.com</t>
  </si>
  <si>
    <t>BAC S2 en 2021 L2 FASEG, investi dans le e-commerce, mobilité réduite a cause d'un accident en 2010</t>
  </si>
  <si>
    <t>Bac S2,L2 faseg a l'ucad,habites a khar yalla,arrives definir le metier,</t>
  </si>
  <si>
    <t>JOAQUIM</t>
  </si>
  <si>
    <t>Jean Alioune</t>
  </si>
  <si>
    <t>12/29/2000</t>
  </si>
  <si>
    <t>GUEDIAWAYE</t>
  </si>
  <si>
    <t>jeanalioune@gmail.com</t>
  </si>
  <si>
    <t>Bac 2020 UCAD L2 en cours MPI</t>
  </si>
  <si>
    <t>Le fait d'être un bon communicant avec des notions de base dans le domaine du digital, ainsi qu'une appétence pour le digital, représente un profil prometteur. Ces compétences et cette inclination peuvent être des atouts majeurs dans le cadre d'une formation . Je valide pour lui</t>
  </si>
  <si>
    <t>Moussa</t>
  </si>
  <si>
    <t>10/14/1997</t>
  </si>
  <si>
    <t>moussandiaye419@gmail.com</t>
  </si>
  <si>
    <t>M1 en FASEG en gestion des entreprises. mélange Ref Dig et Dev web, pense qu'intégrer SA lui permettra de réaliser ces objectifs.Veux faire une reconversion a un projet de E-commerce</t>
  </si>
  <si>
    <t>M1 FASEG en gestion des entreprises. mélange Ref Dig et Dev web, pense qu'intégrer SA lui permettra de réaliser ces objectifs.</t>
  </si>
  <si>
    <t xml:space="preserve"> Babacar</t>
  </si>
  <si>
    <t>Keur coumba daga</t>
  </si>
  <si>
    <t>ndaob091@gmail.com</t>
  </si>
  <si>
    <t>A eu la 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</si>
  <si>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</si>
  <si>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Marieme Mbaye</t>
  </si>
  <si>
    <t>mariemembayen@gmail.com</t>
  </si>
  <si>
    <t>Djiby/Aly</t>
  </si>
  <si>
    <t>A une Licence en Systeme et réseaux. trouve tous les deux exo en algo avec meme des shemas. tres logique.</t>
  </si>
  <si>
    <t>Dotée d'une détermination manifeste et prête à suivre la formation, elle présente un bon profil. J'ai le plaisir de valider sa candidature.</t>
  </si>
  <si>
    <t xml:space="preserve">Massar </t>
  </si>
  <si>
    <t>03/16/2001</t>
  </si>
  <si>
    <t>ma.ndiaye@isepdiamniadio.edu.sn</t>
  </si>
  <si>
    <t>Bac + 2 analyse de performance digitale il a terminé sa formation il utilise canva photoshop il a compris le métier il a les bases</t>
  </si>
  <si>
    <t>ISEP Bac +2 Analyse de performance Digital, comprend le concept de Ref Dig. A des idées claire de ce qu'il veut après la formation.</t>
  </si>
  <si>
    <t>Pape Adama</t>
  </si>
  <si>
    <t>papeadamadiouf.pad@gmail.com</t>
  </si>
  <si>
    <t>BTS en commerce international , travaille à Jumia en tant que logisticien , a eu un certif marketing digital force N, a cree un site Wix a appris sur youtube, logique et communique</t>
  </si>
  <si>
    <t>Malgré sa timidité et son calme apparent, il démontre un potentiel certain et une détermination affirmée. Il est posé et a une vision claire de ses objectifs. Son retard dans le cursus, dû à sa maladie, ne semble pas entamer sa volonté de réussir.</t>
  </si>
  <si>
    <t>Fatou Rose</t>
  </si>
  <si>
    <t>10/25/2001</t>
  </si>
  <si>
    <t>loross625@gmail.com</t>
  </si>
  <si>
    <t>Mariée ,viens de terminer sa licence management du tourisme et de l'hotelerie Univ Thies, habite à thies,</t>
  </si>
  <si>
    <t>Bac S en 2020 - L3 en Management du tourisme et de l'hotellerie -Connait ODC depuis 2023 grâce à une amie - Deuxième tentative pour entrer à la SA - Choix motivé par l'objectif de créer une entreprise de stylisme - Loge aux PA avec sa tante - Disponible à 100%</t>
  </si>
  <si>
    <t>Dior</t>
  </si>
  <si>
    <t>Bargny</t>
  </si>
  <si>
    <t>diorlayesarr@gmail.com</t>
  </si>
  <si>
    <t>BAC s2 en 2019, formation en environnement et def durable a alioune diop de bambey (l3 en 2022), caissiere dans un mangazin de chaussure.</t>
  </si>
  <si>
    <t>Cassiére dans un magasin de chaussures, Licence en environnement et développement durable à UADB en 2022, Pris en charge par ses parents, Habite aux parcelles assainies unité 4. Le candidat est motivé.</t>
  </si>
  <si>
    <t>09/30/2001</t>
  </si>
  <si>
    <t>papesy302001@gmail.com</t>
  </si>
  <si>
    <t>Bac L2 2023 , L1 UVS filière a eu l'amour du digital, a travers son frere souleymane SY (Alumni sonatel).</t>
  </si>
  <si>
    <t>Il vient d'avoir le Bac et a toujours rêvé depuis la classe de seconde de rentrer à la Sonatel Academy comme apprenant. Cependant, il ne comprends pas exactement le contenu de la formation.</t>
  </si>
  <si>
    <t>Guinaw Rails</t>
  </si>
  <si>
    <t>fabitoure10@gmail.com</t>
  </si>
  <si>
    <t>L1 Com digitale UNCHK, peut aller finr son parcours</t>
  </si>
  <si>
    <t>Etudiant L1 communication digitale à uvs (en cours). Habite à pikine et pris en charge par sa tante. Disponible pour cette formation. Elle est motivée</t>
  </si>
  <si>
    <t>Amina</t>
  </si>
  <si>
    <t>aminatafaye342@gmail.com</t>
  </si>
  <si>
    <t>ISEP diamniadio BTS en RSIOT, ne sait pas grand chose sur le référentiel. a fait quelques erreurs sur les réponses</t>
  </si>
  <si>
    <t>BTS en réseaux sécurité et internet des objets à l'ISEP de diamniadio en 2023. Habite à sicap Mbao. Bac série L2 en 2021. Pris en charge par sa mère. Elle avoue de ne pas avoir fait des recherches pour cette formation. Disponible pour la formation</t>
  </si>
  <si>
    <t>DEH</t>
  </si>
  <si>
    <t>Aliou</t>
  </si>
  <si>
    <t>07/15/1999</t>
  </si>
  <si>
    <t>Nguidjilone</t>
  </si>
  <si>
    <t>dehaliou3@gmail.com</t>
  </si>
  <si>
    <t>L3 en managemnt informatisé des organisation en iba der thiam de thies</t>
  </si>
  <si>
    <t>24 ans, licence en management informatisé des organisations, iba der thiam, bac 2019. Est disponible, pas d'information sur le refdig. Keur mbaye Fall, pas de probleme de déplacement, pas de charge familiale, souhaite faire de l'entrepreneuriat, pas de projet professisonel pour le moment.</t>
  </si>
  <si>
    <t>Soukeye</t>
  </si>
  <si>
    <t>02/28/1996</t>
  </si>
  <si>
    <t>Thiaroye/Mer</t>
  </si>
  <si>
    <t>ksoukeye2018@gmail.com</t>
  </si>
  <si>
    <t>A eu la licence en compta gestion à Ensup Afrique en 2022, a une apétence digitale fait de la vente de ligne faiit des videos sur canva et capcut a montre ses realisations</t>
  </si>
  <si>
    <t>BAC L1 en 2017 - L3 en Comptabilité et gestion à Ensup Afrique en 2022 - ne fait rien depuis novembre 2022 - Veut devenir une assitante en digitalisation dans une entreprise - Ne sait pas vraiment pourqupoi elle veut faire la formation - cherche juste une opportunuité d'insertion</t>
  </si>
  <si>
    <t>Abdou Ndour</t>
  </si>
  <si>
    <t>05/23/1996</t>
  </si>
  <si>
    <t>Nguekokh</t>
  </si>
  <si>
    <t>Ndiayeabdoundour@outlook.com</t>
  </si>
  <si>
    <t>il est autodidacte il a des notions sur le montage vidéo le design. il a des bases en html css js aussi un bon profil</t>
  </si>
  <si>
    <t>attendre l'avis technique</t>
  </si>
  <si>
    <t>Coumba</t>
  </si>
  <si>
    <t>Ronkh</t>
  </si>
  <si>
    <t>csarr1497@gmail.com</t>
  </si>
  <si>
    <t>Bac 2020 Ucad sociologie L2 a arreté , formation en centre d'appel, formation en transformation fruits et légumes a travaillé à Orange comme agent comercial sur le terrain,a aider</t>
  </si>
  <si>
    <t>Bac L2 en 2020, A arréter en L2 Sociologie à l'UCAD 2023, Habite à Guele tapée, Pris en charge par ses parents. Disponible pour la formation. Elle a une expérience professionnelle comme téléconseiller à BBC center . trop timide</t>
  </si>
  <si>
    <t xml:space="preserve">SOW </t>
  </si>
  <si>
    <t>Khady</t>
  </si>
  <si>
    <t>khadijsowsow@gmail.com</t>
  </si>
  <si>
    <t>Génie informatique UDB Licence, stage 1 mois Euclide Services en tant développeuse web. a créé des sites web avec les cms, et des langages. A fait quelques erreurs sur les réponses. Peut être un profil qui avance ...</t>
  </si>
  <si>
    <t>Apres sa licence, il a fait un stage ce qui lui a donné un peu d'experience. Mai elle a compris qu'il lui faut des competences pour pouvoir continuer. Ainsi elle a jugé opportun de postuler pour avoir les competences pour etre competitif.</t>
  </si>
  <si>
    <t>Tékhasse</t>
  </si>
  <si>
    <t>Mbalakhate</t>
  </si>
  <si>
    <t>yafatima66@gmail.com</t>
  </si>
  <si>
    <t>L2 Inf de gestion isdb, STAGE DE EN MARK DIGITAL à DEFar ci , certification en dev web , en un mois chez simplon, cree un site sur woordpress, cree des affiches sur canva</t>
  </si>
  <si>
    <t>N'arrive pas à developper ses idées. beaucoup de mal à s'exprimer. elle est asthmatique</t>
  </si>
  <si>
    <t>YADE</t>
  </si>
  <si>
    <t>Fatim</t>
  </si>
  <si>
    <t>Banjul</t>
  </si>
  <si>
    <t>yadefatim85@gmail.com</t>
  </si>
  <si>
    <t>Bac L2, UGB L2 en com ère d'entreprise a arreté, elle a fait les 2 tests ref et data dit qu'elle préfère ref dig</t>
  </si>
  <si>
    <t>Bac L2, UGB L2 en com, elle a fait les 2 tests ref et data dit qu'elle préfère ref dig</t>
  </si>
  <si>
    <t>GOUDIABY</t>
  </si>
  <si>
    <t xml:space="preserve"> Dieynaba</t>
  </si>
  <si>
    <t>dieynagoudiaby97@gmail.com</t>
  </si>
  <si>
    <t>Elle est qualifiée en tant que bon communicant, motivée et déterminée, avec des notions de base en tant que référent digital. Son désir de maximiser ses compétences dans le domaine renforce son engagement. En considération de ces points positifs, je recommande de valider sa candidature, anticipant qu'elle pourrait être un atout précieux pour le programme de formation.</t>
  </si>
  <si>
    <t>REFERENTIEL</t>
  </si>
  <si>
    <t>Ndeye Merry</t>
  </si>
  <si>
    <t>ndeyemerry.dieng@gmail.com</t>
  </si>
  <si>
    <t>Pas de BAC, formation en agro alimentaire ( 2 ans), a suivi la aformation de Hackeuse P2. wordpress, burautique, canvas, design,.... elle veut trop faire cette formation car elle a toujours voulu le faire.</t>
  </si>
  <si>
    <t>Diafar Gueye</t>
  </si>
  <si>
    <t>Niveau bac,L2 en agro-alimentaire a ISCA,formation en ackeuse a ODC,habites a Liberté 4,disponible et motivé</t>
  </si>
  <si>
    <t xml:space="preserve">DIEYE </t>
  </si>
  <si>
    <t>Pape Mamadou Seck</t>
  </si>
  <si>
    <t>pdieye09@gmail.com</t>
  </si>
  <si>
    <t>BAC s2 en 2023, il dit ne pas avoir les moyens pour faire une formation payante donc il est obligé d'attendre UCAD et ca tarde a ouvrir, du cout il veut essayer pour ne pas perdre du temps. Si GAP alors prendre</t>
  </si>
  <si>
    <t>Il est un nouveau bachelier et manifeste un grand intérêt pour le domaine du numérique. Il expose clairement ses attentes par rapport à la formation et souhaite acquérir des compétences pour être compétitif sur le marché de l'emploi. Résidant à Niary Tally, il démontre une grande motivation.</t>
  </si>
  <si>
    <t>Soda</t>
  </si>
  <si>
    <t>12/16/1999</t>
  </si>
  <si>
    <t>Taiba Ndiaye</t>
  </si>
  <si>
    <t>sodadiop065@gmail.com</t>
  </si>
  <si>
    <t>L3 IAGE , ISI deja soutenu, a trouve un algo sur 3</t>
  </si>
  <si>
    <t>Soda possède des compétences en développement web, elle est disponible et a déjà soutenu. Cependant, je reste quelque peu réservé, car j'ai observé un manque de rigueur dans son approche . En attendant, je recommande de la placer sous réserve en attendant d'obtenir des informations plus détaillées de l'avis technique qui pourraient influencer la décision finale sur sa candidature.</t>
  </si>
  <si>
    <t>Abdoul Khadre</t>
  </si>
  <si>
    <t>neokhadre@gmail.com</t>
  </si>
  <si>
    <t>Bac S2, L1 MPI UADB a intention arrete</t>
  </si>
  <si>
    <t>L1 UASZ MPI. Habite à Keur Massar.</t>
  </si>
  <si>
    <t xml:space="preserve"> Mamadou Aliou</t>
  </si>
  <si>
    <t>12/31/1995</t>
  </si>
  <si>
    <t>liouzo3195@gmail.com</t>
  </si>
  <si>
    <t>BAC L2, L3 AdminRx ISI /ESMT Cybersecurite , il dit qu'il est libre.</t>
  </si>
  <si>
    <t>Licence en Administration et sécurité des réseaux à ESMT en 2023, Il a eu à faire deux à ISI, Disponible pour la formation, Pris en charge par ses parents, Habite à Keur Massar.</t>
  </si>
  <si>
    <t>Fatou Badara</t>
  </si>
  <si>
    <t>faasaliou01@gmail.com</t>
  </si>
  <si>
    <t>BAC S2 2020, L2 UADB DEV WEB</t>
  </si>
  <si>
    <t>Elle est determiné elle aime aussi perseverer pour lui sonatel academy est une opportunuité qu'il faut imperativement saaisir avec des bases</t>
  </si>
  <si>
    <t>Mohamed</t>
  </si>
  <si>
    <t>amedgueye6@gmail.com</t>
  </si>
  <si>
    <t>BAC S2 2017 , DROIT UCAD ARRET, BT DEV RURAL ,</t>
  </si>
  <si>
    <t>BAC S2 2017 , DROIT UCAD ARRET,BT en devellopmnt RURAL,habites a yembeul sud ,il est disponible et ne fais rien en ce moment</t>
  </si>
  <si>
    <t>SADY</t>
  </si>
  <si>
    <t>Pape Talla</t>
  </si>
  <si>
    <t>GADE KEBE</t>
  </si>
  <si>
    <t>pt.sady@isepdiamniadio.edu.sn</t>
  </si>
  <si>
    <t>L2 RxTel Iseg,niveau satisfaisant</t>
  </si>
  <si>
    <t>bac L2 en 2020, BTS en Rsx sec IOT, Ouest foire, dispo</t>
  </si>
  <si>
    <t xml:space="preserve"> Mouhamadou Seydi</t>
  </si>
  <si>
    <t>09/17/2001</t>
  </si>
  <si>
    <t>diamaguene</t>
  </si>
  <si>
    <t>metzodia99@gmail.com</t>
  </si>
  <si>
    <t>Bac s2 , Licence PC arret , autodidacte</t>
  </si>
  <si>
    <t>L2 en PC a l'ucad,a arreter pour pouvoir se former en informatique,comprends le metier,aotodidacte tres passioné habites diack sao</t>
  </si>
  <si>
    <t xml:space="preserve"> Ibrahima Gana</t>
  </si>
  <si>
    <t>NEMANDING</t>
  </si>
  <si>
    <t>ganaibrahimadieng@gmail.com</t>
  </si>
  <si>
    <t>Bac S2 , Licence 3 MPI UCAD encours</t>
  </si>
  <si>
    <t>bac S2 2020, , L3 MPI, loge à grd Yoff, dispo</t>
  </si>
  <si>
    <t>12/24/2000</t>
  </si>
  <si>
    <t>Richard toll</t>
  </si>
  <si>
    <t>aronadiallo2412@gmail.com</t>
  </si>
  <si>
    <t>BAC S2 2021, L1 MPI MAIS A ARRET. IL A REUSSI LA PLUS PART DES TESTS DE LOGIQUE</t>
  </si>
  <si>
    <t>Je maintiens ma décision sous réserve en attendant l'avis technique. Cela permettra une évaluation plus approfondie avant de prendre une décision finale concernant la candidature.</t>
  </si>
  <si>
    <t>12/31/1999</t>
  </si>
  <si>
    <t>Diamaguene</t>
  </si>
  <si>
    <t>mouhamedd183@gmail.com</t>
  </si>
  <si>
    <t>BAC l2 en 2020, management (l2) receveur de bus de six mois (journee 4000) ligne 66. il a juste fait des recgerche sur dev mais ne l'a jamais fait.</t>
  </si>
  <si>
    <t>Habites a keur massar,bac L2 en 2020,L2 en MIO a l'université de ziguinchor,veut faire la formation pour acquerir de nouvelles competences,a arreter l'université,travaille comme receveur de bus tata ligne 66,disponible pour la formation</t>
  </si>
  <si>
    <t>FANE</t>
  </si>
  <si>
    <t>ANNE</t>
  </si>
  <si>
    <t>08/30/1999</t>
  </si>
  <si>
    <t>fane.anne9@gmail.com</t>
  </si>
  <si>
    <t>BAC S2 2018, LICENCE MATH APP A UVS 3 , INSCRITS MASTER</t>
  </si>
  <si>
    <t>Bac S2 en 2018 - L3 en MAI à UVS - Dev Web logiciel à Force N - Connait ODC depuis 2021 grâce à ses amis - Choix du référentiel pour pratiquer ses prérequis - Habite à Pikine avec tes parents - Disponible</t>
  </si>
  <si>
    <t>DIAKHATE</t>
  </si>
  <si>
    <t>ibossawa95@gmail.com</t>
  </si>
  <si>
    <t>BAC S2 2017, L3 MATH INFO 2019- JOURNALIER AU NIVEAU CIMENT DU SAHEL</t>
  </si>
  <si>
    <t>Il est très motivé et souhaite continuer à développer ses compétences dans le domaine, malgré sa formation initiale en physique-chimie. Ayant réussi le concours d'entrée en MPI où il a obtenu sa licence, il travaille actuellement en tant que journalier à Ciment du Sahel en attendant la réouverture de l'université. Je considère que c'est un bon profil que nous pourrions également aider à améliorer davantage.</t>
  </si>
  <si>
    <t>DIOUIF</t>
  </si>
  <si>
    <t>Samba Moussa</t>
  </si>
  <si>
    <t>08/16/1998</t>
  </si>
  <si>
    <t>sambamoussadiouf@gmail.com</t>
  </si>
  <si>
    <t>BAC S2 2021, L2 UADB ADMIN APP , RESTE LES EXAMENS S1 ET S2</t>
  </si>
  <si>
    <t>etudiant L2 en investissement dev et administration à bambey il est Motivé.</t>
  </si>
  <si>
    <t>Alpha</t>
  </si>
  <si>
    <t>alphakhoss@gmail.com</t>
  </si>
  <si>
    <t>L2 Dev app mobile, a arrete les cours</t>
  </si>
  <si>
    <t>bac L2 en 2020, Patte d'oie, dispo</t>
  </si>
  <si>
    <t>Fallou</t>
  </si>
  <si>
    <t>01/13/1999</t>
  </si>
  <si>
    <t>Ndiarem limamoulaye</t>
  </si>
  <si>
    <t>fallou035@gmail.com</t>
  </si>
  <si>
    <t>Bac L2 UCAD Droit L1 ,CGS auto didacte</t>
  </si>
  <si>
    <t>Deng</t>
  </si>
  <si>
    <t>bac L2 en 2020, Guédiaaye, dispo</t>
  </si>
  <si>
    <t>Hann Plage</t>
  </si>
  <si>
    <t>seckmoustapha238@gmail.com</t>
  </si>
  <si>
    <t>BAC l2 en 2020, formation en multi internet et com a UVS(l2). il a faussé l'exercice mais est un peu logique</t>
  </si>
  <si>
    <t>Il semble que la personne en question soit proactive, motivée et dispose de notions de base en développement web et mobile. Sa disponibilité, son niveau organisationnel et sa discipline sont des atouts significatifs. Bien que je redoute son niveau actuel, je prévoie d'attendre l'avis du coach. En considération de ses qualités personnelles, j'envisagez de valider sa candidature son organisation pourraient constituer des atouts majeurs dans son apprentissage et sa montée en compétences.</t>
  </si>
  <si>
    <t>mhddiop55@gmail.com</t>
  </si>
  <si>
    <t>BAC s2 en 2021, Informatique a UCAD (l3), lang c, c++,html, css,...</t>
  </si>
  <si>
    <t>Habites Mermoz,BAC s2 , Informatique a UCAD (l3), lang c, c++,html, css,a la recherche d'une formation professionel pour acquerir des competences,disponible pour la formation ne fait rien en ce moment</t>
  </si>
  <si>
    <t>Mbène</t>
  </si>
  <si>
    <t>25diawartou22d@gmail.com</t>
  </si>
  <si>
    <t>BAC L2 2020, BTS ISEP DIAM DEV WEB.STAGE 3MOIS JENMEDIA COORPORATE</t>
  </si>
  <si>
    <t>BTS en Dev web au niveau de L'ISEP de diamniadio en 2022, Stage trois mois au niveau de JenMédiacorporate comme dev back. Habite aux parcelles assainies unité 15. Pris en charge par ses parents. Elle a partacipé au camp de codage de ONU Femme de la 1 ere edition. Coté motivation ça va. Elle dit qu'elle est décougé cause pour laquelle elle ne s'excerce plus</t>
  </si>
  <si>
    <t>Souleye</t>
  </si>
  <si>
    <t>MBOUR</t>
  </si>
  <si>
    <t>dsouleye105@gmail.com</t>
  </si>
  <si>
    <t>BAC L2 2020, UVS L3 ANGLAIS MAIS A ABANDONEE. DEV WEB CFASS, L3 A ESEN .</t>
  </si>
  <si>
    <t>L2 uvs, soutenu sa licence en dev web ESSEN elargir ses compétences, avait participé aala formation bootstrap de M. Dieng, motivé</t>
  </si>
  <si>
    <t>DIAME</t>
  </si>
  <si>
    <t>Serigne Saliou Mbacke</t>
  </si>
  <si>
    <t>06/27/1997</t>
  </si>
  <si>
    <t>zalepogba11@gmail.com</t>
  </si>
  <si>
    <t>BAC S2 2019, LICENCE PRO RX TEL UADB 2013, STAGE 3 MOIS MUTELEC INSTALLATION FIBRE OPTIQUE.</t>
  </si>
  <si>
    <t>L3 en reseau Télécommunication à UVS de Bambey, il est à SA parce qu'il a besoin de pratique, il sait ce qu'il veut.</t>
  </si>
  <si>
    <t xml:space="preserve"> LY</t>
  </si>
  <si>
    <t>08/19/1998</t>
  </si>
  <si>
    <t>rufisque</t>
  </si>
  <si>
    <t>papalybn@gmail.com</t>
  </si>
  <si>
    <t>bon niveau dev EN BASE DE DONNES QUELQUES LIMITES EN STAT</t>
  </si>
  <si>
    <t>Formation en programation et developpement,</t>
  </si>
  <si>
    <t>Mouhamed Abdoullah</t>
  </si>
  <si>
    <t>saint loius</t>
  </si>
  <si>
    <t>abdallahfall245@gmail.com</t>
  </si>
  <si>
    <t>BONNE LOGIQUE PAS DE BASE EN STAT NI SQL NI PYTHOIN</t>
  </si>
  <si>
    <t>habit à saint louis, Bac S2 2020, UCAD MPI a arreté, Licence 3 IPM/ISTI informatique électronique industrielle, pas d'informatique sur dev data, mais souhaite faire cette formation, il dit avoir des bases en math, est disponible. Est à médina, pas de charge familiale, 6 mois après intégrer une entreprise. pas de maladie grave signalée.</t>
  </si>
  <si>
    <t xml:space="preserve">AW </t>
  </si>
  <si>
    <t>Fatou Ndiollé</t>
  </si>
  <si>
    <t>awfatoundiolle@gmail.com</t>
  </si>
  <si>
    <t>Bac S2 en 2020, L3 SRT à l'UADB, pas mal en algo,bonne logique, Reste le memoir</t>
  </si>
  <si>
    <t>L3 en système réseau et telecom a UADB, c'était inscrit pour la P5 mais n'avait pas réussi les tests, elle trouve le fait que la gratuité et le style de formation plus les avis sur SA lui ont donné envie de s'inscrire à SA, comprend bien l'objectif de SA et est motivé à l'intégrer. Comprends le concept de Dev Data et trouve que ça fait partie des métiers d'avenir.</t>
  </si>
  <si>
    <t>Gilbert</t>
  </si>
  <si>
    <t>NADIELINE</t>
  </si>
  <si>
    <t>Diaroumé(Sédhiou)</t>
  </si>
  <si>
    <t>nadielinegilbert@gmail.com</t>
  </si>
  <si>
    <t>bac S en 2017, M2 en MIAGE à UGB,</t>
  </si>
  <si>
    <t>Master Miage (en préparation pour son mémoire) à UGB, il veut développer ses compétences en Analyse des données. Il a travaillé sur des projets scolaires. Il habite à Rufisque, mais n'a pas les moyens de transport nécessaires pour tous les jours en moyenne 2500/jour mais il peut loger chez ses camarades à l'UCAD.</t>
  </si>
  <si>
    <t>KOMA</t>
  </si>
  <si>
    <t xml:space="preserve"> Soriba</t>
  </si>
  <si>
    <t>kolda</t>
  </si>
  <si>
    <t>soriba.koma@uadb.edu.sn</t>
  </si>
  <si>
    <t>Bac S2 en 2018, L1 MPCI à UADB Licence en Iinformatique et statistique décisionnel 2022,pas trés bon en Stat,moyen en programation,</t>
  </si>
  <si>
    <t>L3 validé UADB statistique informatique décisionnelle, est disponible, habit à Tamba, grand frère dalifort, pas de charge familiale, pas de problème de transport, programme 10mil jeunes, pas de maladie à signaler. Obtenir des expériences en entreprise après les 6 mois. Souhaite entreprendre avec les futurs ami(e)s de sa promo.</t>
  </si>
  <si>
    <t>AWA</t>
  </si>
  <si>
    <t>06/16/2000</t>
  </si>
  <si>
    <t>THIAROYE SUR MER</t>
  </si>
  <si>
    <t>evediene200@gmail.com</t>
  </si>
  <si>
    <t>53.5</t>
  </si>
  <si>
    <t>bac S2 en 2020, L3 en Rsx telecom à ISI,</t>
  </si>
  <si>
    <t>habites a thiaroye,bac S2 en 2020, L3 en Rsx telecom à ISI, je penses qu'elle est motivé et disponible,ne peut pas faire le master par faute de moyen</t>
  </si>
  <si>
    <t>Maimouna</t>
  </si>
  <si>
    <t>03/17/1998</t>
  </si>
  <si>
    <t>DIARRERE FATICK</t>
  </si>
  <si>
    <t>maimouna0398@gmail.com</t>
  </si>
  <si>
    <t>Bac S2 en 2016, L3 info et electro, certif en dev We à Bakeli, Stage en dev Web mob</t>
  </si>
  <si>
    <t>Était étudiante ipg/isti, licence en informatique électronique, puis pause 1 année, travailler à FST UCAD caissière, bakely certificat, stage de 3 mois à volkeno, dev web mob. N'avait pas la possibilité de faire de la data lors de ça licence. C'est lancé dans l'entrepreneuriat, vente de savon, sucrerie pour anniversaire. elle est disponible, pas de problème de transport, pas de charge familiale. action giving back : former les jeunes dans la rue sur le numérique, 6mois après, pouvoir manipuler les données. Pas d'idée sur son avenir professionnel</t>
  </si>
  <si>
    <t>Fallou Seye</t>
  </si>
  <si>
    <t>07/18/1997</t>
  </si>
  <si>
    <t>dfallouseye@gmail.com</t>
  </si>
  <si>
    <t>49.5</t>
  </si>
  <si>
    <t>Bac S2 en 2019, Licence en Info en 2023, a des compétence en info mais manque de logique</t>
  </si>
  <si>
    <t>habites au mariste,Bac S2 en 2019, Licence en Genie informatique a Unipro,stage a fondation one et TGI en devellopement web et maintenance,ne fait rien en ce moment et est disponible pour la formation.</t>
  </si>
  <si>
    <t>Amadou Tidiane Ousseynou</t>
  </si>
  <si>
    <t>08/15/1995</t>
  </si>
  <si>
    <t>dogui dombi</t>
  </si>
  <si>
    <t>diolystoo@gmail.com</t>
  </si>
  <si>
    <t>BAC s2 en 2014, statistique et traitement de donnees(l3), master en econometrie (prevision). il a voyager en turquie pour busness, il est revenu il y a 4 mois. actuellement , il a une boutique de multiservice. profil plus data. si possible test data. il dit meme avoir postuler aussi en data mais il a echoué laba.</t>
  </si>
  <si>
    <t>Je considère que c'est un bon profil, motivé et doté de compétences scientifiques, ayant suivi 3 ans en MPI. J'ai décidé de valider la candidature en attendant l'avis technique qui permettra une évaluation plus approfondie.</t>
  </si>
  <si>
    <t xml:space="preserve"> Sokhna Mame Diarra</t>
  </si>
  <si>
    <t>diarrasalane1998@gmail.com</t>
  </si>
  <si>
    <t>BASE STAT PAS DE BASE EN DEV EN SQL ET EN SYSTEME</t>
  </si>
  <si>
    <t>25 ans, L3 économie appliquée, Université amadou mactar Mbow, stage hôpital principal de dakar, service ACP agence comptable, est disponible pour faire la formation, habit à malika, pas de charge familiale.</t>
  </si>
  <si>
    <t>Habib</t>
  </si>
  <si>
    <t>Velingara</t>
  </si>
  <si>
    <t>abibdiallo17@gmail.com</t>
  </si>
  <si>
    <t>Bac 3 (Doit Soutenir durant l' annee) Bambey,</t>
  </si>
  <si>
    <t>Licence 3 en système réseau et UADB, il a été aussi à DEFARSci. Il dit qu'il est passionné depuis tout petit . Ses objectifs à long terme (avoir des compétences en dev pour créer des sites web), il dit qu'il a crée un site en local avec ses amis mais le site n'a jamais été lancé, il n'a pas beaucoup d'argument. Ses parents se chargent de ses frais de déplacements. Il dit etre disponible tout au long de la formation.</t>
  </si>
  <si>
    <t>Raison personelle</t>
  </si>
  <si>
    <t>Déjà inscrit dans une autre formation</t>
  </si>
  <si>
    <t>babakargueye05@gmail.com;</t>
  </si>
  <si>
    <t>thiarakante@gmal.com;</t>
  </si>
  <si>
    <t>gningkhalilo49@gmail.com;</t>
  </si>
  <si>
    <t>kamalmoustoifa@gmail.com;</t>
  </si>
  <si>
    <t>adamadolo30@gmail.com;</t>
  </si>
  <si>
    <t>tsikahelicia99@gmail.com;</t>
  </si>
  <si>
    <t>ousmanecoly543@gmail.com;</t>
  </si>
  <si>
    <t>cheeikhmbacke@gmail.com;</t>
  </si>
  <si>
    <t>imamelhadji.msk@gmail.com;</t>
  </si>
  <si>
    <t>louislucien701@gmail.com;</t>
  </si>
  <si>
    <t>ndeyeamy2610@gmail.com;</t>
  </si>
  <si>
    <t>thiernodjobalde@icloud.com;</t>
  </si>
  <si>
    <t>anna.dicko@outlook.fr;</t>
  </si>
  <si>
    <t>dijaly93@gmail.com;</t>
  </si>
  <si>
    <t>ndeyeantambodji81@gmail.com;</t>
  </si>
  <si>
    <t>sokhna.alsanekebe@gmail.com;</t>
  </si>
  <si>
    <t>senghanepro1@gmail.com;</t>
  </si>
  <si>
    <t>senytoutou@gmail.com;</t>
  </si>
  <si>
    <t>soumayafall9@gmail.com;</t>
  </si>
  <si>
    <t>lamottelymouhamed@gmail.com;</t>
  </si>
  <si>
    <t>MLANASANA16@GMAIL.COM;</t>
  </si>
  <si>
    <t>ibrahimafaye.mail@gmail.com;</t>
  </si>
  <si>
    <t>mbowbayesaer44@gmail.com;</t>
  </si>
  <si>
    <t>fantatine18@gmail.com;</t>
  </si>
  <si>
    <t>mousdef34@gmail.com;</t>
  </si>
  <si>
    <t>sowboubacar327@gmail.com;</t>
  </si>
  <si>
    <t>serignembayet@gmail.com;</t>
  </si>
  <si>
    <t>mamadougueye@groupeisi.com;</t>
  </si>
  <si>
    <t>mariemethierno@gmail.com;</t>
  </si>
  <si>
    <t>Babaissandiaye242@gmail.com;</t>
  </si>
  <si>
    <t>seck22331@gmail.com;</t>
  </si>
  <si>
    <t>cissandaw@gmail.com;</t>
  </si>
  <si>
    <t>diamata998@gmail.com;</t>
  </si>
  <si>
    <t>issadiol99@gmail.com;</t>
  </si>
  <si>
    <t>syoumar505@gmail.com;</t>
  </si>
  <si>
    <t>asfallkane@gmail.com;</t>
  </si>
  <si>
    <t>diarietou07diop@gmail.com;</t>
  </si>
  <si>
    <t>mbaogueye17@gmail.com;</t>
  </si>
  <si>
    <t>derisswvde@gmail.com;</t>
  </si>
  <si>
    <t>barhamadieng66@gmail.com;</t>
  </si>
  <si>
    <t>ndiagalo259@gmail.com;</t>
  </si>
  <si>
    <t>mbenguef2001@gmail.com;</t>
  </si>
  <si>
    <t>fatimatathiaw6@gmail.com;</t>
  </si>
  <si>
    <t>dialloibhazard@gmail.com;</t>
  </si>
  <si>
    <t>dioneawa31@gmail.com;</t>
  </si>
  <si>
    <t>dimkha516@gmail.com;</t>
  </si>
  <si>
    <t>sorydiallo371@gmail.com;</t>
  </si>
  <si>
    <t>kadiatoutelly685@gmail.com;</t>
  </si>
  <si>
    <t>diedhiouousseynou53@gmail.com;</t>
  </si>
  <si>
    <t>chachadiop632@gmail.com;</t>
  </si>
  <si>
    <t>pfdiagne35@gmail.com;</t>
  </si>
  <si>
    <t>1000dioop@gmail.com;</t>
  </si>
  <si>
    <t>sididiop53@gmail.com;</t>
  </si>
  <si>
    <t>abdouazizdiop583@gmail.com;</t>
  </si>
  <si>
    <t>mouhaleecr7@gmail.com;</t>
  </si>
  <si>
    <t>adioptp9@gmail.com;</t>
  </si>
  <si>
    <t>kouyatemakan100@gmail.com;</t>
  </si>
  <si>
    <t>seckrama098@gmail.com;</t>
  </si>
  <si>
    <t>fallmakh026@gmail.com;</t>
  </si>
  <si>
    <t>gningeli03@gmail.com;</t>
  </si>
  <si>
    <t>mouhamadoumoustaphadiop4@esp.sn;</t>
  </si>
  <si>
    <t>bassdiaw.study@gmail.com;</t>
  </si>
  <si>
    <t>fatouniangbasse@gmail.com;</t>
  </si>
  <si>
    <t>damewade20@gmail.com;</t>
  </si>
  <si>
    <t>mbayeka39@gmail.com;</t>
  </si>
  <si>
    <t>jeanmamady97@gmail.com;</t>
  </si>
  <si>
    <t>khoumakhady02@gmail.com;</t>
  </si>
  <si>
    <t>papan8868@gmail.com;</t>
  </si>
  <si>
    <t>sambayade814@gmail.com;</t>
  </si>
  <si>
    <t>mouhamedsambe474@gmail.com;</t>
  </si>
  <si>
    <t>kaadax47@gmail.com;</t>
  </si>
  <si>
    <t>Maremecoly9961@gmail.com;</t>
  </si>
  <si>
    <t>ndeyekalmydiagne58@gmail.com;</t>
  </si>
  <si>
    <t>adjaseynabou19@gmail.com;</t>
  </si>
  <si>
    <t>diened207@gmail.com;</t>
  </si>
  <si>
    <t>Elbambiste4@gmail.com;</t>
  </si>
  <si>
    <t>Dsagna66@gmail.com;</t>
  </si>
  <si>
    <t>ismaemard6@gmail.com;</t>
  </si>
  <si>
    <t>diaibrahima555@gmail.com;</t>
  </si>
  <si>
    <t>ismailambaye906@gmail.com;</t>
  </si>
  <si>
    <t>diallokhadija855@gmail.com;</t>
  </si>
  <si>
    <t>diackcr73399@gmail.com;</t>
  </si>
  <si>
    <t>kholleabasse@gmail.com;</t>
  </si>
  <si>
    <t>fatoumatatakoi98@gmail.com;</t>
  </si>
  <si>
    <t>Thiamlenamina06@gmail.com;</t>
  </si>
  <si>
    <t>doukvra99@gmail.com;</t>
  </si>
  <si>
    <t>diaryndiaye294@gmail.com;</t>
  </si>
  <si>
    <t>ndongoamedy@gmail.com;</t>
  </si>
  <si>
    <t>famandour0301@gmail.com;</t>
  </si>
  <si>
    <t>rndour498@gmail.com;</t>
  </si>
  <si>
    <t>ousseynoumane2017@gmail.com;</t>
  </si>
  <si>
    <t>tallyoro19@gmail.com;</t>
  </si>
  <si>
    <t>thioubaminata170@gmail.com;</t>
  </si>
  <si>
    <t>adjietou98@gmail.com;</t>
  </si>
  <si>
    <t>syassy12@gmail.com;</t>
  </si>
  <si>
    <t>diouf.amie-colle@ugb.edu.sn;</t>
  </si>
  <si>
    <t>banekane2003@gmail.com;</t>
  </si>
  <si>
    <t>amsa.leye98@gmail.com;</t>
  </si>
  <si>
    <t>momo20001mn@gmail.com;</t>
  </si>
  <si>
    <t>zahrandiaye37@gmail.com;</t>
  </si>
  <si>
    <t>zahra12saphir12@gmail.com;</t>
  </si>
  <si>
    <t>evangom99@gmail.com;</t>
  </si>
  <si>
    <t>isseuroger98@gmail.com;</t>
  </si>
  <si>
    <t>ibrahimafthiam@gmail.com;</t>
  </si>
  <si>
    <t>fatima.becaye@gmail.com;</t>
  </si>
  <si>
    <t>diallomariebabandiare@gmail.com;</t>
  </si>
  <si>
    <t>colymamadou67@gmail.com;</t>
  </si>
  <si>
    <t>diopndeyeawa22@gmail.com;</t>
  </si>
  <si>
    <t>ndiougafall03@icloud.com;</t>
  </si>
  <si>
    <t>bambademe55@gmail.com;</t>
  </si>
  <si>
    <t>fallaida16@gmail.com;</t>
  </si>
  <si>
    <t>ndeyendionetine@gmail.com;</t>
  </si>
  <si>
    <t>Bineta.diagne1@unchk.edu.sn;</t>
  </si>
  <si>
    <t>MATRICULE</t>
  </si>
  <si>
    <t>(DERNIER) EMPLOI</t>
  </si>
  <si>
    <t>ABSENT RENTREE : A SUIVRE LUNDI 05/02</t>
  </si>
  <si>
    <t>CSP</t>
  </si>
  <si>
    <t>Déjà inscrit dans une autre formation - en période d'examun</t>
  </si>
  <si>
    <t>BAC s2 en 2020, actuellement en 3iem anne a UCAD (maths info) : java, php, html, css, lang c, c++. bien il a trouvé l'exo d'algo avec des conditions</t>
  </si>
  <si>
    <t>En L3 veux faire une pause pour faire SA</t>
  </si>
  <si>
    <t>CIN</t>
  </si>
  <si>
    <t>FONCTION</t>
  </si>
  <si>
    <t>DELEGUE</t>
  </si>
  <si>
    <t>ADJOINT</t>
  </si>
  <si>
    <t>Fatimata</t>
  </si>
  <si>
    <t>Cheikh Seydil</t>
  </si>
  <si>
    <t>Mokhtar</t>
  </si>
  <si>
    <t>AUTRE LISTE</t>
  </si>
  <si>
    <t>ERREUR LISTE DEPART</t>
  </si>
  <si>
    <t>Bac S2 en 2016; Niveau licence BioInformatique en 20119
 Livence en Cyber Sécurité Option Sécurté SI en Mai 2023
 Téléconseillé 
 Formation Coilége
 Aime la technologie et est engagé dan sdes association</t>
  </si>
  <si>
    <t>Licence en cyber sécurité entre cheikh Anta Diop et IPROSI. Il aimerait bénéficier de la formation pour aider les entreprises sur la gestion et la protection de leur données. Il s'est familiariser avec Python, il n'a jamais suivi une formation en Data, mais il se forme tout seul. Il aimerait plus tard, développer ses projets après avoir optenu des skills (une platefeorme web) qui controle les liens malveillant pour aider les entreprise en protéger le personnel et les entreprises. Il s'est renseigner auprès des anciens apprenants de la SONATEL. Il est motivé, il est disponible.
 Très bon profil pour la filière Data.</t>
  </si>
  <si>
    <t>bac S2 en 2019, M1 en rsx telecom à ucad, stage à la Sonatel jusko 12 jan,</t>
  </si>
  <si>
    <t>Le fait que la personne ait des bases en développement de données est positif. Cependant, la timidité peut être un défi initial .En considération de ses bases et de votre intention de l'aider à surmonter sa timidité, il pourrait être bénéfique de valider son profil.</t>
  </si>
  <si>
    <t>BAC S2 2018 , Master 1 Economie Faseg</t>
  </si>
  <si>
    <t>BAC S2 2018 , Master 1 Economie Faseg ,habites a ouakam,Motivé et disponible pour la formation.</t>
  </si>
  <si>
    <t>S'et préparée elle a amené son CV. Ele est curieuse et un bon profil. Licence en RI. Mon coup de coeur pour le moment</t>
  </si>
  <si>
    <t>BAC S2 2020, L1 UADB puis ISI L3 RI. Elle est motivé mais risque d’arrêter sa L3 si elle réussit.</t>
  </si>
  <si>
    <t>Maty</t>
  </si>
  <si>
    <t>Maitrise UGB 2024 yant la maîtrise en Sciences politiques, elle est beaucoup interessée par le numérique et rêve d'être cheffe de projet digital ou CM : c'est un profil trés interréssant</t>
  </si>
  <si>
    <t>Ayant la maîtrise en Sciences politiques, elle est beaucoup interessée par le numérique et rêve d'être cheffe de projet digital ou CM : c'est un profil trés interréssant</t>
  </si>
  <si>
    <t>Sylla</t>
  </si>
  <si>
    <t>L1 en biologie elle a arrété et une formation commerce internationnale HECM.elle est disponible pour faire la formation elle a un business vente en ligne, elle utilise les réseaux sociaux elle booste des comptes elle a des bases en canva elle fait des montages vidéos création de logo elle a fait aussi des recherches</t>
  </si>
  <si>
    <t>Bac en 2020,L1 en biologie elle a arrété et une formation commerce internationnale HECM.elle a un bussiness de vente en ligne de vetement pour femmes,habites a liberté 5,comprends le metier et a fait des recherches.n'a pas de maladie de particuliere mais a des migraines.elle est disponible</t>
  </si>
  <si>
    <t>Licence en Mathémtiques et informatiques UInv Thies, Master 2 en Modélisation, analyse et simulation numérique. très bon profil elle bégaie mais veut dépasser ce stade et évoluer</t>
  </si>
  <si>
    <t>Bac S2, License en Maths, actuellement en M2 cours en ligne et Drepanocytaire AS.possibilité de ne pas avoir d'argent pour le transport de la maison à Sonatel Academy</t>
  </si>
  <si>
    <t>PASSEE DEV DATA</t>
  </si>
  <si>
    <t>Grand Mabo</t>
  </si>
  <si>
    <t>abdallahfall245@gmail.com;</t>
  </si>
  <si>
    <t>diarrasalane1998@gmail.com;</t>
  </si>
  <si>
    <t>papalybn@gmail.com;</t>
  </si>
  <si>
    <t>ndeyemerry.dieng@gmail.com;</t>
  </si>
  <si>
    <t>sodadiop065@gmail.com;</t>
  </si>
  <si>
    <t>aminafaye2401@gmail.com;</t>
  </si>
  <si>
    <t>limadiagne96@gmail.com;</t>
  </si>
  <si>
    <t>mendes171297@gmail.com;</t>
  </si>
  <si>
    <t>dienebamandiang@gmail.com;</t>
  </si>
  <si>
    <t>Désactivée dans l'app</t>
  </si>
  <si>
    <t>Commentaire</t>
  </si>
  <si>
    <t>Pris en charge avant chargement dans l'app</t>
  </si>
  <si>
    <t>PAPE NIOKHOR</t>
  </si>
  <si>
    <t>IMAN L2 gestion d'entreprise et administration, a travaillé en infographie, et s'est auto formé en adobe. peut être un bon levier pour les autres</t>
  </si>
  <si>
    <t>deja prestataire tres motivé et engagé</t>
  </si>
  <si>
    <t>Licence en informatique option genie logiciel il a des bases en html css il a des bases en design un bon profil</t>
  </si>
  <si>
    <t>Licence en GL à thies, stagiaire à SMART DIGITAL comme developpeur, stage à SEN OPTIMAJ comme deisgner et dev php</t>
  </si>
  <si>
    <t>niangamdy122@gmail.com;</t>
  </si>
  <si>
    <t>assane27diagne@gmail.com;</t>
  </si>
  <si>
    <t>Polos et sac</t>
  </si>
  <si>
    <t>Pas pris de polo</t>
  </si>
  <si>
    <t>Doit rendre</t>
  </si>
  <si>
    <t>BAC s2 en 2021, deux ans en MPI, algo et langage c,... A prendre si on a un gap</t>
  </si>
  <si>
    <t>Licence en com digitale UVS, a bien répondu aux tests</t>
  </si>
  <si>
    <t>DIeng</t>
  </si>
  <si>
    <t>Bac L' en 2019 - L3 en com dig à l'UVS - Connait ODC depuis 2022, par hasard sur internet - A été sélectionnée pour les entretiens de la P5 - Choix du référentiel motivé par le fait que le référent digital est une des spécialisation de sa L3 - Loge avec son père à Pikine - Disponible à 100%</t>
  </si>
  <si>
    <t>BAC S2 2018, Licence GElect ESP (Payant) 2021, Pas fait de Master a fait un stage Hopital principal.Veux faire une reconversion en Dev Web.</t>
  </si>
  <si>
    <t>Bac en 2018 formation en géné Electrique,L3 en électronique et télécom , il sait ce qu'il veut faire et a les idées claires et motivé.</t>
  </si>
  <si>
    <t>Raison personelle : maman malade</t>
  </si>
  <si>
    <t>Sortie positive : études au canada</t>
  </si>
  <si>
    <t>Raison personelle : difficultés d'adaptation</t>
  </si>
  <si>
    <t>Raison personelle : probblèmes familiaux</t>
  </si>
  <si>
    <t>Raisons personnelle : Poursuite d'tude en France</t>
  </si>
  <si>
    <t>A repris les cours</t>
  </si>
  <si>
    <t>Pas dispo</t>
  </si>
  <si>
    <t>BAC s2 en 2015, UCAD mpi (l3 deux fois mais il n'a pas reussi), il a assaye de voyager mais 😭, il a fait le concours de zone01, de ENSA, de AIR Senegal, il fait des cours a domicile pour des eleves. il est logique et sait faire du C</t>
  </si>
  <si>
    <t>Il souhaite acquérir des compétences pour intégrer le milieu professionnel. Il dispense des cours particuliers à domicile en mathématiques à des élèves. Il s'est renseigné auprès des anciens élèves de SA et il est conscient des attentes de la formation.</t>
  </si>
  <si>
    <t>Polo rendu</t>
  </si>
  <si>
    <t>Injoignable</t>
  </si>
  <si>
    <t>Test 1 supplémentaire : Séléctionnée suite désistement El Hadji Fallou Mbacké Thiam</t>
  </si>
  <si>
    <t>Test 1 supplémentaire : Séléctionnée d'office</t>
  </si>
  <si>
    <t>Test supplémentaire : 1/ 13</t>
  </si>
  <si>
    <t>Test 2 : pas venu</t>
  </si>
  <si>
    <t>Test 2 : 1/3</t>
  </si>
  <si>
    <t>Test 4 : pas venu</t>
  </si>
  <si>
    <t>Test 3 : pas bon pour rattraper le retard</t>
  </si>
  <si>
    <t>Test 4 : peut rattraper le retard</t>
  </si>
  <si>
    <t>P6_DEVWEB_2024_32</t>
  </si>
  <si>
    <t xml:space="preserve"> Papa Faly</t>
  </si>
  <si>
    <t>P6_DEVWEB_2024_39</t>
  </si>
  <si>
    <t>P6_DEVWEB_2024_46</t>
  </si>
  <si>
    <t>P6_DEVDAT_2024_106</t>
  </si>
  <si>
    <t>P6_DEVDAT_2024_136</t>
  </si>
  <si>
    <t>P6_REFDIG_2024_133</t>
  </si>
  <si>
    <t>P6_DEVDAT_2024_105</t>
  </si>
  <si>
    <t>P6_DEVDAT_2024_108</t>
  </si>
  <si>
    <t>P6_DEVDAT_2024_109</t>
  </si>
  <si>
    <t>P6_DEVDAT_2024_110</t>
  </si>
  <si>
    <t>P6_DEVDAT_2024_112</t>
  </si>
  <si>
    <t>P6_DEVDAT_2024_113</t>
  </si>
  <si>
    <t>P6_DEVDAT_2024_116</t>
  </si>
  <si>
    <t>P6_DEVDAT_2024_117</t>
  </si>
  <si>
    <t>P6_DEVDAT_2024_118</t>
  </si>
  <si>
    <t>P6_DEVDAT_2024_119</t>
  </si>
  <si>
    <t>P6_DEVDAT_2024_120</t>
  </si>
  <si>
    <t>P6_DEVDAT_2024_122</t>
  </si>
  <si>
    <t>P6_DEVDAT_2024_124</t>
  </si>
  <si>
    <t>P6_DEVDAT_2024_125</t>
  </si>
  <si>
    <t>P6_DEVDAT_2024_126</t>
  </si>
  <si>
    <t>P6_DEVDAT_2024_127</t>
  </si>
  <si>
    <t>P6_DEVDAT_2024_129</t>
  </si>
  <si>
    <t>P6_DEVDAT_2024_128</t>
  </si>
  <si>
    <t>P6_DEVDAT_2024_121</t>
  </si>
  <si>
    <t>P6_DEVWEB_2024_47</t>
  </si>
  <si>
    <t>P6_DEVWEB_2024_1</t>
  </si>
  <si>
    <t>P6_DEVWEB_2024_2</t>
  </si>
  <si>
    <t>P6_DEVWEB_2024_4</t>
  </si>
  <si>
    <t>P6_DEVWEB_2024_5</t>
  </si>
  <si>
    <t>P6_DEVWEB_2024_6</t>
  </si>
  <si>
    <t>P6_DEVWEB_2024_8</t>
  </si>
  <si>
    <t>P6_DEVWEB_2024_9</t>
  </si>
  <si>
    <t>P6_DEVWEB_2024_10</t>
  </si>
  <si>
    <t>P6_DEVWEB_2024_11</t>
  </si>
  <si>
    <t>P6_DEVWEB_2024_12</t>
  </si>
  <si>
    <t>P6_DEVWEB_2024_13</t>
  </si>
  <si>
    <t>P6_DEVWEB_2024_14</t>
  </si>
  <si>
    <t>P6_DEVWEB_2024_16</t>
  </si>
  <si>
    <t>P6_DEVWEB_2024_17</t>
  </si>
  <si>
    <t>P6_DEVWEB_2024_19</t>
  </si>
  <si>
    <t>P6_DEVWEB_2024_21</t>
  </si>
  <si>
    <t>P6_DEVWEB_2024_22</t>
  </si>
  <si>
    <t>P6_DEVWEB_2024_23</t>
  </si>
  <si>
    <t>P6_DEVWEB_2024_24</t>
  </si>
  <si>
    <t>P6_DEVWEB_2024_25</t>
  </si>
  <si>
    <t>P6_DEVWEB_2024_26</t>
  </si>
  <si>
    <t>P6_DEVWEB_2024_27</t>
  </si>
  <si>
    <t>P6_DEVWEB_2024_28</t>
  </si>
  <si>
    <t>P6_DEVWEB_2024_30</t>
  </si>
  <si>
    <t>P6_DEVWEB_2024_31</t>
  </si>
  <si>
    <t>P6_DEVWEB_2024_33</t>
  </si>
  <si>
    <t>P6_DEVWEB_2024_34</t>
  </si>
  <si>
    <t>P6_DEVWEB_2024_35</t>
  </si>
  <si>
    <t>P6_DEVWEB_2024_38</t>
  </si>
  <si>
    <t>P6_DEVWEB_2024_40</t>
  </si>
  <si>
    <t>P6_DEVWEB_2024_43</t>
  </si>
  <si>
    <t>P6_DEVWEB_2024_44</t>
  </si>
  <si>
    <t>P6_DEVWEB_2024_45</t>
  </si>
  <si>
    <t>P6_DEVWEB_2024_48</t>
  </si>
  <si>
    <t>P6_DEVWEB_2024_49</t>
  </si>
  <si>
    <t>P6_DEVWEB_2024_50</t>
  </si>
  <si>
    <t>P6_REFDIG_2024_51</t>
  </si>
  <si>
    <t>P6_REFDIG_2024_55</t>
  </si>
  <si>
    <t>P6_REFDIG_2024_56</t>
  </si>
  <si>
    <t>P6_REFDIG_2024_57</t>
  </si>
  <si>
    <t>P6_REFDIG_2024_59</t>
  </si>
  <si>
    <t>P6_REFDIG_2024_60</t>
  </si>
  <si>
    <t>P6_REFDIG_2024_61</t>
  </si>
  <si>
    <t>P6_REFDIG_2024_62</t>
  </si>
  <si>
    <t>P6_REFDIG_2024_64</t>
  </si>
  <si>
    <t>P6_REFDIG_2024_65</t>
  </si>
  <si>
    <t>P6_REFDIG_2024_66</t>
  </si>
  <si>
    <t>P6_REFDIG_2024_67</t>
  </si>
  <si>
    <t>P6_REFDIG_2024_68</t>
  </si>
  <si>
    <t>P6_REFDIG_2024_70</t>
  </si>
  <si>
    <t>P6_REFDIG_2024_72</t>
  </si>
  <si>
    <t>P6_REFDIG_2024_73</t>
  </si>
  <si>
    <t>P6_REFDIG_2024_74</t>
  </si>
  <si>
    <t>P6_REFDIG_2024_75</t>
  </si>
  <si>
    <t xml:space="preserve">P6_REFDIG_2024_76 </t>
  </si>
  <si>
    <t>P6_REFDIG_2024_77</t>
  </si>
  <si>
    <t>P6_REFDIG_2024_78</t>
  </si>
  <si>
    <t xml:space="preserve"> P6_REFDIG_2024_79</t>
  </si>
  <si>
    <t>P6_REFDIG_2024_80</t>
  </si>
  <si>
    <t>P6_REFDIG_2024_83</t>
  </si>
  <si>
    <t>P6_REFDIG_2024_84</t>
  </si>
  <si>
    <t>P6_REFDIG_2024_</t>
  </si>
  <si>
    <t>P6_REFDIG_2024_89</t>
  </si>
  <si>
    <t>P6_REFDIG_2024_90</t>
  </si>
  <si>
    <t>P6_REFDIG_2024_91</t>
  </si>
  <si>
    <t>P6_REFDIG_2024_92</t>
  </si>
  <si>
    <t>P6_REFDIG_2024_93</t>
  </si>
  <si>
    <t>P6_REFDIG_2024_94</t>
  </si>
  <si>
    <t>P6_REFDIG_2024_95</t>
  </si>
  <si>
    <t>P6_REFDIG_2024_96</t>
  </si>
  <si>
    <t>P6_REFDIG_2024_97</t>
  </si>
  <si>
    <t>P6_REFDIG_2024_98</t>
  </si>
  <si>
    <t>P6_REFDIG_2024_99</t>
  </si>
  <si>
    <t>P6_REFDIG_2024_100</t>
  </si>
  <si>
    <t>P6_REFDIG_2024_130</t>
  </si>
  <si>
    <t>P6_REFDIG_2024_101</t>
  </si>
  <si>
    <t>P6_REFDIG_2024_102</t>
  </si>
  <si>
    <t>P6_REFDIG_2024_104</t>
  </si>
  <si>
    <t>P6_REFDIG_2024_85</t>
  </si>
  <si>
    <t>P6_REFDIG_2024_86</t>
  </si>
  <si>
    <t>KOITA</t>
  </si>
  <si>
    <t>AWS</t>
  </si>
  <si>
    <t>HACKEUSES</t>
  </si>
  <si>
    <t>BAC s2 Arabe en 2020, biololie (l3), bio-informatique(l3) : lang c, html, css, php.</t>
  </si>
  <si>
    <t>BAC s2 A en 2020, BCGS, bio-informatique(licence 3) en cours. Habite à guédiawaye. je doute sa disponibilité. Pris en charge par ses parents</t>
  </si>
  <si>
    <t>ABANDON</t>
  </si>
  <si>
    <t>Accepté en master Bio-informatique - Bio-mathématique</t>
  </si>
  <si>
    <t>Р6_REFDIG_2024_71</t>
  </si>
  <si>
    <t>P6_REFDIG_2024_87</t>
  </si>
  <si>
    <t>HACKEUSE</t>
  </si>
  <si>
    <t>katy</t>
  </si>
  <si>
    <t>sarr</t>
  </si>
  <si>
    <t>Maïmouna</t>
  </si>
  <si>
    <t>Ndione</t>
  </si>
  <si>
    <t>Aïssata amadou</t>
  </si>
  <si>
    <t>ly</t>
  </si>
  <si>
    <t>Anna nancy</t>
  </si>
  <si>
    <t xml:space="preserve">diouf
</t>
  </si>
  <si>
    <t>Ndeye Coumba</t>
  </si>
  <si>
    <t>Seck</t>
  </si>
  <si>
    <t>Ramata</t>
  </si>
  <si>
    <t>Sarr</t>
  </si>
  <si>
    <t>Mariama</t>
  </si>
  <si>
    <t>Gadji</t>
  </si>
  <si>
    <t>seck</t>
  </si>
  <si>
    <t>DIAFOUNE</t>
  </si>
  <si>
    <t>Rougui</t>
  </si>
  <si>
    <t>Jeanne D'arc Georgette</t>
  </si>
  <si>
    <t>Gomis</t>
  </si>
  <si>
    <t>Soda Gaye</t>
  </si>
  <si>
    <t>Tall</t>
  </si>
  <si>
    <t>Salamata</t>
  </si>
  <si>
    <t>kane</t>
  </si>
  <si>
    <t>Aissatou sarr</t>
  </si>
  <si>
    <t>Diama</t>
  </si>
  <si>
    <t>Maguette Souadou</t>
  </si>
  <si>
    <t>Thiam</t>
  </si>
  <si>
    <t>Ya Seynabou</t>
  </si>
  <si>
    <t>Madelaine</t>
  </si>
  <si>
    <t>Boubane</t>
  </si>
  <si>
    <t>Sokhna</t>
  </si>
  <si>
    <t>deme</t>
  </si>
  <si>
    <t>Khadidiatou</t>
  </si>
  <si>
    <t>Adja Yacine</t>
  </si>
  <si>
    <t>Niang</t>
  </si>
  <si>
    <t>Sop</t>
  </si>
  <si>
    <t>Dia</t>
  </si>
  <si>
    <t>BARRY</t>
  </si>
  <si>
    <t>Gory</t>
  </si>
  <si>
    <t>Sow</t>
  </si>
  <si>
    <t>Ibra Deguene Dieng</t>
  </si>
  <si>
    <t>GAYE</t>
  </si>
  <si>
    <t>TOLNA</t>
  </si>
  <si>
    <t>BOBEGOTO</t>
  </si>
  <si>
    <t>Cheikh Mouhamed Tidiane</t>
  </si>
  <si>
    <t>Mohamed Nazim</t>
  </si>
  <si>
    <t>Gueye</t>
  </si>
  <si>
    <t>samba</t>
  </si>
  <si>
    <t>sy</t>
  </si>
  <si>
    <t>Souleymane</t>
  </si>
  <si>
    <t>Elhadji Abdou Aziz</t>
  </si>
  <si>
    <t>Balla</t>
  </si>
  <si>
    <t>Sock</t>
  </si>
  <si>
    <t>Issa</t>
  </si>
  <si>
    <t>Ngone</t>
  </si>
  <si>
    <t>Mohamed Kandara Bamodi</t>
  </si>
  <si>
    <t>Thioro</t>
  </si>
  <si>
    <t>Aisse</t>
  </si>
  <si>
    <t>Odette</t>
  </si>
  <si>
    <t>Fall</t>
  </si>
  <si>
    <t>SAIDOU</t>
  </si>
  <si>
    <t>Souleymane Kenda</t>
  </si>
  <si>
    <t>astoudia180101@gmail.com</t>
  </si>
  <si>
    <t>gorysow20@gmail.com</t>
  </si>
  <si>
    <t>GORY</t>
  </si>
  <si>
    <t>shatuly88@gmail.com</t>
  </si>
  <si>
    <t>coumbaseck785027402@gmail.com</t>
  </si>
  <si>
    <t>gadjimariama39@gmail.com</t>
  </si>
  <si>
    <t>diamagadji@gmail.com</t>
  </si>
  <si>
    <t>sopd479@gmail.com</t>
  </si>
  <si>
    <t>dkhadidiatou75@gmail.com</t>
  </si>
  <si>
    <t>tolnabobegoto59@gmail.com</t>
  </si>
  <si>
    <t>cmtt1004@gmail.com</t>
  </si>
  <si>
    <t>nazimgueye17@gmail.com</t>
  </si>
  <si>
    <t>sambasy837@gmail.com</t>
  </si>
  <si>
    <t>souleymaneanne1601@gmail.com</t>
  </si>
  <si>
    <t>issadiop9408@gmail.com</t>
  </si>
  <si>
    <t>thiamthioro99@gmail.com</t>
  </si>
  <si>
    <t>aisseba855@gmail.com</t>
  </si>
  <si>
    <t>gomisodette95@gmail.com</t>
  </si>
  <si>
    <t>mouhafall888@gmail.com</t>
  </si>
  <si>
    <t>99saidoumbodji@gmail.com</t>
  </si>
  <si>
    <t>N/A</t>
  </si>
  <si>
    <t>ROGER</t>
  </si>
  <si>
    <t>Issateuw Diouf</t>
  </si>
  <si>
    <t>Saphietou</t>
  </si>
  <si>
    <t>01/03/1999</t>
  </si>
  <si>
    <t>Méouane</t>
  </si>
  <si>
    <t>21/11/1998</t>
  </si>
  <si>
    <t>20/10/2001</t>
  </si>
  <si>
    <t>guinaw rails</t>
  </si>
  <si>
    <t>12/11/1998</t>
  </si>
  <si>
    <t>Keur Massar</t>
  </si>
  <si>
    <t>01/01/1996</t>
  </si>
  <si>
    <t>Kaffrine</t>
  </si>
  <si>
    <t>01/05/1998</t>
  </si>
  <si>
    <t>soussoum</t>
  </si>
  <si>
    <t>05/08/1999</t>
  </si>
  <si>
    <t>26/07/1997</t>
  </si>
  <si>
    <t>Thiaroye sur mer</t>
  </si>
  <si>
    <t>02/02/1998</t>
  </si>
  <si>
    <t>centrafrique</t>
  </si>
  <si>
    <t>10/03/2000</t>
  </si>
  <si>
    <t>Diamafara</t>
  </si>
  <si>
    <t>18/01/2001</t>
  </si>
  <si>
    <t>10/04/2000</t>
  </si>
  <si>
    <t>Dakar/SENEGAL</t>
  </si>
  <si>
    <t>10/12/2001</t>
  </si>
  <si>
    <t>16/06/1998</t>
  </si>
  <si>
    <t>Khombole</t>
  </si>
  <si>
    <t>16/01/2003</t>
  </si>
  <si>
    <t>24/11/1998</t>
  </si>
  <si>
    <t>24/05/1999</t>
  </si>
  <si>
    <t>30/11/1994</t>
  </si>
  <si>
    <t>22/12/1999</t>
  </si>
  <si>
    <t>13/04/1999</t>
  </si>
  <si>
    <t>Marsassoum</t>
  </si>
  <si>
    <t>30/08/1999</t>
  </si>
  <si>
    <t>09/11/2000</t>
  </si>
  <si>
    <t>09/08/2001</t>
  </si>
  <si>
    <t>14/12/1999</t>
  </si>
  <si>
    <t>Ndeye Ndame</t>
  </si>
  <si>
    <t>mbmariamabarry1@gmail.com</t>
  </si>
  <si>
    <t>Gorysow20@gmail.com</t>
  </si>
  <si>
    <t>diengdeguene87@gmail.com</t>
  </si>
  <si>
    <t>sesaf1998@gmail.com</t>
  </si>
  <si>
    <t>ngeuya58@gmail.com</t>
  </si>
  <si>
    <t>mougaye1225@gmail.com</t>
  </si>
  <si>
    <t>contact.signane@gmail.com</t>
  </si>
  <si>
    <t>elhadji1.diagne@uadb.edu.sn</t>
  </si>
  <si>
    <t>ballasock40@gmail.com</t>
  </si>
  <si>
    <t>snac2214@gmail.com</t>
  </si>
  <si>
    <t>vrolingmendy0@gmail.com</t>
  </si>
  <si>
    <t>seckmahamed1@gmail.com</t>
  </si>
  <si>
    <t>bathilymouhamedabdallah@gmail.com</t>
  </si>
  <si>
    <t>27/06/1997</t>
  </si>
  <si>
    <t>27/01/1999</t>
  </si>
  <si>
    <t>PODOR</t>
  </si>
  <si>
    <t>27/05/1995</t>
  </si>
  <si>
    <t>Pita</t>
  </si>
  <si>
    <t>kendasall22@gmail.com</t>
  </si>
  <si>
    <t>sarrkaty7@gmail.com</t>
  </si>
  <si>
    <t>maimounadiouf14@gmail.com</t>
  </si>
  <si>
    <t xml:space="preserve">annanancyd@gmail.com
</t>
  </si>
  <si>
    <t>dikhaseck22@gmail.com</t>
  </si>
  <si>
    <t>adamawaeva1998@gmail.com</t>
  </si>
  <si>
    <t>globalecom001@gmail.com</t>
  </si>
  <si>
    <t>jeannegomis123@gmail.com</t>
  </si>
  <si>
    <t>sodagayetall56@gmail.com</t>
  </si>
  <si>
    <t>salakane119@gmail.com</t>
  </si>
  <si>
    <t>naissatou382@gmail.com</t>
  </si>
  <si>
    <t>maguettet872@gmail.com</t>
  </si>
  <si>
    <t>sophiadiallo1012@gmail.com</t>
  </si>
  <si>
    <t>tineabou77@gmail.com</t>
  </si>
  <si>
    <t>astoumbeye423@gmail.com</t>
  </si>
  <si>
    <t>madelaine.boubane@00gmail.com</t>
  </si>
  <si>
    <t>sokhnadem303@gmail.com</t>
  </si>
  <si>
    <t>ndeyedijandiaye91@gmail.com</t>
  </si>
  <si>
    <t>adjayacineniang366@gmail.com</t>
  </si>
  <si>
    <t>Ndioukh Thiarokh</t>
  </si>
  <si>
    <t xml:space="preserve">malika </t>
  </si>
  <si>
    <t>Ndondol</t>
  </si>
  <si>
    <t xml:space="preserve">Tomboronkoto </t>
  </si>
  <si>
    <t>MBOLOYEL</t>
  </si>
  <si>
    <t xml:space="preserve">Ndiareme limamou laye </t>
  </si>
  <si>
    <t>Tavernes de la Valldigna (Espagne)</t>
  </si>
  <si>
    <t xml:space="preserve">Mboloyel </t>
  </si>
  <si>
    <t>Dahra</t>
  </si>
  <si>
    <t>Ekess</t>
  </si>
  <si>
    <t>à PODOR</t>
  </si>
  <si>
    <t xml:space="preserve">Dakar </t>
  </si>
  <si>
    <t>784888104</t>
  </si>
  <si>
    <t>781704819</t>
  </si>
  <si>
    <t>778687705</t>
  </si>
  <si>
    <t>P6_REFDIG_2024_135</t>
  </si>
  <si>
    <t>P6_DEVDAT_2024_111</t>
  </si>
  <si>
    <t>P6_DEVDAT_2024_138</t>
  </si>
  <si>
    <t>P6_DEVWEB_2024_7</t>
  </si>
  <si>
    <t>P6_DEVWEB_2024_36</t>
  </si>
  <si>
    <t>P6_REFDIG_2024_69</t>
  </si>
  <si>
    <t>P6_DEVWEB_2024_84</t>
  </si>
  <si>
    <t>13/01/2002</t>
  </si>
  <si>
    <t>H</t>
  </si>
  <si>
    <t>15 - 24 years</t>
  </si>
  <si>
    <t>25 - 34 years</t>
  </si>
  <si>
    <t>Serigne saliou</t>
  </si>
  <si>
    <t>Mouhamed abdallah</t>
  </si>
  <si>
    <t>Vroling</t>
  </si>
  <si>
    <t>Faye</t>
  </si>
  <si>
    <t>Signane</t>
  </si>
  <si>
    <t>Bathily</t>
  </si>
  <si>
    <t>Mendy</t>
  </si>
  <si>
    <t>Saidou</t>
  </si>
  <si>
    <t>Voir ERQ</t>
  </si>
  <si>
    <t>Sonatel2024</t>
  </si>
  <si>
    <t>781669777</t>
  </si>
  <si>
    <t>782507338</t>
  </si>
  <si>
    <t>787919341</t>
  </si>
  <si>
    <t>774984873</t>
  </si>
  <si>
    <t>PAS REMPLACE</t>
  </si>
  <si>
    <t>1</t>
  </si>
  <si>
    <t>2</t>
  </si>
  <si>
    <t>3</t>
  </si>
  <si>
    <t>faasaliou01@gmail.com;</t>
  </si>
  <si>
    <t>liouzo3195@gmail.com;</t>
  </si>
  <si>
    <t>dsouleye105@gmail.com;</t>
  </si>
  <si>
    <t>ngonemami@gmail.com;</t>
  </si>
  <si>
    <t>sarrkaty7@gmail.com;</t>
  </si>
  <si>
    <t>maimounadiouf14@gmail.com;</t>
  </si>
  <si>
    <t>shatuly88@gmail.com;</t>
  </si>
  <si>
    <t>annanancyd@gmail.com
;</t>
  </si>
  <si>
    <t>coumbaseck785027402@gmail.com;</t>
  </si>
  <si>
    <t>ramasarr043@gmail,com;</t>
  </si>
  <si>
    <t>gadjimariama39@gmail.com;</t>
  </si>
  <si>
    <t>dikhaseck22@gmail.com;</t>
  </si>
  <si>
    <t>adamawaeva1998@gmail.com;</t>
  </si>
  <si>
    <t>globalecom001@gmail.com;</t>
  </si>
  <si>
    <t>jeannegomis123@gmail.com;</t>
  </si>
  <si>
    <t>sodagayetall56@gmail.com;</t>
  </si>
  <si>
    <t>salakane119@gmail.com;</t>
  </si>
  <si>
    <t>naissatou382@gmail.com;</t>
  </si>
  <si>
    <t>diamagadji@gmail.com;</t>
  </si>
  <si>
    <t>maguettet872@gmail.com;</t>
  </si>
  <si>
    <t>sophiadiallo1012@gmail.com;</t>
  </si>
  <si>
    <t>tineabou77@gmail.com;</t>
  </si>
  <si>
    <t>astoumbeye423@gmail.com;</t>
  </si>
  <si>
    <t>madelaine.boubane@00gmail.com;</t>
  </si>
  <si>
    <t>sokhnadem303@gmail.com;</t>
  </si>
  <si>
    <t>ndeyedijandiaye91@gmail.com;</t>
  </si>
  <si>
    <t>adjayacineniang366@gmail.com;</t>
  </si>
  <si>
    <t>N/A;</t>
  </si>
  <si>
    <t>sopd479@gmail.com;</t>
  </si>
  <si>
    <t>mbmariamabarry1@gmail.com;</t>
  </si>
  <si>
    <t>Gorysow20@gmail.com;</t>
  </si>
  <si>
    <t>diengdeguene87@gmail.com;</t>
  </si>
  <si>
    <t>dkhadidiatou75@gmail.com;</t>
  </si>
  <si>
    <t>ngeuya58@gmail.com;</t>
  </si>
  <si>
    <t>mougaye1225@gmail.com;</t>
  </si>
  <si>
    <t>tolnabobegoto59@gmail.com;</t>
  </si>
  <si>
    <t>astoudia180101@gmail.com;</t>
  </si>
  <si>
    <t>cmtt1004@gmail.com;</t>
  </si>
  <si>
    <t>nazimgueye17@gmail.com;</t>
  </si>
  <si>
    <t>sambasy837@gmail.com;</t>
  </si>
  <si>
    <t>souleymaneanne1601@gmail.com;</t>
  </si>
  <si>
    <t>elhadji1.diagne@uadb.edu.sn;</t>
  </si>
  <si>
    <t>ballasock40@gmail.com;</t>
  </si>
  <si>
    <t>issadiop9408@gmail.com;</t>
  </si>
  <si>
    <t>snac2214@gmail.com;</t>
  </si>
  <si>
    <t>seckmahamed1@gmail.com;</t>
  </si>
  <si>
    <t>thiamthioro99@gmail.com;</t>
  </si>
  <si>
    <t>aisseba855@gmail.com;</t>
  </si>
  <si>
    <t>gomisodette95@gmail.com;</t>
  </si>
  <si>
    <t>mouhafall888@gmail.com;</t>
  </si>
  <si>
    <t>99saidoumbodji@gmail.com;</t>
  </si>
  <si>
    <t>kendasall22@gmail.com;</t>
  </si>
  <si>
    <t>ramasarr043@gmail.com</t>
  </si>
  <si>
    <t>ndmes326@gmail.com</t>
  </si>
  <si>
    <t>P6_DEVWEB_2024_29</t>
  </si>
  <si>
    <t>P6_DEVWEB_2024_41</t>
  </si>
  <si>
    <t>P6_REFDIG_2024_139</t>
  </si>
  <si>
    <t>P6_REFDIG_2024_134</t>
  </si>
  <si>
    <t>P6_REFDIG_2024_131</t>
  </si>
  <si>
    <t>P6_REFDIG_2024_132</t>
  </si>
  <si>
    <t>P6_DEVWEB_2024_141</t>
  </si>
  <si>
    <t>P6_DEVWEB_2024_140</t>
  </si>
  <si>
    <t>P6_DEVDAT_2024_123</t>
  </si>
  <si>
    <t>NBE689307</t>
  </si>
  <si>
    <t>SN0223118</t>
  </si>
  <si>
    <t>10720020922000119</t>
  </si>
  <si>
    <t>00647790</t>
  </si>
  <si>
    <t>AA0748305</t>
  </si>
  <si>
    <t>(N passeport) A03449226</t>
  </si>
  <si>
    <t>1 01 20031127 00044 4</t>
  </si>
  <si>
    <t>000961596</t>
  </si>
  <si>
    <t>2 757 1995 0 1855</t>
  </si>
  <si>
    <t>Total général</t>
  </si>
  <si>
    <t>Étiquettes de lignes</t>
  </si>
  <si>
    <t>Seny Toutou</t>
  </si>
  <si>
    <t>Nombre de N° DE TELEPHONE</t>
  </si>
  <si>
    <t>Étiquettes de colonnes</t>
  </si>
  <si>
    <t>parmis elles :</t>
  </si>
  <si>
    <t>62,5% ont entre 15 et 24 ans</t>
  </si>
  <si>
    <t xml:space="preserve">37,5% ont entre 25 et 34 ans </t>
  </si>
  <si>
    <t>Il y a 16 femmes au sein de la classe des DEV WEB, soit 36,2%</t>
  </si>
  <si>
    <t xml:space="preserve">45% d'apprenants ayant entre 25 et 34 ans </t>
  </si>
  <si>
    <t>55% d'apprenants ayant entre 15 et 24 ans</t>
  </si>
  <si>
    <t>Tout sexe confondu il y a :</t>
  </si>
  <si>
    <t>GOMIS</t>
  </si>
  <si>
    <t>Jeanne d'Arc Georgette</t>
  </si>
  <si>
    <t>Ndèye Ndame</t>
  </si>
  <si>
    <t>OFMS</t>
  </si>
  <si>
    <t>ROKHAYA NDOYE</t>
  </si>
  <si>
    <t>SONATEL</t>
  </si>
  <si>
    <t>INENI</t>
  </si>
  <si>
    <t>HIRO DIOUF</t>
  </si>
  <si>
    <t>Opportunité Adji</t>
  </si>
  <si>
    <t>ARQ</t>
  </si>
  <si>
    <t>REFERENTE DIGITAL</t>
  </si>
  <si>
    <t>ABDOULAYE BOIRO</t>
  </si>
  <si>
    <t>MAJMOUD</t>
  </si>
  <si>
    <t>REFERENT DIGITAL</t>
  </si>
  <si>
    <t>ILLIMITIS</t>
  </si>
  <si>
    <t>ROLLAND</t>
  </si>
  <si>
    <t>AF LEGAL</t>
  </si>
  <si>
    <t>OUMOU THIAM</t>
  </si>
  <si>
    <t>BICIS</t>
  </si>
  <si>
    <t>DATE ENTRETIEN</t>
  </si>
  <si>
    <t>INSERE</t>
  </si>
  <si>
    <t>A VOIR</t>
  </si>
  <si>
    <t>EN COURS</t>
  </si>
  <si>
    <t>ELECTRONIC CORP</t>
  </si>
  <si>
    <t>NDOYE</t>
  </si>
  <si>
    <t>ABDOURAHMANE</t>
  </si>
  <si>
    <t>PENDA NDOYE</t>
  </si>
  <si>
    <t>KADIATA</t>
  </si>
  <si>
    <t>COR NIOKHOR</t>
  </si>
  <si>
    <t xml:space="preserve">NDEYE AISSATOU </t>
  </si>
  <si>
    <t>KHADIDJATOU</t>
  </si>
  <si>
    <t>SENE</t>
  </si>
  <si>
    <t>TOGO</t>
  </si>
  <si>
    <t>MAME AWA</t>
  </si>
  <si>
    <t>ROSALIE REINE</t>
  </si>
  <si>
    <t xml:space="preserve">ADJI ANTA </t>
  </si>
  <si>
    <t xml:space="preserve">HIRO </t>
  </si>
  <si>
    <t xml:space="preserve">ENTREPRISE </t>
  </si>
  <si>
    <t>POSTE</t>
  </si>
  <si>
    <t>NATURE CONTRAT</t>
  </si>
  <si>
    <t>DUREE</t>
  </si>
  <si>
    <t xml:space="preserve">PROFILS PROPOSES </t>
  </si>
  <si>
    <t>STRUCTURE/DOMAINE</t>
  </si>
  <si>
    <t>AUTO-ENTREPRISE</t>
  </si>
  <si>
    <t>DCIRE</t>
  </si>
  <si>
    <t>DMGP</t>
  </si>
  <si>
    <t>DST</t>
  </si>
  <si>
    <t>DRH</t>
  </si>
  <si>
    <t>WEBMASTER</t>
  </si>
  <si>
    <t>MOUHAMED</t>
  </si>
  <si>
    <t>MOUSSA</t>
  </si>
  <si>
    <t>ETAT</t>
  </si>
  <si>
    <t xml:space="preserve">PRENOM </t>
  </si>
  <si>
    <t>SOULEYMANE</t>
  </si>
  <si>
    <t>DESC</t>
  </si>
  <si>
    <t xml:space="preserve">NOMBRE DE PROFILS </t>
  </si>
  <si>
    <t>OUMOU</t>
  </si>
  <si>
    <t>DEV</t>
  </si>
  <si>
    <t xml:space="preserve">REF DIG </t>
  </si>
  <si>
    <t>Louis Lucien Mendy, Ibrahima Faye, Oumane Coly</t>
  </si>
  <si>
    <t>Mouhamed Abdoullah Fall, Helicia, Sokhna Mama Diarra Fall, Ibrahima Gningue, thierno haidou balde</t>
  </si>
  <si>
    <t xml:space="preserve">Papa Babacar Ndiaye </t>
  </si>
  <si>
    <t>studio nataalux</t>
  </si>
  <si>
    <t>LAMINE</t>
  </si>
  <si>
    <t>AVIRO</t>
  </si>
  <si>
    <t>ALIOUNE BADARA</t>
  </si>
  <si>
    <t>RESPONSABLE COMMUNICATION</t>
  </si>
  <si>
    <t>DATA ANALYSTS</t>
  </si>
  <si>
    <t xml:space="preserve">DEVELOPPEURS </t>
  </si>
  <si>
    <t>COMMUNICATION DIGITAL</t>
  </si>
  <si>
    <t>MARKETING DIGITAL</t>
  </si>
  <si>
    <t>DDE</t>
  </si>
  <si>
    <t>hadiyatoubab09@gmail.com</t>
  </si>
  <si>
    <t>NDEYE MARIEME COLY</t>
  </si>
  <si>
    <t xml:space="preserve">Doir m'envoyer sa fiche de poste </t>
  </si>
  <si>
    <t>A RELANCER</t>
  </si>
  <si>
    <t>SOLDE</t>
  </si>
  <si>
    <t>NDEYE AWA DIOP</t>
  </si>
  <si>
    <t>KAMAL, SEYNI</t>
  </si>
  <si>
    <t>VOIR</t>
  </si>
  <si>
    <t>Alimatou Diagne</t>
  </si>
  <si>
    <t>Moyenne de AGE</t>
  </si>
  <si>
    <t>90.000</t>
  </si>
  <si>
    <t>ODC</t>
  </si>
  <si>
    <t>x</t>
  </si>
  <si>
    <t>STAGE</t>
  </si>
  <si>
    <t>Yankhoba Mané</t>
  </si>
  <si>
    <t>MERCURE</t>
  </si>
  <si>
    <t>philippe.barry@rsesenegal.org</t>
  </si>
  <si>
    <t>A VENIR</t>
  </si>
  <si>
    <t>PHILIPPE</t>
  </si>
  <si>
    <t>RSE SENEGAL</t>
  </si>
  <si>
    <t>PAPA BABACAR NDIAYE</t>
  </si>
  <si>
    <t>DATA ANALYST</t>
  </si>
  <si>
    <t>DATA ANALYST - POWER BI</t>
  </si>
  <si>
    <t>Soda Diop, Omar Sy</t>
  </si>
  <si>
    <t>CHEIKH SEYDIL, iBRAHIMA, MOUSTAPHA</t>
  </si>
  <si>
    <t>MADIOR THIAS</t>
  </si>
  <si>
    <t>DSI</t>
  </si>
  <si>
    <t>AUTO PROFILAGE</t>
  </si>
  <si>
    <t xml:space="preserve">IA, Dev </t>
  </si>
  <si>
    <t>YAYE MARIEME</t>
  </si>
  <si>
    <t>COMMUNICATION DIGITALE</t>
  </si>
  <si>
    <t>ABABACAR</t>
  </si>
  <si>
    <t>YORO</t>
  </si>
  <si>
    <t>DRPS</t>
  </si>
  <si>
    <t>BOIRO</t>
  </si>
  <si>
    <t>ABDOULAYE</t>
  </si>
  <si>
    <t>NDICKOU</t>
  </si>
  <si>
    <t>DEVELOPPEURS PYTHON - DEVELOPPEUR HTML/JAVA</t>
  </si>
  <si>
    <t>LAMOTTE, ISSA DIOL</t>
  </si>
  <si>
    <t>YAYE MAREME DIOP</t>
  </si>
  <si>
    <t>YATTE</t>
  </si>
  <si>
    <t>KHOUMA</t>
  </si>
  <si>
    <t>COR NIOKHOR SECK</t>
  </si>
  <si>
    <t>COR NIKHOR SECK</t>
  </si>
  <si>
    <t>AMINATA THIOUB</t>
  </si>
  <si>
    <t>MOUHAMADOU MANE</t>
  </si>
  <si>
    <t>CV ENVOYE</t>
  </si>
  <si>
    <t>KO</t>
  </si>
  <si>
    <t xml:space="preserve">Pour de l'interim finalement, pas le niveau de diplôme requis </t>
  </si>
  <si>
    <t>Relancer à la fin des cours</t>
  </si>
  <si>
    <t xml:space="preserve">A CONTACTER </t>
  </si>
  <si>
    <t>SAGNA</t>
  </si>
  <si>
    <t>DJIBRIL</t>
  </si>
  <si>
    <t>IMPACT SOLUTION</t>
  </si>
  <si>
    <t>Dssagna@gmail.com</t>
  </si>
  <si>
    <t>Relancer en fin d'année</t>
  </si>
  <si>
    <t>MENTORAT</t>
  </si>
  <si>
    <t>MEMBRE</t>
  </si>
  <si>
    <t>X</t>
  </si>
  <si>
    <t>CONCATENER</t>
  </si>
  <si>
    <t>CV ENVOYE+A5:F5</t>
  </si>
  <si>
    <t>DEVELOPPEUR</t>
  </si>
  <si>
    <t xml:space="preserve">un de ses chef de service prit </t>
  </si>
  <si>
    <t>Yoro Tall</t>
  </si>
  <si>
    <t>Un apprenant de SA prit sans qu'on ait à intervenir</t>
  </si>
  <si>
    <t xml:space="preserve">AVENIR </t>
  </si>
  <si>
    <t>DEVELOPPEUR - WORDPRESS</t>
  </si>
  <si>
    <t>DATA ANALYSTS - POWER BI</t>
  </si>
  <si>
    <t>ASTOU FALL KANE, BISSIROU DIAW, NDIAGA LO, FATOU BADARA SALL</t>
  </si>
  <si>
    <t xml:space="preserve">DIENEBA MANDIANG, </t>
  </si>
  <si>
    <t>AMEDY NDONGO</t>
  </si>
  <si>
    <t>OSS</t>
  </si>
  <si>
    <t>MOUHAMED SAMB</t>
  </si>
  <si>
    <t>ALIOUNE</t>
  </si>
  <si>
    <t>GASSAMA</t>
  </si>
  <si>
    <t xml:space="preserve">IBRAHIMA </t>
  </si>
  <si>
    <t>FAAL TECH</t>
  </si>
  <si>
    <t>DEVELOPPEUR PYTHON</t>
  </si>
  <si>
    <t>MINISTERE</t>
  </si>
  <si>
    <t>DEVELOPPEUR DATA</t>
  </si>
  <si>
    <t>DEVELOPPEUR - JAVA HTML CSS</t>
  </si>
  <si>
    <t>DEVELOPPEUR FULLSTACK - WORDPRESS</t>
  </si>
  <si>
    <t>-</t>
  </si>
  <si>
    <t>REPONSABLE COMMUNICATION DIGITALE</t>
  </si>
  <si>
    <t>GESTIONNAIRE DE COMMUNICATION</t>
  </si>
  <si>
    <t xml:space="preserve">REFERENT DIGITAL </t>
  </si>
  <si>
    <t>ADJA THIABA</t>
  </si>
  <si>
    <t>DRAMANE</t>
  </si>
  <si>
    <t>DRJ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</si>
</sst>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4" x14ac:knownFonts="1">
    <font>
      <sz val="11"/>
      <color theme="1"/>
      <name val="Calibri"/>
      <family val="2"/>
      <scheme val="minor"/>
    </font>
    <font>
      <b/>
      <sz val="11"/>
      <color theme="1"/>
      <name val="Calibri"/>
      <family val="2"/>
      <scheme val="minor"/>
    </font>
    <font>
      <sz val="10"/>
      <color rgb="FF000000"/>
      <name val="Calibri Light"/>
      <family val="2"/>
    </font>
    <font>
      <sz val="12"/>
      <color rgb="FF000000"/>
      <name val="EB Garamond"/>
    </font>
    <font>
      <sz val="10"/>
      <color rgb="FF000000"/>
      <name val="EB Garamond"/>
    </font>
    <font>
      <sz val="11"/>
      <color rgb="FF000000"/>
      <name val="EB Garamond"/>
    </font>
    <font>
      <sz val="12"/>
      <color rgb="FF000000"/>
      <name val="Calibri Light"/>
      <family val="2"/>
    </font>
    <font>
      <u/>
      <sz val="10"/>
      <color theme="10"/>
      <name val="Calibri"/>
      <family val="2"/>
      <scheme val="minor"/>
    </font>
    <font>
      <b/>
      <sz val="12"/>
      <color rgb="FF000000"/>
      <name val="Calibri Light"/>
      <family val="2"/>
    </font>
    <font>
      <sz val="11"/>
      <color rgb="FF000000"/>
      <name val="Calibri Light"/>
      <family val="2"/>
    </font>
    <font>
      <b/>
      <sz val="14"/>
      <name val="Calibri Light"/>
      <family val="2"/>
    </font>
    <font>
      <b/>
      <sz val="14"/>
      <color rgb="FF000000"/>
      <name val="Calibri Light"/>
      <family val="2"/>
    </font>
    <font>
      <b/>
      <sz val="11"/>
      <color rgb="FF000000"/>
      <name val="Calibri Light"/>
      <family val="2"/>
    </font>
    <font>
      <sz val="12"/>
      <color theme="1"/>
      <name val="Calibri"/>
      <family val="2"/>
      <scheme val="minor"/>
    </font>
    <font>
      <b/>
      <sz val="12"/>
      <name val="Calibri"/>
      <family val="2"/>
      <scheme val="minor"/>
    </font>
    <font>
      <b/>
      <sz val="12"/>
      <color theme="1"/>
      <name val="Calibri"/>
      <family val="2"/>
      <scheme val="minor"/>
    </font>
    <font>
      <sz val="10"/>
      <color theme="1"/>
      <name val="Calibri"/>
      <family val="2"/>
      <scheme val="minor"/>
    </font>
    <font>
      <sz val="11"/>
      <color theme="1"/>
      <name val="Calibri Light"/>
      <family val="2"/>
      <scheme val="major"/>
    </font>
    <font>
      <sz val="12"/>
      <color rgb="FF000000"/>
      <name val="Calibri"/>
      <family val="2"/>
      <scheme val="minor"/>
    </font>
    <font>
      <sz val="11"/>
      <color rgb="FF000000"/>
      <name val="Calibri"/>
      <family val="2"/>
      <scheme val="minor"/>
    </font>
    <font>
      <u/>
      <sz val="11"/>
      <color rgb="FF0000FF"/>
      <name val="Calibri"/>
      <family val="2"/>
      <scheme val="minor"/>
    </font>
    <font>
      <u/>
      <sz val="12"/>
      <color theme="10"/>
      <name val="Calibri"/>
      <family val="2"/>
      <scheme val="minor"/>
    </font>
    <font>
      <b/>
      <sz val="12"/>
      <name val="Calibri Light"/>
      <family val="2"/>
    </font>
    <font>
      <b/>
      <sz val="11"/>
      <color rgb="FF000000"/>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b/>
      <sz val="10"/>
      <color theme="1"/>
      <name val="Calibri"/>
      <family val="2"/>
      <scheme val="minor"/>
    </font>
    <font>
      <sz val="12"/>
      <name val="Calibri"/>
      <family val="2"/>
      <scheme val="minor"/>
    </font>
    <font>
      <sz val="12"/>
      <name val="Calibri Light"/>
      <family val="2"/>
    </font>
    <font>
      <sz val="10"/>
      <name val="Calibri Light"/>
      <family val="2"/>
    </font>
    <font>
      <sz val="11"/>
      <name val="Calibri Light"/>
      <family val="2"/>
    </font>
    <font>
      <b/>
      <sz val="11"/>
      <name val="Calibri"/>
      <family val="2"/>
      <scheme val="minor"/>
    </font>
    <font>
      <sz val="11"/>
      <color theme="1"/>
      <name val="Calibri"/>
      <family val="2"/>
      <scheme val="minor"/>
    </font>
    <font>
      <sz val="11"/>
      <color rgb="FFFF0000"/>
      <name val="Calibri"/>
      <family val="2"/>
      <scheme val="minor"/>
    </font>
    <font>
      <b/>
      <sz val="12"/>
      <color rgb="FFFF0000"/>
      <name val="Calibri Light"/>
      <family val="2"/>
    </font>
    <font>
      <sz val="12"/>
      <color rgb="FFFF0000"/>
      <name val="Calibri"/>
      <family val="2"/>
      <scheme val="minor"/>
    </font>
    <font>
      <b/>
      <sz val="12"/>
      <color theme="1"/>
      <name val="Calibri Light"/>
      <family val="2"/>
    </font>
    <font>
      <sz val="8"/>
      <name val="Calibri"/>
      <family val="2"/>
      <scheme val="minor"/>
    </font>
    <font>
      <b/>
      <sz val="14"/>
      <color rgb="FF00B050"/>
      <name val="Calibri"/>
      <family val="2"/>
      <scheme val="minor"/>
    </font>
    <font>
      <b/>
      <sz val="14"/>
      <color rgb="FFFFC000"/>
      <name val="Calibri"/>
      <family val="2"/>
      <scheme val="minor"/>
    </font>
    <font>
      <b/>
      <sz val="14"/>
      <color rgb="FFFF0000"/>
      <name val="Calibri"/>
      <family val="2"/>
      <scheme val="minor"/>
    </font>
    <font>
      <b/>
      <sz val="14"/>
      <color rgb="FF00B0F0"/>
      <name val="Calibri"/>
      <family val="2"/>
      <scheme val="minor"/>
    </font>
    <font>
      <b/>
      <sz val="14"/>
      <color theme="5" tint="-0.499984740745262"/>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4747"/>
        <bgColor indexed="64"/>
      </patternFill>
    </fill>
    <fill>
      <patternFill patternType="solid">
        <fgColor theme="0" tint="-0.14999847407452621"/>
        <bgColor indexed="64"/>
      </patternFill>
    </fill>
    <fill>
      <patternFill patternType="solid">
        <fgColor rgb="FF7030A0"/>
        <bgColor indexed="64"/>
      </patternFill>
    </fill>
    <fill>
      <patternFill patternType="solid">
        <fgColor theme="8"/>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499984740745262"/>
        <bgColor indexed="64"/>
      </patternFill>
    </fill>
    <fill>
      <patternFill patternType="solid">
        <fgColor rgb="FF0070C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rgb="FFE165DB"/>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2" tint="-0.249977111117893"/>
        <bgColor indexed="64"/>
      </patternFill>
    </fill>
  </fills>
  <borders count="75">
    <border>
      <left/>
      <right/>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rgb="FF000000"/>
      </right>
      <top/>
      <bottom style="medium">
        <color rgb="FF000000"/>
      </bottom>
      <diagonal/>
    </border>
    <border>
      <left style="medium">
        <color rgb="FF000000"/>
      </left>
      <right style="medium">
        <color rgb="FF000000"/>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rgb="FF000000"/>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ck">
        <color indexed="64"/>
      </left>
      <right style="thick">
        <color indexed="64"/>
      </right>
      <top style="thick">
        <color indexed="64"/>
      </top>
      <bottom/>
      <diagonal/>
    </border>
    <border>
      <left style="medium">
        <color rgb="FF000000"/>
      </left>
      <right style="medium">
        <color rgb="FF000000"/>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s>
  <cellStyleXfs count="3">
    <xf numFmtId="0" fontId="0" fillId="0" borderId="0"/>
    <xf numFmtId="0" fontId="7" fillId="0" borderId="0" applyNumberFormat="0" applyFill="0" applyBorder="0" applyAlignment="0" applyProtection="0"/>
    <xf numFmtId="0" fontId="33" fillId="0" borderId="0"/>
  </cellStyleXfs>
  <cellXfs count="509">
    <xf numFmtId="0" fontId="0" fillId="0" borderId="0" xfId="0"/>
    <xf numFmtId="0" fontId="1" fillId="4"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14" fontId="1" fillId="6" borderId="5" xfId="0" applyNumberFormat="1" applyFont="1" applyFill="1" applyBorder="1" applyAlignment="1">
      <alignment horizontal="center" vertical="center" wrapText="1"/>
    </xf>
    <xf numFmtId="1" fontId="1" fillId="6" borderId="5" xfId="0" applyNumberFormat="1" applyFont="1" applyFill="1" applyBorder="1" applyAlignment="1">
      <alignment horizontal="center" vertical="center" wrapText="1"/>
    </xf>
    <xf numFmtId="14" fontId="0" fillId="0" borderId="0" xfId="0" applyNumberFormat="1"/>
    <xf numFmtId="0" fontId="0" fillId="0" borderId="0" xfId="0" applyAlignment="1"/>
    <xf numFmtId="0" fontId="6" fillId="0" borderId="8" xfId="0" applyFont="1" applyBorder="1" applyAlignment="1">
      <alignment horizontal="center" vertical="center"/>
    </xf>
    <xf numFmtId="164" fontId="6" fillId="0" borderId="8" xfId="0" applyNumberFormat="1" applyFont="1" applyBorder="1" applyAlignment="1">
      <alignment horizontal="center" vertical="center"/>
    </xf>
    <xf numFmtId="0" fontId="6" fillId="0" borderId="10" xfId="0" applyFont="1" applyBorder="1" applyAlignment="1">
      <alignment horizontal="center" vertical="center"/>
    </xf>
    <xf numFmtId="0" fontId="6" fillId="9" borderId="12" xfId="0" applyFont="1" applyFill="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horizontal="left" vertical="center"/>
    </xf>
    <xf numFmtId="0" fontId="6" fillId="0" borderId="12" xfId="0" applyFont="1" applyBorder="1" applyAlignment="1">
      <alignment horizontal="right" vertical="center"/>
    </xf>
    <xf numFmtId="0" fontId="2" fillId="0" borderId="12" xfId="0" applyFont="1" applyBorder="1" applyAlignment="1">
      <alignment horizontal="center" vertical="center"/>
    </xf>
    <xf numFmtId="0" fontId="2" fillId="0" borderId="12" xfId="0" applyFont="1" applyBorder="1" applyAlignment="1">
      <alignment horizontal="left" vertical="center"/>
    </xf>
    <xf numFmtId="0" fontId="2" fillId="0" borderId="12" xfId="0" applyFont="1" applyBorder="1" applyAlignment="1">
      <alignment horizontal="left" vertical="center" wrapText="1"/>
    </xf>
    <xf numFmtId="0" fontId="9" fillId="0" borderId="12" xfId="0" applyFont="1" applyBorder="1" applyAlignment="1">
      <alignment horizontal="center" vertical="center"/>
    </xf>
    <xf numFmtId="14" fontId="6" fillId="0" borderId="12" xfId="0" applyNumberFormat="1" applyFont="1" applyBorder="1" applyAlignment="1">
      <alignment horizontal="center" vertical="center"/>
    </xf>
    <xf numFmtId="0" fontId="6" fillId="9" borderId="9" xfId="0" applyFont="1" applyFill="1" applyBorder="1" applyAlignment="1">
      <alignment horizontal="left"/>
    </xf>
    <xf numFmtId="0" fontId="6" fillId="9" borderId="8" xfId="0" applyFont="1" applyFill="1" applyBorder="1" applyAlignment="1">
      <alignment horizontal="center"/>
    </xf>
    <xf numFmtId="0" fontId="2" fillId="9" borderId="8" xfId="0" applyFont="1" applyFill="1" applyBorder="1" applyAlignment="1">
      <alignment horizontal="center"/>
    </xf>
    <xf numFmtId="0" fontId="2" fillId="9" borderId="8" xfId="0" applyFont="1" applyFill="1" applyBorder="1" applyAlignment="1">
      <alignment horizontal="left"/>
    </xf>
    <xf numFmtId="0" fontId="9" fillId="9" borderId="8" xfId="0" applyFont="1" applyFill="1" applyBorder="1" applyAlignment="1">
      <alignment horizontal="center"/>
    </xf>
    <xf numFmtId="0" fontId="11" fillId="0" borderId="0" xfId="0" applyFont="1"/>
    <xf numFmtId="0" fontId="0" fillId="13" borderId="0" xfId="0" applyFill="1"/>
    <xf numFmtId="0" fontId="6" fillId="9" borderId="9" xfId="0" applyFont="1" applyFill="1" applyBorder="1" applyAlignment="1">
      <alignment horizontal="center" vertical="center"/>
    </xf>
    <xf numFmtId="0" fontId="6" fillId="9" borderId="8" xfId="0" applyFont="1" applyFill="1" applyBorder="1" applyAlignment="1">
      <alignment horizontal="center" vertical="center"/>
    </xf>
    <xf numFmtId="0" fontId="6" fillId="0" borderId="12" xfId="0" applyFont="1" applyBorder="1" applyAlignment="1">
      <alignment horizontal="left"/>
    </xf>
    <xf numFmtId="0" fontId="6" fillId="0" borderId="12" xfId="0" applyFont="1" applyBorder="1" applyAlignment="1">
      <alignment horizontal="center"/>
    </xf>
    <xf numFmtId="0" fontId="2" fillId="0" borderId="12" xfId="0" applyFont="1" applyBorder="1" applyAlignment="1">
      <alignment horizontal="left"/>
    </xf>
    <xf numFmtId="0" fontId="2" fillId="0" borderId="12" xfId="0" applyFont="1" applyBorder="1" applyAlignment="1">
      <alignment horizontal="left" wrapText="1"/>
    </xf>
    <xf numFmtId="0" fontId="9" fillId="0" borderId="12" xfId="0" applyFont="1" applyBorder="1" applyAlignment="1">
      <alignment horizontal="center"/>
    </xf>
    <xf numFmtId="0" fontId="6" fillId="0" borderId="12" xfId="0" applyFont="1" applyBorder="1" applyAlignment="1">
      <alignment horizontal="right"/>
    </xf>
    <xf numFmtId="14" fontId="6" fillId="0" borderId="12" xfId="0" applyNumberFormat="1" applyFont="1" applyBorder="1" applyAlignment="1">
      <alignment horizontal="center"/>
    </xf>
    <xf numFmtId="164" fontId="6" fillId="0" borderId="12" xfId="0" applyNumberFormat="1" applyFont="1" applyBorder="1" applyAlignment="1">
      <alignment horizontal="center"/>
    </xf>
    <xf numFmtId="0" fontId="2" fillId="0" borderId="12" xfId="0" applyFont="1" applyBorder="1"/>
    <xf numFmtId="0" fontId="2" fillId="0" borderId="12" xfId="0" applyFont="1" applyBorder="1" applyAlignment="1">
      <alignment horizontal="center"/>
    </xf>
    <xf numFmtId="14" fontId="2" fillId="0" borderId="12" xfId="0" applyNumberFormat="1" applyFont="1" applyBorder="1" applyAlignment="1">
      <alignment horizontal="center"/>
    </xf>
    <xf numFmtId="11" fontId="2" fillId="0" borderId="12" xfId="0" applyNumberFormat="1" applyFont="1" applyBorder="1" applyAlignment="1">
      <alignment horizontal="center"/>
    </xf>
    <xf numFmtId="11" fontId="6" fillId="0" borderId="12" xfId="0" applyNumberFormat="1" applyFont="1" applyBorder="1" applyAlignment="1">
      <alignment horizontal="right"/>
    </xf>
    <xf numFmtId="0" fontId="10" fillId="9" borderId="8" xfId="0" applyFont="1" applyFill="1" applyBorder="1" applyAlignment="1">
      <alignment horizontal="center" vertical="center"/>
    </xf>
    <xf numFmtId="0" fontId="10" fillId="0" borderId="11" xfId="0" applyFont="1" applyBorder="1" applyAlignment="1">
      <alignment horizontal="center" vertical="center"/>
    </xf>
    <xf numFmtId="0" fontId="2" fillId="0" borderId="12" xfId="0" applyFont="1" applyBorder="1" applyAlignment="1"/>
    <xf numFmtId="0" fontId="14" fillId="11" borderId="12" xfId="0" applyFont="1" applyFill="1" applyBorder="1" applyAlignment="1">
      <alignment horizontal="center" vertical="center"/>
    </xf>
    <xf numFmtId="0" fontId="14" fillId="11" borderId="12" xfId="0" applyFont="1" applyFill="1" applyBorder="1" applyAlignment="1">
      <alignment horizontal="center" vertical="center" wrapText="1"/>
    </xf>
    <xf numFmtId="0" fontId="14" fillId="11" borderId="14" xfId="0" applyFont="1" applyFill="1" applyBorder="1" applyAlignment="1">
      <alignment horizontal="center" vertical="center"/>
    </xf>
    <xf numFmtId="0" fontId="14" fillId="12" borderId="12" xfId="0" applyFont="1" applyFill="1" applyBorder="1" applyAlignment="1">
      <alignment horizontal="center" vertical="center"/>
    </xf>
    <xf numFmtId="0" fontId="15" fillId="0" borderId="0" xfId="0" applyFont="1" applyAlignment="1">
      <alignment horizontal="center" vertical="center"/>
    </xf>
    <xf numFmtId="0" fontId="6" fillId="0" borderId="16" xfId="0" applyFont="1" applyBorder="1" applyAlignment="1">
      <alignment horizontal="center" vertical="center"/>
    </xf>
    <xf numFmtId="0" fontId="6" fillId="9" borderId="18" xfId="0" applyFont="1" applyFill="1" applyBorder="1" applyAlignment="1">
      <alignment horizontal="center" vertical="center"/>
    </xf>
    <xf numFmtId="0" fontId="6" fillId="9" borderId="19" xfId="0" applyFont="1" applyFill="1" applyBorder="1" applyAlignment="1">
      <alignment horizontal="center" vertical="center"/>
    </xf>
    <xf numFmtId="0" fontId="6" fillId="9" borderId="14" xfId="0" applyFont="1" applyFill="1" applyBorder="1" applyAlignment="1">
      <alignment horizontal="center" vertical="center"/>
    </xf>
    <xf numFmtId="164" fontId="6" fillId="9" borderId="14" xfId="0" applyNumberFormat="1" applyFont="1" applyFill="1" applyBorder="1" applyAlignment="1">
      <alignment horizontal="center" vertical="center"/>
    </xf>
    <xf numFmtId="0" fontId="14" fillId="11" borderId="20" xfId="0" applyFont="1" applyFill="1" applyBorder="1" applyAlignment="1">
      <alignment horizontal="center" vertical="center"/>
    </xf>
    <xf numFmtId="0" fontId="14" fillId="11" borderId="20" xfId="0" applyFont="1" applyFill="1" applyBorder="1" applyAlignment="1">
      <alignment horizontal="center" vertical="center" wrapText="1"/>
    </xf>
    <xf numFmtId="0" fontId="14" fillId="12" borderId="20" xfId="0" applyFont="1" applyFill="1" applyBorder="1" applyAlignment="1">
      <alignment horizontal="center" vertical="center"/>
    </xf>
    <xf numFmtId="0" fontId="0" fillId="0" borderId="15" xfId="0" applyBorder="1"/>
    <xf numFmtId="0" fontId="3" fillId="0" borderId="21" xfId="0" applyFont="1" applyBorder="1" applyAlignment="1">
      <alignment horizontal="left" vertical="top"/>
    </xf>
    <xf numFmtId="0" fontId="3" fillId="0" borderId="22" xfId="0" applyFont="1" applyBorder="1" applyAlignment="1">
      <alignment horizontal="center" vertical="top"/>
    </xf>
    <xf numFmtId="0" fontId="4" fillId="0" borderId="22" xfId="0" applyFont="1" applyBorder="1" applyAlignment="1">
      <alignment horizontal="center" vertical="top"/>
    </xf>
    <xf numFmtId="0" fontId="4" fillId="0" borderId="22" xfId="0" applyFont="1" applyBorder="1" applyAlignment="1">
      <alignment horizontal="left" vertical="top"/>
    </xf>
    <xf numFmtId="0" fontId="4" fillId="0" borderId="22" xfId="0" applyFont="1" applyBorder="1" applyAlignment="1">
      <alignment horizontal="center" vertical="top" wrapText="1"/>
    </xf>
    <xf numFmtId="0" fontId="4" fillId="0" borderId="22" xfId="0" applyFont="1" applyBorder="1" applyAlignment="1">
      <alignment horizontal="left" vertical="top" wrapText="1"/>
    </xf>
    <xf numFmtId="0" fontId="5" fillId="0" borderId="22" xfId="0" applyFont="1" applyBorder="1" applyAlignment="1">
      <alignment horizontal="center" vertical="top"/>
    </xf>
    <xf numFmtId="0" fontId="3" fillId="0" borderId="22" xfId="0" applyFont="1" applyBorder="1" applyAlignment="1">
      <alignment horizontal="right" vertical="top"/>
    </xf>
    <xf numFmtId="14" fontId="3" fillId="0" borderId="22" xfId="0" applyNumberFormat="1" applyFont="1" applyBorder="1" applyAlignment="1">
      <alignment horizontal="center" vertical="top"/>
    </xf>
    <xf numFmtId="11" fontId="3" fillId="0" borderId="22" xfId="0" applyNumberFormat="1" applyFont="1" applyBorder="1" applyAlignment="1">
      <alignment horizontal="center" vertical="top"/>
    </xf>
    <xf numFmtId="0" fontId="9" fillId="0" borderId="16" xfId="0" applyFont="1" applyBorder="1" applyAlignment="1">
      <alignment horizontal="center" vertical="center"/>
    </xf>
    <xf numFmtId="0" fontId="14" fillId="11" borderId="23" xfId="0" applyFont="1" applyFill="1" applyBorder="1" applyAlignment="1">
      <alignment horizontal="center" vertical="center"/>
    </xf>
    <xf numFmtId="0" fontId="1" fillId="14" borderId="24" xfId="0" applyFont="1" applyFill="1" applyBorder="1" applyAlignment="1">
      <alignment horizontal="center" vertical="center" wrapText="1"/>
    </xf>
    <xf numFmtId="0" fontId="1" fillId="14" borderId="25" xfId="0" applyFont="1" applyFill="1" applyBorder="1" applyAlignment="1">
      <alignment horizontal="center" vertical="center" wrapText="1"/>
    </xf>
    <xf numFmtId="0" fontId="1" fillId="14" borderId="26" xfId="0" applyFont="1" applyFill="1" applyBorder="1" applyAlignment="1">
      <alignment horizontal="center" vertical="center" wrapText="1"/>
    </xf>
    <xf numFmtId="0" fontId="14" fillId="11" borderId="27" xfId="0" applyFont="1" applyFill="1" applyBorder="1" applyAlignment="1">
      <alignment horizontal="center" vertical="center"/>
    </xf>
    <xf numFmtId="0" fontId="14" fillId="11" borderId="17" xfId="0" applyFont="1" applyFill="1" applyBorder="1" applyAlignment="1">
      <alignment horizontal="center" vertical="center"/>
    </xf>
    <xf numFmtId="0" fontId="1" fillId="9" borderId="2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14" fillId="11" borderId="11" xfId="0" applyFont="1" applyFill="1" applyBorder="1" applyAlignment="1">
      <alignment horizontal="center" vertical="center"/>
    </xf>
    <xf numFmtId="0" fontId="14" fillId="11" borderId="31" xfId="0" applyFont="1" applyFill="1" applyBorder="1" applyAlignment="1">
      <alignment horizontal="center" vertical="center"/>
    </xf>
    <xf numFmtId="0" fontId="1" fillId="10" borderId="25" xfId="0" applyFont="1" applyFill="1" applyBorder="1" applyAlignment="1">
      <alignment horizontal="center" vertical="center" wrapText="1"/>
    </xf>
    <xf numFmtId="0" fontId="1" fillId="10" borderId="26" xfId="0" applyFont="1" applyFill="1" applyBorder="1" applyAlignment="1">
      <alignment horizontal="center" vertical="center" wrapText="1"/>
    </xf>
    <xf numFmtId="0" fontId="0" fillId="0" borderId="0" xfId="0" applyFont="1"/>
    <xf numFmtId="0" fontId="0" fillId="0" borderId="13" xfId="0" applyFont="1" applyBorder="1"/>
    <xf numFmtId="0" fontId="18" fillId="0" borderId="7" xfId="0" applyFont="1" applyBorder="1" applyAlignment="1">
      <alignment horizontal="center" vertical="top"/>
    </xf>
    <xf numFmtId="0" fontId="0" fillId="0" borderId="7" xfId="0" applyFont="1" applyBorder="1"/>
    <xf numFmtId="0" fontId="19" fillId="0" borderId="7" xfId="0" applyFont="1" applyBorder="1" applyAlignment="1">
      <alignment horizontal="center" vertical="top"/>
    </xf>
    <xf numFmtId="0" fontId="19" fillId="2" borderId="7" xfId="0" applyFont="1" applyFill="1" applyBorder="1" applyAlignment="1">
      <alignment horizontal="center" vertical="top"/>
    </xf>
    <xf numFmtId="0" fontId="18" fillId="0" borderId="7" xfId="0" applyFont="1" applyBorder="1" applyAlignment="1">
      <alignment horizontal="center" vertical="center"/>
    </xf>
    <xf numFmtId="0" fontId="19" fillId="0" borderId="7" xfId="0" applyFont="1" applyBorder="1" applyAlignment="1">
      <alignment horizontal="left" vertical="top"/>
    </xf>
    <xf numFmtId="0" fontId="19" fillId="0" borderId="7" xfId="0" applyFont="1" applyBorder="1" applyAlignment="1">
      <alignment horizontal="center" vertical="top" wrapText="1"/>
    </xf>
    <xf numFmtId="0" fontId="19" fillId="0" borderId="7" xfId="0" applyFont="1" applyBorder="1" applyAlignment="1">
      <alignment horizontal="left" vertical="top" wrapText="1"/>
    </xf>
    <xf numFmtId="0" fontId="13" fillId="0" borderId="13" xfId="0" applyFont="1" applyBorder="1"/>
    <xf numFmtId="0" fontId="13" fillId="0" borderId="7" xfId="0" applyFont="1" applyBorder="1"/>
    <xf numFmtId="0" fontId="13" fillId="0" borderId="0" xfId="0" applyFont="1"/>
    <xf numFmtId="0" fontId="13" fillId="0" borderId="0" xfId="0" applyFont="1" applyAlignment="1"/>
    <xf numFmtId="0" fontId="13" fillId="0" borderId="0" xfId="0" applyFont="1" applyAlignment="1">
      <alignment horizontal="center"/>
    </xf>
    <xf numFmtId="0" fontId="18" fillId="0" borderId="7" xfId="0" applyFont="1" applyFill="1" applyBorder="1" applyAlignment="1">
      <alignment horizontal="center" vertical="center"/>
    </xf>
    <xf numFmtId="0" fontId="18" fillId="0" borderId="16" xfId="0" applyFont="1" applyBorder="1" applyAlignment="1">
      <alignment horizontal="center" vertical="top"/>
    </xf>
    <xf numFmtId="0" fontId="18" fillId="0" borderId="16" xfId="0" applyFont="1" applyBorder="1" applyAlignment="1">
      <alignment horizontal="center" vertical="center"/>
    </xf>
    <xf numFmtId="0" fontId="18" fillId="0" borderId="16" xfId="0" applyFont="1" applyFill="1" applyBorder="1" applyAlignment="1">
      <alignment horizontal="center" vertical="center"/>
    </xf>
    <xf numFmtId="0" fontId="1" fillId="6" borderId="33" xfId="0" applyFont="1" applyFill="1" applyBorder="1" applyAlignment="1">
      <alignment horizontal="center" vertical="center" wrapText="1"/>
    </xf>
    <xf numFmtId="0" fontId="15" fillId="8" borderId="34" xfId="0" applyFont="1" applyFill="1" applyBorder="1" applyAlignment="1">
      <alignment horizontal="center" vertical="center"/>
    </xf>
    <xf numFmtId="0" fontId="8" fillId="9" borderId="34" xfId="0" applyFont="1" applyFill="1" applyBorder="1" applyAlignment="1">
      <alignment horizontal="center" vertical="center"/>
    </xf>
    <xf numFmtId="0" fontId="8" fillId="10" borderId="34" xfId="0" applyFont="1" applyFill="1" applyBorder="1" applyAlignment="1">
      <alignment horizontal="center" vertical="center"/>
    </xf>
    <xf numFmtId="0" fontId="19" fillId="0" borderId="35" xfId="0" applyFont="1" applyBorder="1" applyAlignment="1">
      <alignment horizontal="center" vertical="top"/>
    </xf>
    <xf numFmtId="0" fontId="0" fillId="0" borderId="18" xfId="0" applyFont="1" applyBorder="1"/>
    <xf numFmtId="0" fontId="0" fillId="0" borderId="37" xfId="0" applyFont="1" applyBorder="1"/>
    <xf numFmtId="0" fontId="0" fillId="6" borderId="41" xfId="0" applyFont="1" applyFill="1" applyBorder="1"/>
    <xf numFmtId="0" fontId="13" fillId="0" borderId="7" xfId="0" applyFont="1" applyFill="1" applyBorder="1"/>
    <xf numFmtId="0" fontId="13" fillId="0" borderId="13" xfId="0" applyFont="1" applyFill="1" applyBorder="1"/>
    <xf numFmtId="0" fontId="0" fillId="0" borderId="7" xfId="0" applyFont="1" applyFill="1" applyBorder="1"/>
    <xf numFmtId="0" fontId="19" fillId="0" borderId="7" xfId="0" applyFont="1" applyFill="1" applyBorder="1" applyAlignment="1">
      <alignment horizontal="center" vertical="center"/>
    </xf>
    <xf numFmtId="0" fontId="19" fillId="0" borderId="35" xfId="0" applyFont="1" applyFill="1" applyBorder="1" applyAlignment="1">
      <alignment horizontal="center" vertical="center"/>
    </xf>
    <xf numFmtId="0" fontId="19" fillId="0" borderId="36" xfId="0" applyFont="1" applyFill="1" applyBorder="1" applyAlignment="1">
      <alignment horizontal="center" vertical="center"/>
    </xf>
    <xf numFmtId="0" fontId="21" fillId="0" borderId="7" xfId="1" applyFont="1" applyFill="1" applyBorder="1" applyAlignment="1">
      <alignment horizontal="center" vertical="center"/>
    </xf>
    <xf numFmtId="0" fontId="19" fillId="0" borderId="7" xfId="0" applyFont="1" applyFill="1" applyBorder="1" applyAlignment="1">
      <alignment horizontal="left" vertical="top"/>
    </xf>
    <xf numFmtId="0" fontId="19" fillId="0" borderId="7" xfId="0" applyFont="1" applyFill="1" applyBorder="1" applyAlignment="1">
      <alignment horizontal="center" vertical="top"/>
    </xf>
    <xf numFmtId="0" fontId="19" fillId="0" borderId="7" xfId="0" applyFont="1" applyFill="1" applyBorder="1" applyAlignment="1">
      <alignment vertical="top"/>
    </xf>
    <xf numFmtId="0" fontId="20" fillId="0" borderId="7" xfId="0" applyFont="1" applyFill="1" applyBorder="1" applyAlignment="1">
      <alignment horizontal="left" vertical="top"/>
    </xf>
    <xf numFmtId="0" fontId="19" fillId="0" borderId="7" xfId="0" applyFont="1" applyFill="1" applyBorder="1" applyAlignment="1">
      <alignment horizontal="left" vertical="center"/>
    </xf>
    <xf numFmtId="0" fontId="0" fillId="0" borderId="0" xfId="0" applyFill="1"/>
    <xf numFmtId="0" fontId="18" fillId="0" borderId="16" xfId="0" applyFont="1" applyFill="1" applyBorder="1" applyAlignment="1">
      <alignment horizontal="center"/>
    </xf>
    <xf numFmtId="0" fontId="18" fillId="0" borderId="7" xfId="0" applyFont="1" applyFill="1" applyBorder="1" applyAlignment="1">
      <alignment horizontal="center"/>
    </xf>
    <xf numFmtId="0" fontId="21" fillId="0" borderId="7" xfId="1" applyFont="1" applyFill="1" applyBorder="1" applyAlignment="1">
      <alignment horizontal="center"/>
    </xf>
    <xf numFmtId="0" fontId="19" fillId="0" borderId="7" xfId="0" applyFont="1" applyFill="1" applyBorder="1" applyAlignment="1">
      <alignment horizontal="center"/>
    </xf>
    <xf numFmtId="0" fontId="19" fillId="0" borderId="7" xfId="0" applyFont="1" applyFill="1" applyBorder="1" applyAlignment="1">
      <alignment horizontal="left"/>
    </xf>
    <xf numFmtId="0" fontId="19" fillId="0" borderId="35" xfId="0" applyFont="1" applyFill="1" applyBorder="1" applyAlignment="1">
      <alignment horizontal="center"/>
    </xf>
    <xf numFmtId="0" fontId="18" fillId="0" borderId="7" xfId="0" applyFont="1" applyFill="1" applyBorder="1" applyAlignment="1">
      <alignment horizontal="center" vertical="top"/>
    </xf>
    <xf numFmtId="0" fontId="19" fillId="0" borderId="7" xfId="0" applyFont="1" applyFill="1" applyBorder="1" applyAlignment="1">
      <alignment horizontal="center" vertical="top" wrapText="1"/>
    </xf>
    <xf numFmtId="0" fontId="19" fillId="0" borderId="7" xfId="0" applyFont="1" applyFill="1" applyBorder="1" applyAlignment="1">
      <alignment horizontal="left" vertical="top" wrapText="1"/>
    </xf>
    <xf numFmtId="0" fontId="19" fillId="0" borderId="35" xfId="0" applyFont="1" applyFill="1" applyBorder="1" applyAlignment="1">
      <alignment horizontal="center" vertical="top"/>
    </xf>
    <xf numFmtId="0" fontId="19" fillId="0" borderId="7" xfId="0" applyFont="1" applyFill="1" applyBorder="1" applyAlignment="1">
      <alignment horizontal="center" vertical="center" wrapText="1"/>
    </xf>
    <xf numFmtId="0" fontId="20" fillId="0" borderId="7" xfId="0" applyFont="1" applyFill="1" applyBorder="1" applyAlignment="1">
      <alignment horizontal="center" vertical="center"/>
    </xf>
    <xf numFmtId="0" fontId="19" fillId="0" borderId="7" xfId="0" applyFont="1" applyFill="1" applyBorder="1" applyAlignment="1">
      <alignment vertical="center"/>
    </xf>
    <xf numFmtId="0" fontId="19" fillId="0" borderId="7" xfId="0" applyFont="1" applyFill="1" applyBorder="1" applyAlignment="1">
      <alignment horizontal="left" vertical="center" wrapText="1"/>
    </xf>
    <xf numFmtId="0" fontId="0" fillId="0" borderId="7" xfId="0" applyFont="1" applyFill="1" applyBorder="1" applyAlignment="1">
      <alignment vertical="center"/>
    </xf>
    <xf numFmtId="0" fontId="0" fillId="0" borderId="7" xfId="0" applyFont="1" applyFill="1" applyBorder="1" applyAlignment="1">
      <alignment vertical="center" wrapText="1"/>
    </xf>
    <xf numFmtId="0" fontId="18" fillId="0" borderId="39" xfId="0" applyFont="1" applyFill="1" applyBorder="1" applyAlignment="1">
      <alignment horizontal="center" vertical="center"/>
    </xf>
    <xf numFmtId="0" fontId="13" fillId="0" borderId="0" xfId="0" applyFont="1" applyFill="1"/>
    <xf numFmtId="0" fontId="13" fillId="0" borderId="0" xfId="0" applyFont="1" applyFill="1" applyAlignment="1"/>
    <xf numFmtId="0" fontId="3" fillId="9" borderId="21" xfId="0" applyFont="1" applyFill="1" applyBorder="1" applyAlignment="1">
      <alignment horizontal="left" vertical="top"/>
    </xf>
    <xf numFmtId="0" fontId="3" fillId="9" borderId="22" xfId="0" applyFont="1" applyFill="1" applyBorder="1" applyAlignment="1">
      <alignment horizontal="center" vertical="top"/>
    </xf>
    <xf numFmtId="11" fontId="3" fillId="9" borderId="22" xfId="0" applyNumberFormat="1" applyFont="1" applyFill="1" applyBorder="1" applyAlignment="1">
      <alignment horizontal="right" vertical="top"/>
    </xf>
    <xf numFmtId="0" fontId="4" fillId="9" borderId="22" xfId="0" applyFont="1" applyFill="1" applyBorder="1" applyAlignment="1">
      <alignment horizontal="center" vertical="top"/>
    </xf>
    <xf numFmtId="0" fontId="4" fillId="9" borderId="22" xfId="0" applyFont="1" applyFill="1" applyBorder="1" applyAlignment="1">
      <alignment horizontal="left" vertical="top"/>
    </xf>
    <xf numFmtId="0" fontId="4" fillId="9" borderId="22" xfId="0" applyFont="1" applyFill="1" applyBorder="1" applyAlignment="1">
      <alignment horizontal="center" vertical="top" wrapText="1"/>
    </xf>
    <xf numFmtId="0" fontId="4" fillId="9" borderId="22" xfId="0" applyFont="1" applyFill="1" applyBorder="1" applyAlignment="1">
      <alignment horizontal="left" vertical="top" wrapText="1"/>
    </xf>
    <xf numFmtId="0" fontId="5" fillId="9" borderId="22" xfId="0" applyFont="1" applyFill="1" applyBorder="1" applyAlignment="1">
      <alignment horizontal="center" vertical="top"/>
    </xf>
    <xf numFmtId="0" fontId="9" fillId="9" borderId="16" xfId="0" applyFont="1" applyFill="1" applyBorder="1" applyAlignment="1">
      <alignment horizontal="center" vertical="center"/>
    </xf>
    <xf numFmtId="0" fontId="1" fillId="0" borderId="34" xfId="0" applyFont="1" applyBorder="1" applyAlignment="1">
      <alignment horizontal="center"/>
    </xf>
    <xf numFmtId="0" fontId="15" fillId="0" borderId="41" xfId="0" applyFont="1" applyFill="1" applyBorder="1" applyAlignment="1">
      <alignment horizontal="center" vertical="center"/>
    </xf>
    <xf numFmtId="0" fontId="1" fillId="0" borderId="41" xfId="0" applyFont="1" applyBorder="1" applyAlignment="1">
      <alignment horizontal="center"/>
    </xf>
    <xf numFmtId="0" fontId="1" fillId="0" borderId="42" xfId="0" applyFont="1" applyBorder="1" applyAlignment="1">
      <alignment horizontal="center"/>
    </xf>
    <xf numFmtId="1" fontId="18" fillId="0" borderId="37" xfId="0" applyNumberFormat="1" applyFont="1" applyFill="1" applyBorder="1" applyAlignment="1">
      <alignment horizontal="right" vertical="top"/>
    </xf>
    <xf numFmtId="0" fontId="18" fillId="0" borderId="37" xfId="0" applyFont="1" applyFill="1" applyBorder="1" applyAlignment="1">
      <alignment horizontal="center" vertical="center"/>
    </xf>
    <xf numFmtId="0" fontId="18" fillId="0" borderId="37" xfId="0" applyFont="1" applyFill="1" applyBorder="1" applyAlignment="1">
      <alignment horizontal="right" vertical="center"/>
    </xf>
    <xf numFmtId="0" fontId="18" fillId="0" borderId="40" xfId="0" applyFont="1" applyFill="1" applyBorder="1" applyAlignment="1">
      <alignment horizontal="center" vertical="center"/>
    </xf>
    <xf numFmtId="0" fontId="15" fillId="9" borderId="34" xfId="0" applyFont="1" applyFill="1" applyBorder="1" applyAlignment="1">
      <alignment horizontal="center" vertical="center"/>
    </xf>
    <xf numFmtId="164" fontId="3" fillId="9" borderId="22" xfId="0" applyNumberFormat="1" applyFont="1" applyFill="1" applyBorder="1" applyAlignment="1">
      <alignment horizontal="center" vertical="top"/>
    </xf>
    <xf numFmtId="0" fontId="3" fillId="9" borderId="22" xfId="0" applyFont="1" applyFill="1" applyBorder="1" applyAlignment="1">
      <alignment horizontal="right" vertical="top"/>
    </xf>
    <xf numFmtId="14" fontId="3" fillId="9" borderId="22" xfId="0" applyNumberFormat="1" applyFont="1" applyFill="1" applyBorder="1" applyAlignment="1">
      <alignment horizontal="center" vertical="top"/>
    </xf>
    <xf numFmtId="0" fontId="6" fillId="9" borderId="16" xfId="0" applyFont="1" applyFill="1" applyBorder="1" applyAlignment="1">
      <alignment horizontal="center" vertical="center"/>
    </xf>
    <xf numFmtId="0" fontId="6" fillId="9" borderId="0" xfId="0" applyFont="1" applyFill="1" applyAlignment="1">
      <alignment horizontal="center" vertical="center"/>
    </xf>
    <xf numFmtId="14" fontId="6" fillId="9" borderId="8" xfId="0" applyNumberFormat="1" applyFont="1" applyFill="1" applyBorder="1" applyAlignment="1">
      <alignment horizontal="center" vertical="center"/>
    </xf>
    <xf numFmtId="0" fontId="9" fillId="15" borderId="16" xfId="0" applyFont="1" applyFill="1" applyBorder="1" applyAlignment="1">
      <alignment horizontal="center" vertical="center"/>
    </xf>
    <xf numFmtId="0" fontId="3" fillId="15" borderId="21" xfId="0" applyFont="1" applyFill="1" applyBorder="1" applyAlignment="1">
      <alignment horizontal="left" vertical="top"/>
    </xf>
    <xf numFmtId="0" fontId="3" fillId="15" borderId="22" xfId="0" applyFont="1" applyFill="1" applyBorder="1" applyAlignment="1">
      <alignment horizontal="center" vertical="top"/>
    </xf>
    <xf numFmtId="14" fontId="3" fillId="15" borderId="22" xfId="0" applyNumberFormat="1" applyFont="1" applyFill="1" applyBorder="1" applyAlignment="1">
      <alignment horizontal="center" vertical="top"/>
    </xf>
    <xf numFmtId="0" fontId="3" fillId="15" borderId="22" xfId="0" applyFont="1" applyFill="1" applyBorder="1" applyAlignment="1">
      <alignment horizontal="right" vertical="top"/>
    </xf>
    <xf numFmtId="0" fontId="4" fillId="15" borderId="22" xfId="0" applyFont="1" applyFill="1" applyBorder="1" applyAlignment="1">
      <alignment horizontal="center" vertical="top"/>
    </xf>
    <xf numFmtId="0" fontId="4" fillId="15" borderId="22" xfId="0" applyFont="1" applyFill="1" applyBorder="1" applyAlignment="1">
      <alignment horizontal="left" vertical="top"/>
    </xf>
    <xf numFmtId="0" fontId="4" fillId="15" borderId="22" xfId="0" applyFont="1" applyFill="1" applyBorder="1" applyAlignment="1">
      <alignment horizontal="center" vertical="top" wrapText="1"/>
    </xf>
    <xf numFmtId="0" fontId="4" fillId="15" borderId="22" xfId="0" applyFont="1" applyFill="1" applyBorder="1" applyAlignment="1">
      <alignment horizontal="left" vertical="top" wrapText="1"/>
    </xf>
    <xf numFmtId="0" fontId="5" fillId="15" borderId="22" xfId="0" applyFont="1" applyFill="1" applyBorder="1" applyAlignment="1">
      <alignment horizontal="center" vertical="top"/>
    </xf>
    <xf numFmtId="0" fontId="10" fillId="9" borderId="11" xfId="0" applyFont="1" applyFill="1" applyBorder="1" applyAlignment="1">
      <alignment horizontal="center" vertical="center"/>
    </xf>
    <xf numFmtId="0" fontId="6" fillId="9" borderId="12" xfId="0" applyFont="1" applyFill="1" applyBorder="1" applyAlignment="1">
      <alignment horizontal="left"/>
    </xf>
    <xf numFmtId="0" fontId="6" fillId="9" borderId="12" xfId="0" applyFont="1" applyFill="1" applyBorder="1" applyAlignment="1">
      <alignment horizontal="center"/>
    </xf>
    <xf numFmtId="0" fontId="6" fillId="9" borderId="12" xfId="0" applyFont="1" applyFill="1" applyBorder="1" applyAlignment="1">
      <alignment horizontal="right"/>
    </xf>
    <xf numFmtId="0" fontId="2" fillId="9" borderId="12" xfId="0" applyFont="1" applyFill="1" applyBorder="1" applyAlignment="1">
      <alignment horizontal="center" vertical="center"/>
    </xf>
    <xf numFmtId="0" fontId="2" fillId="9" borderId="12" xfId="0" applyFont="1" applyFill="1" applyBorder="1" applyAlignment="1">
      <alignment horizontal="left"/>
    </xf>
    <xf numFmtId="0" fontId="9" fillId="9" borderId="12" xfId="0" applyFont="1" applyFill="1" applyBorder="1" applyAlignment="1">
      <alignment horizontal="center"/>
    </xf>
    <xf numFmtId="0" fontId="11" fillId="11" borderId="46" xfId="0" applyFont="1" applyFill="1" applyBorder="1" applyAlignment="1">
      <alignment horizontal="center" wrapText="1"/>
    </xf>
    <xf numFmtId="0" fontId="11" fillId="11" borderId="47" xfId="0" applyFont="1" applyFill="1" applyBorder="1" applyAlignment="1">
      <alignment horizontal="center" vertical="center"/>
    </xf>
    <xf numFmtId="0" fontId="10" fillId="11" borderId="48" xfId="0" applyFont="1" applyFill="1" applyBorder="1" applyAlignment="1">
      <alignment horizontal="center" vertical="center"/>
    </xf>
    <xf numFmtId="0" fontId="10" fillId="11" borderId="49" xfId="0" applyFont="1" applyFill="1" applyBorder="1" applyAlignment="1">
      <alignment horizontal="center" vertical="center"/>
    </xf>
    <xf numFmtId="14" fontId="10" fillId="11" borderId="49" xfId="0" applyNumberFormat="1" applyFont="1" applyFill="1" applyBorder="1" applyAlignment="1">
      <alignment horizontal="center" vertical="center"/>
    </xf>
    <xf numFmtId="0" fontId="10" fillId="12" borderId="49" xfId="0" applyFont="1" applyFill="1" applyBorder="1" applyAlignment="1">
      <alignment horizontal="center" vertical="center"/>
    </xf>
    <xf numFmtId="0" fontId="10" fillId="12" borderId="49"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11" borderId="50" xfId="0" applyFont="1" applyFill="1" applyBorder="1" applyAlignment="1">
      <alignment horizontal="center" vertical="center"/>
    </xf>
    <xf numFmtId="14" fontId="0" fillId="0" borderId="38" xfId="0" applyNumberFormat="1" applyBorder="1" applyAlignment="1"/>
    <xf numFmtId="0" fontId="16" fillId="0" borderId="39" xfId="0" applyFont="1" applyBorder="1" applyAlignment="1">
      <alignment horizontal="center" vertical="center"/>
    </xf>
    <xf numFmtId="14" fontId="0" fillId="0" borderId="39" xfId="0" applyNumberFormat="1" applyFill="1" applyBorder="1" applyAlignment="1"/>
    <xf numFmtId="0" fontId="0" fillId="0" borderId="39" xfId="0" applyFill="1" applyBorder="1" applyAlignment="1"/>
    <xf numFmtId="0" fontId="12" fillId="13" borderId="39" xfId="0" applyFont="1" applyFill="1" applyBorder="1" applyAlignment="1">
      <alignment horizontal="center" vertical="center"/>
    </xf>
    <xf numFmtId="0" fontId="22" fillId="9" borderId="39" xfId="0" applyFont="1" applyFill="1" applyBorder="1" applyAlignment="1">
      <alignment horizontal="center" vertical="center"/>
    </xf>
    <xf numFmtId="0" fontId="6" fillId="9" borderId="39" xfId="0" applyFont="1" applyFill="1" applyBorder="1" applyAlignment="1">
      <alignment horizontal="left"/>
    </xf>
    <xf numFmtId="0" fontId="6" fillId="9" borderId="39" xfId="0" applyFont="1" applyFill="1" applyBorder="1" applyAlignment="1">
      <alignment horizontal="center"/>
    </xf>
    <xf numFmtId="14" fontId="6" fillId="9" borderId="39" xfId="0" applyNumberFormat="1" applyFont="1" applyFill="1" applyBorder="1" applyAlignment="1">
      <alignment horizontal="center"/>
    </xf>
    <xf numFmtId="0" fontId="6" fillId="9" borderId="39" xfId="0" applyFont="1" applyFill="1" applyBorder="1" applyAlignment="1">
      <alignment horizontal="right"/>
    </xf>
    <xf numFmtId="0" fontId="2" fillId="9" borderId="39" xfId="0" applyFont="1" applyFill="1" applyBorder="1" applyAlignment="1">
      <alignment horizontal="center" vertical="center"/>
    </xf>
    <xf numFmtId="0" fontId="2" fillId="9" borderId="39" xfId="0" applyFont="1" applyFill="1" applyBorder="1" applyAlignment="1">
      <alignment horizontal="left"/>
    </xf>
    <xf numFmtId="0" fontId="9" fillId="9" borderId="39" xfId="0" applyFont="1" applyFill="1" applyBorder="1" applyAlignment="1">
      <alignment horizontal="center"/>
    </xf>
    <xf numFmtId="0" fontId="9" fillId="9" borderId="40" xfId="0" applyFont="1" applyFill="1" applyBorder="1" applyAlignment="1">
      <alignment horizontal="center"/>
    </xf>
    <xf numFmtId="0" fontId="17" fillId="0" borderId="35" xfId="0" applyFont="1" applyBorder="1" applyAlignment="1">
      <alignment horizontal="center" vertical="center"/>
    </xf>
    <xf numFmtId="0" fontId="18" fillId="0" borderId="44" xfId="0" applyFont="1" applyFill="1" applyBorder="1" applyAlignment="1">
      <alignment horizontal="center" vertical="center"/>
    </xf>
    <xf numFmtId="0" fontId="19" fillId="0" borderId="52" xfId="0" applyFont="1" applyFill="1" applyBorder="1" applyAlignment="1">
      <alignment horizontal="center" vertical="center"/>
    </xf>
    <xf numFmtId="0" fontId="19" fillId="9" borderId="52" xfId="0" applyFont="1" applyFill="1" applyBorder="1" applyAlignment="1">
      <alignment horizontal="center" vertical="center"/>
    </xf>
    <xf numFmtId="0" fontId="0" fillId="0" borderId="35" xfId="0" applyFont="1" applyBorder="1" applyAlignment="1">
      <alignment horizontal="center" vertical="center"/>
    </xf>
    <xf numFmtId="14" fontId="19" fillId="0" borderId="51" xfId="0" applyNumberFormat="1" applyFont="1" applyBorder="1" applyAlignment="1">
      <alignment horizontal="center" vertical="center"/>
    </xf>
    <xf numFmtId="14" fontId="19" fillId="0" borderId="52" xfId="0" applyNumberFormat="1" applyFont="1" applyFill="1" applyBorder="1" applyAlignment="1">
      <alignment horizontal="center" vertical="center"/>
    </xf>
    <xf numFmtId="14" fontId="19" fillId="0" borderId="36" xfId="0" applyNumberFormat="1" applyFont="1" applyBorder="1" applyAlignment="1">
      <alignment horizontal="center" vertical="center"/>
    </xf>
    <xf numFmtId="0" fontId="23" fillId="0" borderId="7" xfId="0" applyFont="1" applyBorder="1" applyAlignment="1">
      <alignment horizontal="center" vertical="center"/>
    </xf>
    <xf numFmtId="0" fontId="19" fillId="0" borderId="16" xfId="0" applyFont="1" applyFill="1" applyBorder="1" applyAlignment="1">
      <alignment horizontal="center" vertical="center"/>
    </xf>
    <xf numFmtId="14" fontId="19" fillId="0" borderId="7" xfId="0" applyNumberFormat="1" applyFont="1" applyFill="1" applyBorder="1" applyAlignment="1">
      <alignment horizontal="center" vertical="center"/>
    </xf>
    <xf numFmtId="0" fontId="19" fillId="9" borderId="7" xfId="0" applyFont="1" applyFill="1" applyBorder="1" applyAlignment="1">
      <alignment horizontal="center" vertical="center"/>
    </xf>
    <xf numFmtId="164" fontId="19" fillId="9" borderId="7" xfId="0" applyNumberFormat="1" applyFont="1" applyFill="1" applyBorder="1" applyAlignment="1">
      <alignment horizontal="center" vertical="center"/>
    </xf>
    <xf numFmtId="0" fontId="24" fillId="9" borderId="7" xfId="1" applyFont="1" applyFill="1" applyBorder="1" applyAlignment="1">
      <alignment horizontal="center" vertical="center"/>
    </xf>
    <xf numFmtId="0" fontId="19" fillId="10" borderId="7" xfId="0" applyFont="1" applyFill="1" applyBorder="1" applyAlignment="1">
      <alignment horizontal="center" vertical="center"/>
    </xf>
    <xf numFmtId="14" fontId="19" fillId="9" borderId="7" xfId="0" applyNumberFormat="1" applyFont="1" applyFill="1" applyBorder="1" applyAlignment="1">
      <alignment horizontal="center" vertical="center"/>
    </xf>
    <xf numFmtId="0" fontId="1" fillId="0" borderId="7" xfId="0" applyFont="1" applyBorder="1" applyAlignment="1">
      <alignment horizontal="center" vertical="center"/>
    </xf>
    <xf numFmtId="0" fontId="19" fillId="13" borderId="52" xfId="0" applyFont="1" applyFill="1" applyBorder="1" applyAlignment="1">
      <alignment horizontal="center" vertical="center"/>
    </xf>
    <xf numFmtId="0" fontId="19" fillId="13" borderId="7" xfId="0" applyFont="1" applyFill="1" applyBorder="1" applyAlignment="1">
      <alignment horizontal="center" vertical="center"/>
    </xf>
    <xf numFmtId="0" fontId="25" fillId="9" borderId="7" xfId="0" applyFont="1" applyFill="1" applyBorder="1" applyAlignment="1">
      <alignment horizontal="center" vertical="center"/>
    </xf>
    <xf numFmtId="0" fontId="1" fillId="0" borderId="52" xfId="0" applyFont="1" applyBorder="1" applyAlignment="1">
      <alignment horizontal="center" vertical="center"/>
    </xf>
    <xf numFmtId="0" fontId="0" fillId="0" borderId="53" xfId="0" applyFont="1" applyBorder="1" applyAlignment="1">
      <alignment horizontal="center" vertical="center"/>
    </xf>
    <xf numFmtId="0" fontId="19" fillId="0" borderId="35" xfId="0" applyFont="1" applyBorder="1" applyAlignment="1">
      <alignment horizontal="center" vertical="center"/>
    </xf>
    <xf numFmtId="0" fontId="26" fillId="0" borderId="7" xfId="0" applyFont="1" applyBorder="1" applyAlignment="1">
      <alignment horizontal="center" vertical="center"/>
    </xf>
    <xf numFmtId="0" fontId="27" fillId="0" borderId="7" xfId="0" applyFont="1" applyBorder="1" applyAlignment="1">
      <alignment horizontal="center" vertical="center"/>
    </xf>
    <xf numFmtId="0" fontId="6" fillId="7" borderId="16" xfId="0" applyFont="1" applyFill="1" applyBorder="1" applyAlignment="1">
      <alignment horizontal="center" vertical="center"/>
    </xf>
    <xf numFmtId="0" fontId="6" fillId="7" borderId="10" xfId="0" applyFont="1" applyFill="1" applyBorder="1" applyAlignment="1">
      <alignment horizontal="center" vertical="center"/>
    </xf>
    <xf numFmtId="14" fontId="6" fillId="7" borderId="10" xfId="0" applyNumberFormat="1" applyFont="1" applyFill="1" applyBorder="1" applyAlignment="1">
      <alignment horizontal="center" vertical="center"/>
    </xf>
    <xf numFmtId="0" fontId="6" fillId="7" borderId="12" xfId="0" applyFont="1" applyFill="1" applyBorder="1" applyAlignment="1">
      <alignment horizontal="center" vertical="center"/>
    </xf>
    <xf numFmtId="0" fontId="6" fillId="7" borderId="8" xfId="0" applyFont="1" applyFill="1" applyBorder="1" applyAlignment="1">
      <alignment horizontal="center" vertical="center"/>
    </xf>
    <xf numFmtId="14" fontId="6" fillId="7" borderId="8" xfId="0" applyNumberFormat="1" applyFont="1" applyFill="1" applyBorder="1" applyAlignment="1">
      <alignment horizontal="center" vertical="center"/>
    </xf>
    <xf numFmtId="0" fontId="6" fillId="15" borderId="16" xfId="0" applyFont="1" applyFill="1" applyBorder="1" applyAlignment="1">
      <alignment horizontal="center" vertical="center"/>
    </xf>
    <xf numFmtId="0" fontId="6" fillId="15" borderId="8" xfId="0" applyFont="1" applyFill="1" applyBorder="1" applyAlignment="1">
      <alignment horizontal="center" vertical="center"/>
    </xf>
    <xf numFmtId="14" fontId="6" fillId="15" borderId="8" xfId="0" applyNumberFormat="1" applyFont="1" applyFill="1" applyBorder="1" applyAlignment="1">
      <alignment horizontal="center" vertical="center"/>
    </xf>
    <xf numFmtId="0" fontId="6" fillId="15" borderId="12" xfId="0" applyFont="1" applyFill="1" applyBorder="1" applyAlignment="1">
      <alignment horizontal="center" vertical="center"/>
    </xf>
    <xf numFmtId="0" fontId="6" fillId="15" borderId="10" xfId="0" applyFont="1" applyFill="1" applyBorder="1" applyAlignment="1">
      <alignment horizontal="center" vertical="center"/>
    </xf>
    <xf numFmtId="0" fontId="6" fillId="9" borderId="14" xfId="0" applyFont="1" applyFill="1" applyBorder="1" applyAlignment="1">
      <alignment horizontal="center"/>
    </xf>
    <xf numFmtId="0" fontId="6" fillId="9" borderId="14" xfId="0" applyFont="1" applyFill="1" applyBorder="1" applyAlignment="1">
      <alignment horizontal="right"/>
    </xf>
    <xf numFmtId="0" fontId="2" fillId="9" borderId="14" xfId="0" applyFont="1" applyFill="1" applyBorder="1" applyAlignment="1">
      <alignment horizontal="center" vertical="center"/>
    </xf>
    <xf numFmtId="0" fontId="2" fillId="9" borderId="12" xfId="0" applyFont="1" applyFill="1" applyBorder="1" applyAlignment="1">
      <alignment horizontal="left" wrapText="1"/>
    </xf>
    <xf numFmtId="0" fontId="0" fillId="0" borderId="37" xfId="0" applyFont="1" applyFill="1" applyBorder="1"/>
    <xf numFmtId="0" fontId="0" fillId="0" borderId="18" xfId="0" applyFont="1" applyFill="1" applyBorder="1"/>
    <xf numFmtId="0" fontId="0" fillId="0" borderId="0" xfId="0" applyFont="1" applyFill="1"/>
    <xf numFmtId="14" fontId="18" fillId="0" borderId="7" xfId="0" applyNumberFormat="1" applyFont="1" applyFill="1" applyBorder="1" applyAlignment="1">
      <alignment horizontal="center" vertical="center"/>
    </xf>
    <xf numFmtId="0" fontId="13" fillId="0" borderId="0" xfId="0" applyFont="1" applyAlignment="1">
      <alignment horizontal="center" vertical="center"/>
    </xf>
    <xf numFmtId="0" fontId="13" fillId="0" borderId="0" xfId="0" applyNumberFormat="1" applyFont="1" applyAlignment="1">
      <alignment horizontal="center" vertical="center"/>
    </xf>
    <xf numFmtId="0" fontId="1" fillId="6" borderId="5" xfId="0" applyNumberFormat="1" applyFont="1" applyFill="1" applyBorder="1" applyAlignment="1">
      <alignment horizontal="center" vertical="center" wrapText="1"/>
    </xf>
    <xf numFmtId="0" fontId="18" fillId="0" borderId="7" xfId="0" applyNumberFormat="1" applyFont="1" applyBorder="1" applyAlignment="1">
      <alignment horizontal="center" vertical="center"/>
    </xf>
    <xf numFmtId="0" fontId="18" fillId="0" borderId="7" xfId="0" applyNumberFormat="1" applyFont="1" applyFill="1" applyBorder="1" applyAlignment="1">
      <alignment horizontal="center" vertical="center"/>
    </xf>
    <xf numFmtId="0" fontId="19" fillId="0" borderId="7"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0" fillId="0" borderId="0" xfId="0" applyAlignment="1">
      <alignment horizontal="center"/>
    </xf>
    <xf numFmtId="0" fontId="0" fillId="0" borderId="39" xfId="0" applyFill="1" applyBorder="1" applyAlignment="1">
      <alignment horizontal="center"/>
    </xf>
    <xf numFmtId="0" fontId="19" fillId="0" borderId="7" xfId="0" applyFont="1" applyBorder="1" applyAlignment="1">
      <alignment horizontal="center" vertical="center"/>
    </xf>
    <xf numFmtId="14" fontId="19" fillId="0" borderId="7" xfId="0" applyNumberFormat="1" applyFont="1" applyBorder="1" applyAlignment="1">
      <alignment horizontal="center" vertical="center"/>
    </xf>
    <xf numFmtId="0" fontId="11" fillId="11" borderId="57" xfId="0" applyFont="1" applyFill="1" applyBorder="1" applyAlignment="1">
      <alignment horizontal="center" vertical="center"/>
    </xf>
    <xf numFmtId="0" fontId="10" fillId="11" borderId="58" xfId="0" applyFont="1" applyFill="1" applyBorder="1" applyAlignment="1">
      <alignment horizontal="center" vertical="center"/>
    </xf>
    <xf numFmtId="0" fontId="27" fillId="0" borderId="7" xfId="0" applyFont="1" applyFill="1" applyBorder="1" applyAlignment="1">
      <alignment horizontal="center" vertical="center"/>
    </xf>
    <xf numFmtId="14" fontId="6" fillId="9" borderId="12" xfId="0" applyNumberFormat="1" applyFont="1" applyFill="1" applyBorder="1" applyAlignment="1">
      <alignment horizontal="center"/>
    </xf>
    <xf numFmtId="0" fontId="10" fillId="15" borderId="11" xfId="0" applyFont="1" applyFill="1" applyBorder="1" applyAlignment="1">
      <alignment horizontal="center" vertical="center"/>
    </xf>
    <xf numFmtId="0" fontId="6" fillId="15" borderId="12" xfId="0" applyFont="1" applyFill="1" applyBorder="1" applyAlignment="1">
      <alignment horizontal="left"/>
    </xf>
    <xf numFmtId="0" fontId="6" fillId="15" borderId="12" xfId="0" applyFont="1" applyFill="1" applyBorder="1" applyAlignment="1">
      <alignment horizontal="center"/>
    </xf>
    <xf numFmtId="164" fontId="6" fillId="15" borderId="12" xfId="0" applyNumberFormat="1" applyFont="1" applyFill="1" applyBorder="1" applyAlignment="1">
      <alignment horizontal="center"/>
    </xf>
    <xf numFmtId="0" fontId="6" fillId="15" borderId="12" xfId="0" applyFont="1" applyFill="1" applyBorder="1" applyAlignment="1">
      <alignment horizontal="right"/>
    </xf>
    <xf numFmtId="0" fontId="2" fillId="15" borderId="12" xfId="0" applyFont="1" applyFill="1" applyBorder="1" applyAlignment="1">
      <alignment horizontal="center" vertical="center"/>
    </xf>
    <xf numFmtId="0" fontId="2" fillId="15" borderId="12" xfId="0" applyFont="1" applyFill="1" applyBorder="1" applyAlignment="1">
      <alignment horizontal="left"/>
    </xf>
    <xf numFmtId="0" fontId="9" fillId="15" borderId="12" xfId="0" applyFont="1" applyFill="1" applyBorder="1" applyAlignment="1">
      <alignment horizontal="center"/>
    </xf>
    <xf numFmtId="0" fontId="6" fillId="19" borderId="12" xfId="0" applyFont="1" applyFill="1" applyBorder="1" applyAlignment="1">
      <alignment horizontal="center"/>
    </xf>
    <xf numFmtId="0" fontId="10" fillId="19" borderId="11" xfId="0" applyFont="1" applyFill="1" applyBorder="1" applyAlignment="1">
      <alignment horizontal="center" vertical="center"/>
    </xf>
    <xf numFmtId="0" fontId="6" fillId="19" borderId="12" xfId="0" applyFont="1" applyFill="1" applyBorder="1" applyAlignment="1">
      <alignment horizontal="left"/>
    </xf>
    <xf numFmtId="0" fontId="6" fillId="19" borderId="12" xfId="0" applyFont="1" applyFill="1" applyBorder="1" applyAlignment="1">
      <alignment horizontal="right"/>
    </xf>
    <xf numFmtId="0" fontId="2" fillId="19" borderId="12" xfId="0" applyFont="1" applyFill="1" applyBorder="1" applyAlignment="1">
      <alignment horizontal="center" vertical="center"/>
    </xf>
    <xf numFmtId="0" fontId="2" fillId="19" borderId="12" xfId="0" applyFont="1" applyFill="1" applyBorder="1" applyAlignment="1">
      <alignment horizontal="left"/>
    </xf>
    <xf numFmtId="0" fontId="9" fillId="19" borderId="12" xfId="0" applyFont="1" applyFill="1" applyBorder="1" applyAlignment="1">
      <alignment horizontal="center"/>
    </xf>
    <xf numFmtId="0" fontId="0" fillId="16" borderId="0" xfId="0" applyFont="1" applyFill="1"/>
    <xf numFmtId="0" fontId="29" fillId="19" borderId="12" xfId="0" applyFont="1" applyFill="1" applyBorder="1" applyAlignment="1">
      <alignment horizontal="left"/>
    </xf>
    <xf numFmtId="0" fontId="29" fillId="19" borderId="12" xfId="0" applyFont="1" applyFill="1" applyBorder="1" applyAlignment="1">
      <alignment horizontal="center"/>
    </xf>
    <xf numFmtId="164" fontId="29" fillId="19" borderId="12" xfId="0" applyNumberFormat="1" applyFont="1" applyFill="1" applyBorder="1" applyAlignment="1">
      <alignment horizontal="center"/>
    </xf>
    <xf numFmtId="0" fontId="29" fillId="19" borderId="12" xfId="0" applyFont="1" applyFill="1" applyBorder="1" applyAlignment="1">
      <alignment horizontal="right"/>
    </xf>
    <xf numFmtId="0" fontId="30" fillId="19" borderId="12" xfId="0" applyFont="1" applyFill="1" applyBorder="1" applyAlignment="1">
      <alignment horizontal="center" vertical="center"/>
    </xf>
    <xf numFmtId="0" fontId="30" fillId="19" borderId="12" xfId="0" applyFont="1" applyFill="1" applyBorder="1" applyAlignment="1">
      <alignment horizontal="left"/>
    </xf>
    <xf numFmtId="0" fontId="31" fillId="19" borderId="12" xfId="0" applyFont="1" applyFill="1" applyBorder="1" applyAlignment="1">
      <alignment horizontal="center"/>
    </xf>
    <xf numFmtId="0" fontId="31" fillId="19" borderId="59" xfId="0" applyFont="1" applyFill="1" applyBorder="1" applyAlignment="1">
      <alignment horizontal="center"/>
    </xf>
    <xf numFmtId="0" fontId="9" fillId="19" borderId="59" xfId="0" applyFont="1" applyFill="1" applyBorder="1" applyAlignment="1">
      <alignment horizontal="center"/>
    </xf>
    <xf numFmtId="0" fontId="6" fillId="9" borderId="0" xfId="0" applyFont="1" applyFill="1" applyBorder="1" applyAlignment="1">
      <alignment horizontal="center" vertical="center"/>
    </xf>
    <xf numFmtId="0" fontId="6" fillId="7" borderId="0" xfId="0" applyFont="1" applyFill="1" applyBorder="1" applyAlignment="1">
      <alignment horizontal="center" vertical="center"/>
    </xf>
    <xf numFmtId="0" fontId="2" fillId="0" borderId="12"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8" xfId="0" applyFont="1" applyFill="1" applyBorder="1" applyAlignment="1">
      <alignment horizontal="center" vertical="center"/>
    </xf>
    <xf numFmtId="14" fontId="6" fillId="0" borderId="8" xfId="0" applyNumberFormat="1" applyFont="1" applyFill="1" applyBorder="1" applyAlignment="1">
      <alignment horizontal="center" vertical="center"/>
    </xf>
    <xf numFmtId="0" fontId="6" fillId="0" borderId="12" xfId="0" applyFont="1" applyFill="1" applyBorder="1" applyAlignment="1">
      <alignment horizontal="center" vertical="center"/>
    </xf>
    <xf numFmtId="0" fontId="6" fillId="19" borderId="16" xfId="0" applyFont="1" applyFill="1" applyBorder="1" applyAlignment="1">
      <alignment horizontal="center" vertical="center"/>
    </xf>
    <xf numFmtId="0" fontId="6" fillId="19" borderId="8" xfId="0" applyFont="1" applyFill="1" applyBorder="1" applyAlignment="1">
      <alignment horizontal="center" vertical="center"/>
    </xf>
    <xf numFmtId="0" fontId="6" fillId="19" borderId="12" xfId="0" applyFont="1" applyFill="1" applyBorder="1" applyAlignment="1">
      <alignment horizontal="center" vertical="center"/>
    </xf>
    <xf numFmtId="0" fontId="6" fillId="19" borderId="0" xfId="0" applyFont="1" applyFill="1" applyBorder="1" applyAlignment="1">
      <alignment horizontal="center" vertical="center"/>
    </xf>
    <xf numFmtId="0" fontId="18" fillId="0" borderId="0" xfId="0" applyFont="1" applyBorder="1" applyAlignment="1">
      <alignment horizontal="center" vertical="center"/>
    </xf>
    <xf numFmtId="0" fontId="0" fillId="0" borderId="7" xfId="0" applyFont="1" applyFill="1" applyBorder="1" applyAlignment="1">
      <alignment horizontal="center" vertical="center"/>
    </xf>
    <xf numFmtId="0" fontId="13" fillId="0" borderId="0" xfId="0" applyFont="1" applyFill="1" applyBorder="1"/>
    <xf numFmtId="0" fontId="8" fillId="10" borderId="43" xfId="0" applyFont="1" applyFill="1" applyBorder="1" applyAlignment="1">
      <alignment horizontal="center" vertical="center"/>
    </xf>
    <xf numFmtId="14" fontId="18" fillId="0" borderId="7" xfId="0" applyNumberFormat="1" applyFont="1" applyBorder="1" applyAlignment="1">
      <alignment horizontal="center" vertical="center"/>
    </xf>
    <xf numFmtId="0" fontId="13" fillId="0" borderId="7" xfId="0" applyFont="1" applyFill="1" applyBorder="1" applyAlignment="1">
      <alignment horizontal="center"/>
    </xf>
    <xf numFmtId="14" fontId="18" fillId="0" borderId="13" xfId="0" applyNumberFormat="1" applyFont="1" applyFill="1" applyBorder="1" applyAlignment="1">
      <alignment horizontal="center" vertical="center"/>
    </xf>
    <xf numFmtId="0" fontId="15" fillId="20" borderId="34" xfId="0" applyFont="1" applyFill="1" applyBorder="1" applyAlignment="1">
      <alignment horizontal="center" vertical="center"/>
    </xf>
    <xf numFmtId="0" fontId="8" fillId="21" borderId="34" xfId="0" applyFont="1" applyFill="1" applyBorder="1" applyAlignment="1">
      <alignment horizontal="center" vertical="center"/>
    </xf>
    <xf numFmtId="0" fontId="8" fillId="21" borderId="43" xfId="0" applyFont="1" applyFill="1" applyBorder="1" applyAlignment="1">
      <alignment horizontal="center" vertical="center"/>
    </xf>
    <xf numFmtId="0" fontId="0" fillId="19" borderId="41" xfId="0" applyNumberFormat="1" applyFont="1" applyFill="1" applyBorder="1"/>
    <xf numFmtId="0" fontId="8" fillId="22" borderId="34" xfId="0" applyFont="1" applyFill="1" applyBorder="1" applyAlignment="1">
      <alignment horizontal="center" vertical="center"/>
    </xf>
    <xf numFmtId="0" fontId="8" fillId="7" borderId="0" xfId="0" applyFont="1" applyFill="1" applyBorder="1" applyAlignment="1">
      <alignment horizontal="center" vertical="center"/>
    </xf>
    <xf numFmtId="0" fontId="0" fillId="6" borderId="41" xfId="0" applyNumberFormat="1" applyFont="1" applyFill="1" applyBorder="1"/>
    <xf numFmtId="0" fontId="18" fillId="0" borderId="0" xfId="0" applyFont="1" applyFill="1" applyBorder="1" applyAlignment="1">
      <alignment horizontal="center" vertical="center"/>
    </xf>
    <xf numFmtId="14" fontId="13" fillId="0" borderId="0" xfId="0" applyNumberFormat="1" applyFont="1" applyFill="1" applyAlignment="1">
      <alignment horizontal="center" vertical="center"/>
    </xf>
    <xf numFmtId="14" fontId="13" fillId="0" borderId="0" xfId="0" applyNumberFormat="1" applyFont="1" applyAlignment="1">
      <alignment horizontal="center" vertical="center"/>
    </xf>
    <xf numFmtId="0" fontId="13" fillId="0" borderId="16" xfId="0" applyFont="1" applyFill="1" applyBorder="1"/>
    <xf numFmtId="14" fontId="18" fillId="0" borderId="56" xfId="0" applyNumberFormat="1" applyFont="1" applyFill="1" applyBorder="1" applyAlignment="1">
      <alignment horizontal="center" vertical="center"/>
    </xf>
    <xf numFmtId="0" fontId="18" fillId="0" borderId="56" xfId="0" applyFont="1" applyFill="1" applyBorder="1" applyAlignment="1">
      <alignment horizontal="center" vertical="center"/>
    </xf>
    <xf numFmtId="0" fontId="18" fillId="0" borderId="13" xfId="0" applyFont="1" applyFill="1" applyBorder="1" applyAlignment="1">
      <alignment horizontal="center" vertical="center"/>
    </xf>
    <xf numFmtId="0" fontId="6" fillId="0" borderId="7" xfId="0" applyFont="1" applyFill="1" applyBorder="1" applyAlignment="1">
      <alignment horizontal="center"/>
    </xf>
    <xf numFmtId="1" fontId="28" fillId="0" borderId="13" xfId="0" applyNumberFormat="1" applyFont="1" applyFill="1" applyBorder="1" applyAlignment="1">
      <alignment horizontal="center" vertical="center"/>
    </xf>
    <xf numFmtId="14" fontId="6" fillId="0" borderId="7" xfId="0" applyNumberFormat="1" applyFont="1" applyFill="1" applyBorder="1" applyAlignment="1">
      <alignment horizontal="center"/>
    </xf>
    <xf numFmtId="1" fontId="13" fillId="0" borderId="7" xfId="0" applyNumberFormat="1" applyFont="1" applyBorder="1" applyAlignment="1">
      <alignment horizontal="center" vertical="center"/>
    </xf>
    <xf numFmtId="0" fontId="13" fillId="0" borderId="0" xfId="0" applyFont="1" applyFill="1" applyAlignment="1">
      <alignment horizontal="center" vertical="center"/>
    </xf>
    <xf numFmtId="0" fontId="17" fillId="18" borderId="35" xfId="0" applyFont="1" applyFill="1" applyBorder="1" applyAlignment="1">
      <alignment horizontal="center" vertical="center"/>
    </xf>
    <xf numFmtId="0" fontId="8" fillId="0" borderId="54" xfId="0" applyFont="1" applyFill="1" applyBorder="1" applyAlignment="1">
      <alignment horizontal="center" vertical="center"/>
    </xf>
    <xf numFmtId="14" fontId="0" fillId="0" borderId="65" xfId="0" applyNumberFormat="1" applyBorder="1" applyAlignment="1"/>
    <xf numFmtId="0" fontId="27" fillId="0" borderId="56" xfId="0" applyFont="1" applyBorder="1" applyAlignment="1">
      <alignment horizontal="center" vertical="center"/>
    </xf>
    <xf numFmtId="14" fontId="0" fillId="0" borderId="56" xfId="0" applyNumberFormat="1" applyFill="1" applyBorder="1" applyAlignment="1"/>
    <xf numFmtId="0" fontId="0" fillId="0" borderId="56" xfId="0" applyFill="1" applyBorder="1" applyAlignment="1"/>
    <xf numFmtId="0" fontId="0" fillId="0" borderId="56" xfId="0" applyFill="1" applyBorder="1" applyAlignment="1">
      <alignment horizontal="center"/>
    </xf>
    <xf numFmtId="0" fontId="12" fillId="13" borderId="56" xfId="0" applyFont="1" applyFill="1" applyBorder="1" applyAlignment="1">
      <alignment horizontal="center" vertical="center"/>
    </xf>
    <xf numFmtId="0" fontId="22" fillId="9" borderId="56" xfId="0" applyFont="1" applyFill="1" applyBorder="1" applyAlignment="1">
      <alignment horizontal="center" vertical="center"/>
    </xf>
    <xf numFmtId="0" fontId="6" fillId="9" borderId="56" xfId="0" applyFont="1" applyFill="1" applyBorder="1" applyAlignment="1">
      <alignment horizontal="left"/>
    </xf>
    <xf numFmtId="0" fontId="6" fillId="9" borderId="56" xfId="0" applyFont="1" applyFill="1" applyBorder="1" applyAlignment="1">
      <alignment horizontal="center"/>
    </xf>
    <xf numFmtId="14" fontId="6" fillId="9" borderId="56" xfId="0" applyNumberFormat="1" applyFont="1" applyFill="1" applyBorder="1" applyAlignment="1">
      <alignment horizontal="center"/>
    </xf>
    <xf numFmtId="0" fontId="6" fillId="9" borderId="56" xfId="0" applyFont="1" applyFill="1" applyBorder="1" applyAlignment="1">
      <alignment horizontal="right"/>
    </xf>
    <xf numFmtId="0" fontId="2" fillId="9" borderId="56" xfId="0" applyFont="1" applyFill="1" applyBorder="1" applyAlignment="1">
      <alignment horizontal="center" vertical="center"/>
    </xf>
    <xf numFmtId="0" fontId="2" fillId="9" borderId="56" xfId="0" applyFont="1" applyFill="1" applyBorder="1" applyAlignment="1">
      <alignment horizontal="left"/>
    </xf>
    <xf numFmtId="0" fontId="9" fillId="9" borderId="56" xfId="0" applyFont="1" applyFill="1" applyBorder="1" applyAlignment="1">
      <alignment horizontal="center"/>
    </xf>
    <xf numFmtId="0" fontId="9" fillId="9" borderId="66" xfId="0" applyFont="1" applyFill="1" applyBorder="1" applyAlignment="1">
      <alignment horizontal="center"/>
    </xf>
    <xf numFmtId="0" fontId="17" fillId="0" borderId="64" xfId="0" applyFont="1" applyFill="1" applyBorder="1" applyAlignment="1">
      <alignment horizontal="center" vertical="center"/>
    </xf>
    <xf numFmtId="0" fontId="16" fillId="0" borderId="63" xfId="0" applyFont="1" applyFill="1" applyBorder="1" applyAlignment="1">
      <alignment horizontal="center" vertical="center"/>
    </xf>
    <xf numFmtId="0" fontId="16" fillId="0" borderId="56" xfId="0" applyFont="1" applyFill="1" applyBorder="1" applyAlignment="1">
      <alignment horizontal="center" vertical="center"/>
    </xf>
    <xf numFmtId="0" fontId="17" fillId="0" borderId="45" xfId="0" applyFont="1" applyFill="1" applyBorder="1" applyAlignment="1">
      <alignment horizontal="center" vertical="center"/>
    </xf>
    <xf numFmtId="0" fontId="8" fillId="0" borderId="34" xfId="0" applyFont="1" applyFill="1" applyBorder="1" applyAlignment="1">
      <alignment horizontal="center" vertical="center"/>
    </xf>
    <xf numFmtId="0" fontId="1" fillId="8" borderId="67" xfId="0" applyFont="1" applyFill="1" applyBorder="1" applyAlignment="1">
      <alignment horizontal="center" vertical="center"/>
    </xf>
    <xf numFmtId="0" fontId="23" fillId="9" borderId="67" xfId="0" applyFont="1" applyFill="1" applyBorder="1" applyAlignment="1">
      <alignment horizontal="center" vertical="center"/>
    </xf>
    <xf numFmtId="0" fontId="23" fillId="10" borderId="67" xfId="0" applyFont="1" applyFill="1" applyBorder="1" applyAlignment="1">
      <alignment horizontal="center" vertical="center"/>
    </xf>
    <xf numFmtId="0" fontId="8" fillId="7" borderId="41" xfId="0" applyFont="1" applyFill="1" applyBorder="1" applyAlignment="1">
      <alignment horizontal="center" vertical="center"/>
    </xf>
    <xf numFmtId="0" fontId="19" fillId="9" borderId="69" xfId="0" applyFont="1" applyFill="1" applyBorder="1" applyAlignment="1">
      <alignment horizontal="center" vertical="center"/>
    </xf>
    <xf numFmtId="164" fontId="19" fillId="0"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32" fillId="9" borderId="7" xfId="0" applyFont="1" applyFill="1" applyBorder="1" applyAlignment="1">
      <alignment horizontal="center" vertical="center"/>
    </xf>
    <xf numFmtId="0" fontId="19" fillId="9" borderId="8" xfId="0" applyFont="1" applyFill="1" applyBorder="1" applyAlignment="1">
      <alignment horizontal="center" vertical="center"/>
    </xf>
    <xf numFmtId="0" fontId="0" fillId="0" borderId="7" xfId="0" applyFont="1" applyBorder="1" applyAlignment="1">
      <alignment horizontal="center" vertical="center"/>
    </xf>
    <xf numFmtId="0" fontId="0" fillId="18" borderId="7" xfId="0" applyFont="1" applyFill="1" applyBorder="1" applyAlignment="1">
      <alignment horizontal="center" vertical="center"/>
    </xf>
    <xf numFmtId="164" fontId="19" fillId="10" borderId="7" xfId="0" applyNumberFormat="1" applyFont="1" applyFill="1" applyBorder="1" applyAlignment="1">
      <alignment horizontal="center" vertical="center"/>
    </xf>
    <xf numFmtId="164" fontId="19" fillId="10" borderId="69" xfId="0" applyNumberFormat="1" applyFont="1" applyFill="1" applyBorder="1" applyAlignment="1">
      <alignment horizontal="center" vertical="center"/>
    </xf>
    <xf numFmtId="0" fontId="19" fillId="9" borderId="68" xfId="0" applyFont="1" applyFill="1" applyBorder="1" applyAlignment="1">
      <alignment horizontal="center" vertical="center"/>
    </xf>
    <xf numFmtId="0" fontId="19" fillId="0" borderId="55" xfId="0" applyFont="1" applyFill="1" applyBorder="1" applyAlignment="1">
      <alignment horizontal="center" vertical="center"/>
    </xf>
    <xf numFmtId="0" fontId="19" fillId="9" borderId="16" xfId="0" applyFont="1" applyFill="1" applyBorder="1" applyAlignment="1">
      <alignment horizontal="center" vertical="center"/>
    </xf>
    <xf numFmtId="0" fontId="1" fillId="8" borderId="70" xfId="0" applyFont="1" applyFill="1" applyBorder="1" applyAlignment="1">
      <alignment horizontal="center" vertical="center"/>
    </xf>
    <xf numFmtId="0" fontId="24" fillId="9" borderId="52" xfId="1" applyFont="1" applyFill="1" applyBorder="1" applyAlignment="1">
      <alignment horizontal="center" vertical="center"/>
    </xf>
    <xf numFmtId="0" fontId="19" fillId="0" borderId="71" xfId="0" applyFont="1" applyFill="1" applyBorder="1" applyAlignment="1">
      <alignment horizontal="center" vertical="center"/>
    </xf>
    <xf numFmtId="0" fontId="19" fillId="17" borderId="62" xfId="0" applyFont="1" applyFill="1" applyBorder="1" applyAlignment="1">
      <alignment horizontal="center" vertical="center"/>
    </xf>
    <xf numFmtId="0" fontId="19" fillId="17" borderId="72" xfId="0" applyFont="1" applyFill="1" applyBorder="1" applyAlignment="1">
      <alignment horizontal="center" vertical="center"/>
    </xf>
    <xf numFmtId="0" fontId="19" fillId="18" borderId="72" xfId="0" applyFont="1" applyFill="1" applyBorder="1" applyAlignment="1">
      <alignment horizontal="center" vertical="center"/>
    </xf>
    <xf numFmtId="0" fontId="19" fillId="0" borderId="72" xfId="0" applyFont="1" applyFill="1" applyBorder="1" applyAlignment="1">
      <alignment horizontal="center" vertical="center"/>
    </xf>
    <xf numFmtId="0" fontId="0" fillId="0" borderId="0" xfId="0" applyBorder="1" applyAlignment="1"/>
    <xf numFmtId="0" fontId="0" fillId="0" borderId="72" xfId="0" applyBorder="1" applyAlignment="1"/>
    <xf numFmtId="0" fontId="0" fillId="0" borderId="73" xfId="0" applyBorder="1" applyAlignment="1"/>
    <xf numFmtId="0" fontId="0" fillId="0" borderId="74" xfId="0" applyBorder="1" applyAlignment="1"/>
    <xf numFmtId="11" fontId="19" fillId="9" borderId="52" xfId="0" applyNumberFormat="1" applyFont="1" applyFill="1" applyBorder="1" applyAlignment="1">
      <alignment horizontal="center" vertical="center"/>
    </xf>
    <xf numFmtId="0" fontId="2" fillId="0" borderId="0" xfId="0" applyFont="1" applyAlignment="1">
      <alignment horizontal="center" vertical="center"/>
    </xf>
    <xf numFmtId="14" fontId="0" fillId="0" borderId="36" xfId="0" applyNumberFormat="1" applyFont="1" applyBorder="1" applyAlignment="1">
      <alignment horizontal="center" vertical="center"/>
    </xf>
    <xf numFmtId="0" fontId="0" fillId="0" borderId="0" xfId="0" applyAlignment="1">
      <alignment horizontal="center" vertical="center"/>
    </xf>
    <xf numFmtId="14" fontId="0" fillId="0" borderId="7" xfId="0" applyNumberFormat="1" applyFont="1" applyFill="1" applyBorder="1" applyAlignment="1">
      <alignment horizontal="center" vertical="center"/>
    </xf>
    <xf numFmtId="14" fontId="0" fillId="0" borderId="36" xfId="0" applyNumberFormat="1" applyBorder="1" applyAlignment="1">
      <alignment horizontal="center" vertical="center"/>
    </xf>
    <xf numFmtId="0" fontId="19" fillId="9" borderId="11"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72" xfId="0" applyFont="1" applyBorder="1" applyAlignment="1">
      <alignment horizontal="center" vertical="center"/>
    </xf>
    <xf numFmtId="0" fontId="7" fillId="0" borderId="7" xfId="1" applyFill="1" applyBorder="1" applyAlignment="1">
      <alignment horizontal="center" vertical="center"/>
    </xf>
    <xf numFmtId="1" fontId="18" fillId="0" borderId="7" xfId="0" applyNumberFormat="1" applyFont="1" applyBorder="1" applyAlignment="1">
      <alignment horizontal="center" vertical="top"/>
    </xf>
    <xf numFmtId="1" fontId="18" fillId="19" borderId="7"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 fontId="13" fillId="0" borderId="13" xfId="0" applyNumberFormat="1" applyFont="1" applyFill="1" applyBorder="1"/>
    <xf numFmtId="0" fontId="34" fillId="6" borderId="41" xfId="0" applyNumberFormat="1" applyFont="1" applyFill="1" applyBorder="1"/>
    <xf numFmtId="0" fontId="35" fillId="9" borderId="34" xfId="0" applyFont="1" applyFill="1" applyBorder="1" applyAlignment="1">
      <alignment horizontal="center" vertical="center"/>
    </xf>
    <xf numFmtId="0" fontId="36" fillId="0" borderId="16" xfId="0" applyFont="1" applyBorder="1" applyAlignment="1">
      <alignment horizontal="center" vertical="top"/>
    </xf>
    <xf numFmtId="0" fontId="36" fillId="0" borderId="7" xfId="0" applyFont="1" applyBorder="1" applyAlignment="1">
      <alignment horizontal="center" vertical="top"/>
    </xf>
    <xf numFmtId="1" fontId="36" fillId="19" borderId="7" xfId="0" applyNumberFormat="1" applyFont="1" applyFill="1" applyBorder="1" applyAlignment="1">
      <alignment horizontal="center" vertical="top"/>
    </xf>
    <xf numFmtId="1" fontId="36" fillId="0" borderId="7" xfId="0" applyNumberFormat="1" applyFont="1" applyBorder="1" applyAlignment="1">
      <alignment horizontal="center" vertical="center"/>
    </xf>
    <xf numFmtId="14" fontId="36" fillId="0" borderId="7" xfId="0" applyNumberFormat="1" applyFont="1" applyBorder="1" applyAlignment="1">
      <alignment horizontal="center" vertical="center"/>
    </xf>
    <xf numFmtId="0" fontId="36" fillId="0" borderId="7" xfId="0" applyFont="1" applyBorder="1"/>
    <xf numFmtId="0" fontId="36" fillId="0" borderId="7" xfId="0" applyNumberFormat="1" applyFont="1" applyBorder="1" applyAlignment="1">
      <alignment horizontal="center" vertical="center"/>
    </xf>
    <xf numFmtId="0" fontId="36" fillId="0" borderId="13" xfId="0" applyFont="1" applyBorder="1"/>
    <xf numFmtId="0" fontId="34" fillId="0" borderId="7" xfId="0" applyFont="1" applyBorder="1" applyAlignment="1">
      <alignment horizontal="left" vertical="top"/>
    </xf>
    <xf numFmtId="0" fontId="34" fillId="0" borderId="7" xfId="0" applyFont="1" applyBorder="1" applyAlignment="1">
      <alignment horizontal="center" vertical="top" wrapText="1"/>
    </xf>
    <xf numFmtId="0" fontId="34" fillId="0" borderId="7" xfId="0" applyFont="1" applyBorder="1" applyAlignment="1">
      <alignment horizontal="left" vertical="top" wrapText="1"/>
    </xf>
    <xf numFmtId="0" fontId="34" fillId="0" borderId="7" xfId="0" applyFont="1" applyBorder="1" applyAlignment="1">
      <alignment horizontal="center" vertical="top"/>
    </xf>
    <xf numFmtId="0" fontId="34" fillId="0" borderId="35" xfId="0" applyFont="1" applyBorder="1" applyAlignment="1">
      <alignment horizontal="center" vertical="top"/>
    </xf>
    <xf numFmtId="0" fontId="34" fillId="0" borderId="36" xfId="0" applyFont="1" applyFill="1" applyBorder="1" applyAlignment="1">
      <alignment horizontal="left" vertical="top"/>
    </xf>
    <xf numFmtId="0" fontId="34" fillId="0" borderId="7" xfId="0" applyFont="1" applyFill="1" applyBorder="1" applyAlignment="1">
      <alignment horizontal="left" vertical="top"/>
    </xf>
    <xf numFmtId="0" fontId="34" fillId="2" borderId="7" xfId="0" applyFont="1" applyFill="1" applyBorder="1" applyAlignment="1">
      <alignment horizontal="center" vertical="top"/>
    </xf>
    <xf numFmtId="0" fontId="34" fillId="0" borderId="7" xfId="0" applyFont="1" applyBorder="1"/>
    <xf numFmtId="0" fontId="34" fillId="0" borderId="37" xfId="0" applyFont="1" applyBorder="1"/>
    <xf numFmtId="0" fontId="34" fillId="0" borderId="13" xfId="0" applyFont="1" applyBorder="1"/>
    <xf numFmtId="0" fontId="34" fillId="0" borderId="18" xfId="0" applyFont="1" applyBorder="1"/>
    <xf numFmtId="0" fontId="34" fillId="0" borderId="0" xfId="0" applyFont="1"/>
    <xf numFmtId="0" fontId="34" fillId="6" borderId="41" xfId="0" applyFont="1" applyFill="1" applyBorder="1"/>
    <xf numFmtId="0" fontId="36" fillId="0" borderId="16" xfId="0" applyFont="1" applyBorder="1" applyAlignment="1">
      <alignment horizontal="center" vertical="center"/>
    </xf>
    <xf numFmtId="0" fontId="36" fillId="0" borderId="7" xfId="0" applyFont="1" applyBorder="1" applyAlignment="1">
      <alignment horizontal="center" vertical="center"/>
    </xf>
    <xf numFmtId="1" fontId="36" fillId="0" borderId="7" xfId="0" applyNumberFormat="1" applyFont="1" applyBorder="1" applyAlignment="1">
      <alignment horizontal="center" vertical="top"/>
    </xf>
    <xf numFmtId="14" fontId="36" fillId="0" borderId="7" xfId="0" applyNumberFormat="1" applyFont="1" applyFill="1" applyBorder="1" applyAlignment="1">
      <alignment horizontal="center" vertical="center"/>
    </xf>
    <xf numFmtId="0" fontId="36" fillId="0" borderId="7" xfId="0" applyFont="1" applyFill="1" applyBorder="1" applyAlignment="1">
      <alignment horizontal="center" vertical="center"/>
    </xf>
    <xf numFmtId="0" fontId="36" fillId="0" borderId="7" xfId="0" applyFont="1" applyFill="1" applyBorder="1"/>
    <xf numFmtId="0" fontId="36" fillId="0" borderId="7" xfId="0" applyNumberFormat="1" applyFont="1" applyFill="1" applyBorder="1" applyAlignment="1">
      <alignment horizontal="center" vertical="center"/>
    </xf>
    <xf numFmtId="0" fontId="36" fillId="0" borderId="13" xfId="0" applyFont="1" applyFill="1" applyBorder="1"/>
    <xf numFmtId="0" fontId="34" fillId="0" borderId="7" xfId="0" applyFont="1" applyFill="1" applyBorder="1"/>
    <xf numFmtId="0" fontId="34" fillId="0" borderId="7" xfId="0" applyFont="1" applyFill="1" applyBorder="1" applyAlignment="1">
      <alignment horizontal="center" vertical="center"/>
    </xf>
    <xf numFmtId="0" fontId="34" fillId="0" borderId="35" xfId="0" applyFont="1" applyFill="1" applyBorder="1" applyAlignment="1">
      <alignment horizontal="center" vertical="center"/>
    </xf>
    <xf numFmtId="0" fontId="34" fillId="0" borderId="36" xfId="0" applyFont="1" applyFill="1" applyBorder="1" applyAlignment="1">
      <alignment horizontal="center" vertical="center"/>
    </xf>
    <xf numFmtId="0" fontId="34" fillId="2" borderId="7" xfId="0" applyFont="1" applyFill="1" applyBorder="1"/>
    <xf numFmtId="0" fontId="37" fillId="9" borderId="34" xfId="0" applyFont="1" applyFill="1" applyBorder="1" applyAlignment="1">
      <alignment horizontal="center" vertical="center"/>
    </xf>
    <xf numFmtId="0" fontId="13" fillId="0" borderId="16" xfId="0" applyFont="1" applyBorder="1" applyAlignment="1">
      <alignment horizontal="center" vertical="center"/>
    </xf>
    <xf numFmtId="0" fontId="13" fillId="0" borderId="7" xfId="0" applyFont="1" applyBorder="1" applyAlignment="1">
      <alignment horizontal="center" vertical="center"/>
    </xf>
    <xf numFmtId="1" fontId="13" fillId="0" borderId="7" xfId="0" applyNumberFormat="1" applyFont="1" applyBorder="1" applyAlignment="1">
      <alignment horizontal="center" vertical="top"/>
    </xf>
    <xf numFmtId="0" fontId="13" fillId="0" borderId="7" xfId="0" applyFont="1" applyBorder="1" applyAlignment="1">
      <alignment horizontal="center" vertical="top"/>
    </xf>
    <xf numFmtId="14"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7" xfId="0" applyNumberFormat="1" applyFont="1" applyFill="1" applyBorder="1" applyAlignment="1">
      <alignment horizontal="center" vertical="center"/>
    </xf>
    <xf numFmtId="0" fontId="0" fillId="0" borderId="35" xfId="0" applyFont="1" applyFill="1" applyBorder="1" applyAlignment="1">
      <alignment horizontal="center" vertical="center"/>
    </xf>
    <xf numFmtId="0" fontId="0" fillId="0" borderId="36" xfId="0" applyFont="1" applyFill="1" applyBorder="1" applyAlignment="1">
      <alignment horizontal="center" vertical="center"/>
    </xf>
    <xf numFmtId="0" fontId="19" fillId="0" borderId="16" xfId="0" applyFont="1" applyFill="1" applyBorder="1" applyAlignment="1">
      <alignment horizontal="left" vertical="top"/>
    </xf>
    <xf numFmtId="0" fontId="34" fillId="0" borderId="16" xfId="0" applyFont="1" applyFill="1" applyBorder="1" applyAlignment="1">
      <alignment horizontal="left" vertical="top"/>
    </xf>
    <xf numFmtId="0" fontId="34" fillId="0" borderId="16" xfId="0" applyFont="1" applyFill="1" applyBorder="1" applyAlignment="1">
      <alignment horizontal="center" vertical="center"/>
    </xf>
    <xf numFmtId="0" fontId="0" fillId="0" borderId="16" xfId="0" applyFont="1" applyFill="1" applyBorder="1" applyAlignment="1">
      <alignment horizontal="center" vertical="center"/>
    </xf>
    <xf numFmtId="0" fontId="19" fillId="0" borderId="16" xfId="0" applyFont="1" applyFill="1" applyBorder="1" applyAlignment="1">
      <alignment horizontal="center"/>
    </xf>
    <xf numFmtId="0" fontId="0" fillId="2" borderId="7" xfId="0" applyFont="1" applyFill="1" applyBorder="1" applyAlignment="1">
      <alignment horizontal="center"/>
    </xf>
    <xf numFmtId="0" fontId="0" fillId="0" borderId="7" xfId="0" applyFont="1" applyBorder="1" applyAlignment="1">
      <alignment horizontal="center"/>
    </xf>
    <xf numFmtId="0" fontId="0" fillId="0" borderId="0" xfId="0" applyFill="1" applyAlignment="1">
      <alignment horizontal="center"/>
    </xf>
    <xf numFmtId="0" fontId="0" fillId="0" borderId="0" xfId="0" applyFill="1" applyAlignment="1">
      <alignment horizontal="center" vertical="center"/>
    </xf>
    <xf numFmtId="0" fontId="34" fillId="0" borderId="7" xfId="0" applyFont="1" applyBorder="1" applyAlignment="1">
      <alignment horizontal="center"/>
    </xf>
    <xf numFmtId="0" fontId="0" fillId="0" borderId="7" xfId="0" applyFont="1" applyFill="1" applyBorder="1" applyAlignment="1">
      <alignment horizontal="center"/>
    </xf>
    <xf numFmtId="0" fontId="0" fillId="0" borderId="7" xfId="0" applyBorder="1"/>
    <xf numFmtId="0" fontId="1" fillId="23" borderId="7" xfId="0" applyFont="1" applyFill="1" applyBorder="1" applyAlignment="1">
      <alignment horizontal="center" vertical="center"/>
    </xf>
    <xf numFmtId="0" fontId="0" fillId="0" borderId="7" xfId="0" applyBorder="1" applyAlignment="1">
      <alignment horizontal="center"/>
    </xf>
    <xf numFmtId="0" fontId="0" fillId="18" borderId="7" xfId="0" applyFill="1" applyBorder="1"/>
    <xf numFmtId="0" fontId="0" fillId="18" borderId="7" xfId="0" applyFill="1" applyBorder="1" applyAlignment="1">
      <alignment horizontal="center"/>
    </xf>
    <xf numFmtId="0" fontId="0" fillId="0" borderId="7" xfId="0" applyFill="1" applyBorder="1"/>
    <xf numFmtId="0" fontId="0" fillId="0" borderId="7" xfId="0" applyFill="1" applyBorder="1" applyAlignment="1">
      <alignment horizontal="center"/>
    </xf>
    <xf numFmtId="14" fontId="34" fillId="0" borderId="7" xfId="0" applyNumberFormat="1" applyFont="1" applyFill="1" applyBorder="1" applyAlignment="1">
      <alignment horizontal="center" vertical="center"/>
    </xf>
    <xf numFmtId="0" fontId="34" fillId="0" borderId="7" xfId="0" applyFont="1" applyFill="1" applyBorder="1" applyAlignment="1">
      <alignment horizontal="left" vertical="center"/>
    </xf>
    <xf numFmtId="0" fontId="1" fillId="9" borderId="7" xfId="0" applyFont="1" applyFill="1" applyBorder="1" applyAlignment="1">
      <alignment horizontal="center"/>
    </xf>
    <xf numFmtId="0" fontId="1" fillId="9" borderId="7" xfId="0" applyFont="1" applyFill="1" applyBorder="1" applyAlignment="1">
      <alignment horizontal="center" vertical="center"/>
    </xf>
    <xf numFmtId="0" fontId="1" fillId="10" borderId="0" xfId="0" applyFont="1" applyFill="1" applyBorder="1" applyAlignment="1">
      <alignment horizontal="center" vertical="center" wrapText="1"/>
    </xf>
    <xf numFmtId="0" fontId="0" fillId="10" borderId="0" xfId="0" applyFont="1" applyFill="1"/>
    <xf numFmtId="0" fontId="34" fillId="10" borderId="0" xfId="0" applyFont="1" applyFill="1"/>
    <xf numFmtId="0" fontId="0" fillId="10" borderId="0" xfId="0" applyFill="1"/>
    <xf numFmtId="0" fontId="7" fillId="0" borderId="0" xfId="1" applyFill="1"/>
    <xf numFmtId="0" fontId="0" fillId="10" borderId="7" xfId="0" applyFont="1" applyFill="1" applyBorder="1" applyAlignment="1">
      <alignment horizontal="center"/>
    </xf>
    <xf numFmtId="0" fontId="0" fillId="19" borderId="7" xfId="0" applyFill="1" applyBorder="1"/>
    <xf numFmtId="0" fontId="0" fillId="19" borderId="7" xfId="0" applyFill="1" applyBorder="1" applyAlignment="1">
      <alignment horizontal="center"/>
    </xf>
    <xf numFmtId="0" fontId="34" fillId="0" borderId="7" xfId="0" applyFont="1" applyFill="1" applyBorder="1" applyAlignment="1">
      <alignment horizontal="center"/>
    </xf>
    <xf numFmtId="0" fontId="23" fillId="9" borderId="7" xfId="0" applyFont="1" applyFill="1" applyBorder="1" applyAlignment="1">
      <alignment horizontal="center" vertical="top"/>
    </xf>
    <xf numFmtId="0" fontId="19" fillId="0" borderId="67" xfId="0" applyFont="1" applyFill="1" applyBorder="1" applyAlignment="1">
      <alignment horizontal="center" vertical="center"/>
    </xf>
    <xf numFmtId="0" fontId="1" fillId="6" borderId="58" xfId="0" applyFont="1" applyFill="1" applyBorder="1" applyAlignment="1">
      <alignment horizontal="center" vertical="center" wrapText="1"/>
    </xf>
    <xf numFmtId="0" fontId="7" fillId="0" borderId="7" xfId="1" applyBorder="1" applyAlignment="1">
      <alignment horizontal="center"/>
    </xf>
    <xf numFmtId="0" fontId="1" fillId="6" borderId="0" xfId="0" applyFont="1" applyFill="1" applyBorder="1" applyAlignment="1">
      <alignment horizontal="center" vertical="center" wrapText="1"/>
    </xf>
    <xf numFmtId="0" fontId="0" fillId="0" borderId="0" xfId="0" applyFont="1" applyAlignment="1">
      <alignment horizontal="center" vertical="center"/>
    </xf>
    <xf numFmtId="0" fontId="0" fillId="9" borderId="7" xfId="0" applyFill="1" applyBorder="1"/>
    <xf numFmtId="0" fontId="0" fillId="9" borderId="7" xfId="0" applyFill="1" applyBorder="1" applyAlignment="1">
      <alignment horizontal="center"/>
    </xf>
    <xf numFmtId="0" fontId="0" fillId="15" borderId="7" xfId="0" applyFont="1" applyFill="1" applyBorder="1" applyAlignment="1">
      <alignment horizontal="center"/>
    </xf>
    <xf numFmtId="0" fontId="0" fillId="3" borderId="7" xfId="0" applyFont="1" applyFill="1" applyBorder="1" applyAlignment="1">
      <alignment horizontal="center"/>
    </xf>
    <xf numFmtId="0" fontId="0" fillId="8" borderId="7" xfId="0" applyFont="1" applyFill="1" applyBorder="1" applyAlignment="1">
      <alignment horizontal="center"/>
    </xf>
    <xf numFmtId="0" fontId="34" fillId="8" borderId="7" xfId="0" applyFont="1" applyFill="1" applyBorder="1" applyAlignment="1">
      <alignment horizontal="center"/>
    </xf>
    <xf numFmtId="0" fontId="1" fillId="0" borderId="7" xfId="0" applyFont="1" applyFill="1" applyBorder="1" applyAlignment="1">
      <alignment horizontal="center"/>
    </xf>
    <xf numFmtId="0" fontId="39" fillId="0" borderId="7" xfId="0" applyFont="1" applyFill="1" applyBorder="1" applyAlignment="1">
      <alignment horizontal="center"/>
    </xf>
    <xf numFmtId="0" fontId="40" fillId="0" borderId="7" xfId="0" applyFont="1" applyFill="1" applyBorder="1" applyAlignment="1">
      <alignment horizontal="center"/>
    </xf>
    <xf numFmtId="0" fontId="41" fillId="0" borderId="7" xfId="0" applyFont="1" applyFill="1" applyBorder="1" applyAlignment="1">
      <alignment horizontal="center"/>
    </xf>
    <xf numFmtId="0" fontId="42" fillId="0" borderId="7" xfId="0" applyFont="1" applyFill="1" applyBorder="1" applyAlignment="1">
      <alignment horizontal="center"/>
    </xf>
    <xf numFmtId="0" fontId="43" fillId="0" borderId="7" xfId="0" applyFont="1" applyFill="1" applyBorder="1" applyAlignment="1">
      <alignment horizontal="center"/>
    </xf>
    <xf numFmtId="0" fontId="23" fillId="0" borderId="7" xfId="0" applyFont="1" applyFill="1" applyBorder="1" applyAlignment="1">
      <alignment horizontal="center" vertical="top"/>
    </xf>
    <xf numFmtId="0" fontId="1" fillId="0" borderId="7" xfId="0" applyFont="1" applyFill="1" applyBorder="1" applyAlignment="1">
      <alignment horizontal="center" vertical="center"/>
    </xf>
    <xf numFmtId="0" fontId="15" fillId="0" borderId="7" xfId="0" applyFont="1" applyBorder="1" applyAlignment="1">
      <alignment horizontal="center"/>
    </xf>
    <xf numFmtId="0" fontId="23" fillId="0" borderId="7" xfId="0" applyFont="1" applyFill="1" applyBorder="1" applyAlignment="1">
      <alignment horizontal="center" vertical="center"/>
    </xf>
    <xf numFmtId="3" fontId="0" fillId="0" borderId="7" xfId="0" applyNumberFormat="1" applyFont="1" applyBorder="1"/>
    <xf numFmtId="0" fontId="7" fillId="0" borderId="13" xfId="1"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14" fontId="1" fillId="4" borderId="2" xfId="0" applyNumberFormat="1"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1" fillId="3" borderId="60" xfId="0" applyFont="1" applyFill="1" applyBorder="1" applyAlignment="1">
      <alignment horizontal="center" vertical="center" wrapText="1"/>
    </xf>
    <xf numFmtId="0" fontId="1" fillId="3" borderId="61" xfId="0" applyFont="1" applyFill="1" applyBorder="1" applyAlignment="1">
      <alignment horizontal="center" vertical="center" wrapText="1"/>
    </xf>
    <xf numFmtId="0" fontId="1" fillId="3" borderId="62" xfId="0" applyFont="1" applyFill="1" applyBorder="1" applyAlignment="1">
      <alignment horizontal="center" vertical="center" wrapText="1"/>
    </xf>
  </cellXfs>
  <cellStyles count="3">
    <cellStyle name="Lien hypertexte" xfId="1" builtinId="8"/>
    <cellStyle name="Normal" xfId="0" builtinId="0"/>
    <cellStyle name="Normal 2" xfId="2" xr:uid="{44A3ACAE-43F7-4905-A98A-F45E344DEFA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16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54.683113310188" backgroundQuery="1" createdVersion="6" refreshedVersion="6" minRefreshableVersion="3" recordCount="0" supportSubquery="1" supportAdvancedDrill="1" xr:uid="{464AD6C3-7770-42EC-9F35-AFBFBC945772}">
  <cacheSource type="external" connectionId="1"/>
  <cacheFields count="3">
    <cacheField name="[Measures].[Nombre de N° DE TELEPHONE]" caption="Nombre de N° DE TELEPHONE" numFmtId="0" hierarchy="38" level="32767"/>
    <cacheField name="[Plage].[SEXE].[SEXE]" caption="SEXE" numFmtId="0" hierarchy="5" level="1">
      <sharedItems count="2">
        <s v="F"/>
        <s v="H"/>
      </sharedItems>
    </cacheField>
    <cacheField name="[Plage].[DOMAINE FORMATION].[DOMAINE FORMATION]" caption="DOMAINE FORMATION" numFmtId="0" hierarchy="1" level="1">
      <sharedItems count="5">
        <s v="AWS"/>
        <s v="DATA"/>
        <s v="DEV WEB MOB"/>
        <s v="HACKEUSE"/>
        <s v="REF DIG"/>
      </sharedItems>
    </cacheField>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2"/>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fieldsUsage count="2">
        <fieldUsage x="-1"/>
        <fieldUsage x="1"/>
      </fieldsUsage>
    </cacheHierarchy>
    <cacheHierarchy uniqueName="[Plage].[AGE]" caption="AGE" attribute="1" defaultMemberUniqueName="[Plage].[AGE].[All]" allUniqueName="[Plage].[AGE].[All]" dimensionUniqueName="[Plage]" displayFolder="" count="0" memberValueDatatype="20"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oneField="1" hidden="1">
      <fieldsUsage count="1">
        <fieldUsage x="0"/>
      </fieldsUsage>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44.09085335648" backgroundQuery="1" createdVersion="6" refreshedVersion="6" minRefreshableVersion="3" recordCount="0" supportSubquery="1" supportAdvancedDrill="1" xr:uid="{490260FE-9A5A-41C5-85B9-31C7A0C2ED7E}">
  <cacheSource type="external" connectionId="1"/>
  <cacheFields count="4">
    <cacheField name="[Measures].[Nombre de N° DE TELEPHONE]" caption="Nombre de N° DE TELEPHONE" numFmtId="0" hierarchy="38" level="32767"/>
    <cacheField name="[Plage].[SEXE].[SEXE]" caption="SEXE" numFmtId="0" hierarchy="5" level="1">
      <sharedItems count="2">
        <s v="F"/>
        <s v="H"/>
      </sharedItems>
    </cacheField>
    <cacheField name="[Plage].[DOMAINE FORMATION].[DOMAINE FORMATION]" caption="DOMAINE FORMATION" numFmtId="0" hierarchy="1" level="1">
      <sharedItems containsSemiMixedTypes="0" containsNonDate="0" containsString="0"/>
    </cacheField>
    <cacheField name="[Plage].[TRANCHES D'AGE].[TRANCHES D'AGE]" caption="TRANCHES D'AGE" numFmtId="0" hierarchy="7" level="1">
      <sharedItems count="2">
        <s v="15 - 24 years"/>
        <s v="25 - 34 years"/>
      </sharedItems>
    </cacheField>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2"/>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fieldsUsage count="2">
        <fieldUsage x="-1"/>
        <fieldUsage x="1"/>
      </fieldsUsage>
    </cacheHierarchy>
    <cacheHierarchy uniqueName="[Plage].[AGE]" caption="AGE" attribute="1" defaultMemberUniqueName="[Plage].[AGE].[All]" allUniqueName="[Plage].[AGE].[All]" dimensionUniqueName="[Plage]" displayFolder="" count="0" memberValueDatatype="20" unbalanced="0"/>
    <cacheHierarchy uniqueName="[Plage].[TRANCHES D'AGE]" caption="TRANCHES D'AGE" attribute="1" defaultMemberUniqueName="[Plage].[TRANCHES D'AGE].[All]" allUniqueName="[Plage].[TRANCHES D'AGE].[All]" dimensionUniqueName="[Plage]" displayFolder="" count="2" memberValueDatatype="130" unbalanced="0">
      <fieldsUsage count="2">
        <fieldUsage x="-1"/>
        <fieldUsage x="3"/>
      </fieldsUsage>
    </cacheHierarchy>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oneField="1" hidden="1">
      <fieldsUsage count="1">
        <fieldUsage x="0"/>
      </fieldsUsage>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81.747554398149" backgroundQuery="1" createdVersion="6" refreshedVersion="6" minRefreshableVersion="3" recordCount="0" supportSubquery="1" supportAdvancedDrill="1" xr:uid="{94075794-0812-4499-86D7-59BEB38C5865}">
  <cacheSource type="external" connectionId="1"/>
  <cacheFields count="2">
    <cacheField name="[Plage].[DOMAINE FORMATION].[DOMAINE FORMATION]" caption="DOMAINE FORMATION" numFmtId="0" hierarchy="1" level="1">
      <sharedItems count="5">
        <s v="AWS"/>
        <s v="DATA"/>
        <s v="DEV WEB MOB"/>
        <s v="HACKEUSE"/>
        <s v="REF DIG"/>
      </sharedItems>
    </cacheField>
    <cacheField name="[Measures].[Moyenne de AGE]" caption="Moyenne de AGE" numFmtId="0" hierarchy="40" level="32767"/>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0"/>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cacheHierarchy uniqueName="[Plage].[AGE]" caption="AGE" attribute="1" defaultMemberUniqueName="[Plage].[AGE].[All]" allUniqueName="[Plage].[AGE].[All]" dimensionUniqueName="[Plage]" displayFolder="" count="2" memberValueDatatype="20"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2"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BE373-22CC-48F2-8009-169F0F5925B7}" name="Tableau croisé dynamique1" cacheId="5"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D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s>
  <rowFields count="1">
    <field x="1"/>
  </rowFields>
  <rowItems count="3">
    <i>
      <x/>
    </i>
    <i>
      <x v="1"/>
    </i>
    <i t="grand">
      <x/>
    </i>
  </rowItems>
  <colFields count="1">
    <field x="3"/>
  </colFields>
  <colItems count="3">
    <i>
      <x/>
    </i>
    <i>
      <x v="1"/>
    </i>
    <i t="grand">
      <x/>
    </i>
  </colItems>
  <pageFields count="1">
    <pageField fld="2" hier="1" name="[Plage].[DOMAINE FORMATION].&amp;[DEV WEB MOB]" cap="DEV WEB MOB"/>
  </pageFields>
  <dataFields count="1">
    <dataField name="Nombre de N° DE TELEPHONE" fld="0" subtotal="count" baseField="0" baseItem="0"/>
  </dataFields>
  <pivotHierarchies count="41">
    <pivotHierarchy dragToData="1"/>
    <pivotHierarchy multipleItemSelectionAllowed="1" dragToData="1">
      <members count="1" level="1">
        <member name="[Plage].[DOMAINE FORMATION].&amp;[DEV WEB M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E0D36-A0B3-4BE9-B3EE-7B21A8A374C5}" name="Tableau croisé dynamique5" cacheId="6" applyNumberFormats="0" applyBorderFormats="0" applyFontFormats="0" applyPatternFormats="0" applyAlignmentFormats="0" applyWidthHeightFormats="1" dataCaption="Valeurs" updatedVersion="6" minRefreshableVersion="3" useAutoFormatting="1" subtotalHiddenItems="1" itemPrintTitles="1" createdVersion="6" indent="0" outline="1" outlineData="1" multipleFieldFilters="0">
  <location ref="A31:B3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Moyenne de AGE" fld="1" subtotal="average"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caption="Moyenne de AG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54E92-7D3C-4457-A39F-0C7C97D11639}" name="Tableau croisé dynamique2" cacheId="4" applyNumberFormats="0" applyBorderFormats="0" applyFontFormats="0" applyPatternFormats="0" applyAlignmentFormats="0" applyWidthHeightFormats="1" dataCaption="Valeurs" updatedVersion="6" minRefreshableVersion="3" useAutoFormatting="1" subtotalHiddenItems="1" itemPrintTitles="1" createdVersion="6" indent="0" outline="1" outlineData="1" multipleFieldFilters="0">
  <location ref="A21:D2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3">
    <i>
      <x/>
    </i>
    <i>
      <x v="1"/>
    </i>
    <i t="grand">
      <x/>
    </i>
  </colItems>
  <dataFields count="1">
    <dataField name="Nombre de N° DE TELEPHONE" fld="0" subtotal="count"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13" Type="http://schemas.openxmlformats.org/officeDocument/2006/relationships/hyperlink" Target="mailto:sowboubacar327@gmail.com;" TargetMode="External"/><Relationship Id="rId3" Type="http://schemas.openxmlformats.org/officeDocument/2006/relationships/hyperlink" Target="mailto:papalybn@gmail.com" TargetMode="External"/><Relationship Id="rId7" Type="http://schemas.openxmlformats.org/officeDocument/2006/relationships/hyperlink" Target="mailto:aminafaye2401@gmail.com" TargetMode="External"/><Relationship Id="rId12" Type="http://schemas.openxmlformats.org/officeDocument/2006/relationships/hyperlink" Target="mailto:diarrasalane1998@gmail.com" TargetMode="External"/><Relationship Id="rId2" Type="http://schemas.openxmlformats.org/officeDocument/2006/relationships/hyperlink" Target="mailto:bambademe55@gmail.com" TargetMode="External"/><Relationship Id="rId1" Type="http://schemas.openxmlformats.org/officeDocument/2006/relationships/hyperlink" Target="mailto:damewade20@gmail.com" TargetMode="External"/><Relationship Id="rId6" Type="http://schemas.openxmlformats.org/officeDocument/2006/relationships/hyperlink" Target="mailto:mendes171297@gmail.com" TargetMode="External"/><Relationship Id="rId11" Type="http://schemas.openxmlformats.org/officeDocument/2006/relationships/hyperlink" Target="mailto:ndmes326@gmail.com" TargetMode="External"/><Relationship Id="rId5" Type="http://schemas.openxmlformats.org/officeDocument/2006/relationships/hyperlink" Target="mailto:ndeyemerry.dieng@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sodadiop065@gmail.com" TargetMode="External"/><Relationship Id="rId9" Type="http://schemas.openxmlformats.org/officeDocument/2006/relationships/hyperlink" Target="mailto:diallosaphietou570@gmail.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ssagn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ndmes326@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palybn@gmail.com" TargetMode="External"/><Relationship Id="rId2" Type="http://schemas.openxmlformats.org/officeDocument/2006/relationships/hyperlink" Target="mailto:damewade20@gmail.com" TargetMode="External"/><Relationship Id="rId1" Type="http://schemas.openxmlformats.org/officeDocument/2006/relationships/hyperlink" Target="mailto:bambademe55@gmail.com" TargetMode="External"/><Relationship Id="rId6" Type="http://schemas.openxmlformats.org/officeDocument/2006/relationships/printerSettings" Target="../printerSettings/printerSettings3.bin"/><Relationship Id="rId5" Type="http://schemas.openxmlformats.org/officeDocument/2006/relationships/hyperlink" Target="mailto:dienebamandiang@gmail.com" TargetMode="External"/><Relationship Id="rId4" Type="http://schemas.openxmlformats.org/officeDocument/2006/relationships/hyperlink" Target="mailto:limadiagne96@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77"/>
  <sheetViews>
    <sheetView tabSelected="1" zoomScale="60" zoomScaleNormal="60" workbookViewId="0">
      <pane xSplit="4" ySplit="3" topLeftCell="V4" activePane="bottomRight" state="frozen"/>
      <selection pane="topRight" activeCell="E1" sqref="E1"/>
      <selection pane="bottomLeft" activeCell="A3" sqref="A3"/>
      <selection pane="bottomRight" activeCell="V24" sqref="V24"/>
    </sheetView>
  </sheetViews>
  <sheetFormatPr baseColWidth="10" defaultRowHeight="15.5" x14ac:dyDescent="0.35"/>
  <cols>
    <col min="1" max="1" width="18.1796875" customWidth="1"/>
    <col min="2" max="2" width="15.1796875" style="96" bestFit="1" customWidth="1"/>
    <col min="3" max="3" width="16.54296875" style="98" bestFit="1" customWidth="1"/>
    <col min="4" max="5" width="25.90625" style="98" customWidth="1"/>
    <col min="6" max="6" width="10.90625" style="251"/>
    <col min="7" max="7" width="14.54296875" style="327" customWidth="1"/>
    <col min="8" max="8" width="10.90625" style="141"/>
    <col min="9" max="9" width="27.08984375" style="317" bestFit="1" customWidth="1"/>
    <col min="10" max="10" width="10.90625" style="142"/>
    <col min="11" max="12" width="10.90625" style="141"/>
    <col min="13" max="13" width="17.6328125" style="257" bestFit="1" customWidth="1"/>
    <col min="14" max="14" width="14.08984375" style="141" bestFit="1" customWidth="1"/>
    <col min="15" max="19" width="10.90625" style="123"/>
    <col min="20" max="20" width="12.453125" style="449" customWidth="1"/>
    <col min="21" max="21" width="23.81640625" style="123" bestFit="1" customWidth="1"/>
    <col min="22" max="22" width="18.1796875" style="449" bestFit="1" customWidth="1"/>
    <col min="23" max="23" width="10.90625" style="448"/>
    <col min="24" max="24" width="10.90625" style="380"/>
    <col min="25" max="25" width="10.90625" style="449"/>
    <col min="34" max="34" width="18.26953125" customWidth="1"/>
    <col min="35" max="35" width="10.90625" style="466"/>
  </cols>
  <sheetData>
    <row r="1" spans="1:36" ht="16" thickBot="1" x14ac:dyDescent="0.4">
      <c r="G1" s="251"/>
      <c r="H1" s="96"/>
      <c r="I1" s="318"/>
      <c r="J1" s="97"/>
      <c r="K1" s="96"/>
      <c r="L1" s="96"/>
      <c r="M1" s="252"/>
      <c r="N1" s="96"/>
      <c r="O1"/>
      <c r="P1"/>
      <c r="Q1"/>
      <c r="R1"/>
      <c r="S1"/>
      <c r="T1" s="380"/>
      <c r="U1"/>
      <c r="V1" s="380"/>
      <c r="W1" s="258"/>
      <c r="Y1" s="380"/>
      <c r="AI1" s="467"/>
    </row>
    <row r="2" spans="1:36" thickTop="1" thickBot="1" x14ac:dyDescent="0.4">
      <c r="A2" s="503" t="s">
        <v>0</v>
      </c>
      <c r="B2" s="504"/>
      <c r="C2" s="504"/>
      <c r="D2" s="504"/>
      <c r="E2" s="504"/>
      <c r="F2" s="504"/>
      <c r="G2" s="504"/>
      <c r="H2" s="504"/>
      <c r="I2" s="504"/>
      <c r="J2" s="504"/>
      <c r="K2" s="504"/>
      <c r="L2" s="504"/>
      <c r="M2" s="504"/>
      <c r="N2" s="505"/>
      <c r="O2" s="506" t="s">
        <v>1274</v>
      </c>
      <c r="P2" s="507"/>
      <c r="Q2" s="507"/>
      <c r="R2" s="507"/>
      <c r="S2" s="508"/>
      <c r="T2" s="496" t="s">
        <v>1</v>
      </c>
      <c r="U2" s="497"/>
      <c r="V2" s="497"/>
      <c r="W2" s="497"/>
      <c r="X2" s="497"/>
      <c r="Y2" s="497"/>
      <c r="Z2" s="497"/>
      <c r="AA2" s="498"/>
      <c r="AB2" s="497"/>
      <c r="AC2" s="497"/>
      <c r="AD2" s="499"/>
      <c r="AE2" s="1"/>
      <c r="AF2" s="500" t="s">
        <v>2</v>
      </c>
      <c r="AG2" s="501"/>
      <c r="AH2" s="502"/>
      <c r="AI2" s="467"/>
    </row>
    <row r="3" spans="1:36" ht="102.5" thickTop="1" thickBot="1" x14ac:dyDescent="0.4">
      <c r="A3" s="2" t="s">
        <v>1271</v>
      </c>
      <c r="B3" s="3" t="s">
        <v>3</v>
      </c>
      <c r="C3" s="103" t="s">
        <v>4</v>
      </c>
      <c r="D3" s="3" t="s">
        <v>5</v>
      </c>
      <c r="E3" s="2" t="s">
        <v>1278</v>
      </c>
      <c r="F3" s="4" t="s">
        <v>6</v>
      </c>
      <c r="G3" s="3" t="s">
        <v>7</v>
      </c>
      <c r="H3" s="3" t="s">
        <v>8</v>
      </c>
      <c r="I3" s="5" t="s">
        <v>9</v>
      </c>
      <c r="J3" s="3" t="s">
        <v>10</v>
      </c>
      <c r="K3" s="3" t="s">
        <v>11</v>
      </c>
      <c r="L3" s="3" t="s">
        <v>12</v>
      </c>
      <c r="M3" s="253" t="s">
        <v>13</v>
      </c>
      <c r="N3" s="3" t="s">
        <v>14</v>
      </c>
      <c r="O3" s="3" t="s">
        <v>15</v>
      </c>
      <c r="P3" s="3" t="s">
        <v>16</v>
      </c>
      <c r="Q3" s="3" t="s">
        <v>1272</v>
      </c>
      <c r="R3" s="3" t="s">
        <v>17</v>
      </c>
      <c r="S3" s="3" t="s">
        <v>18</v>
      </c>
      <c r="T3" s="3" t="s">
        <v>1775</v>
      </c>
      <c r="U3" s="474" t="s">
        <v>19</v>
      </c>
      <c r="V3" s="3" t="s">
        <v>21</v>
      </c>
      <c r="W3" s="3" t="s">
        <v>20</v>
      </c>
      <c r="X3" s="3" t="s">
        <v>22</v>
      </c>
      <c r="Y3" s="3"/>
      <c r="Z3" s="3" t="s">
        <v>23</v>
      </c>
      <c r="AA3" s="5" t="s">
        <v>24</v>
      </c>
      <c r="AB3" s="3" t="s">
        <v>25</v>
      </c>
      <c r="AC3" s="3" t="s">
        <v>26</v>
      </c>
      <c r="AD3" s="3" t="s">
        <v>27</v>
      </c>
      <c r="AE3" s="3" t="s">
        <v>28</v>
      </c>
      <c r="AF3" s="4" t="s">
        <v>30</v>
      </c>
      <c r="AG3" s="3" t="s">
        <v>29</v>
      </c>
      <c r="AH3" s="103" t="s">
        <v>1887</v>
      </c>
      <c r="AI3" s="463" t="s">
        <v>1855</v>
      </c>
      <c r="AJ3" s="476" t="s">
        <v>1884</v>
      </c>
    </row>
    <row r="4" spans="1:36" s="84" customFormat="1" ht="16" thickTop="1" x14ac:dyDescent="0.35">
      <c r="A4" s="110" t="s">
        <v>1359</v>
      </c>
      <c r="B4" s="104" t="s">
        <v>145</v>
      </c>
      <c r="C4" s="100" t="s">
        <v>31</v>
      </c>
      <c r="D4" s="86" t="s">
        <v>32</v>
      </c>
      <c r="E4" s="388">
        <v>1769199600122</v>
      </c>
      <c r="F4" s="86" t="s">
        <v>1651</v>
      </c>
      <c r="G4" s="326">
        <f t="shared" ref="G4:G35" ca="1" si="0">DATEDIF(I4, TODAY(), "y")</f>
        <v>28</v>
      </c>
      <c r="H4" s="86" t="s">
        <v>1653</v>
      </c>
      <c r="I4" s="306">
        <v>35120</v>
      </c>
      <c r="J4" s="86" t="s">
        <v>1304</v>
      </c>
      <c r="K4" s="95"/>
      <c r="L4" s="86" t="s">
        <v>33</v>
      </c>
      <c r="M4" s="254">
        <v>783791610</v>
      </c>
      <c r="N4" s="94"/>
      <c r="O4" s="91"/>
      <c r="P4" s="92"/>
      <c r="Q4" s="93"/>
      <c r="R4" s="88"/>
      <c r="S4" s="107"/>
      <c r="T4" s="473"/>
      <c r="U4" s="118"/>
      <c r="V4" s="447"/>
      <c r="W4" s="118"/>
      <c r="X4" s="89" t="s">
        <v>1899</v>
      </c>
      <c r="Y4" s="119"/>
      <c r="Z4" s="87"/>
      <c r="AA4" s="87"/>
      <c r="AB4" s="87"/>
      <c r="AC4" s="87"/>
      <c r="AD4" s="87"/>
      <c r="AE4" s="109"/>
      <c r="AF4" s="85" t="s">
        <v>1158</v>
      </c>
      <c r="AG4" s="108"/>
      <c r="AH4" s="109" t="str">
        <f t="shared" ref="AH4:AH35" si="1">CONCATENATE(D4," ",C4)</f>
        <v>Babacar GUEYE</v>
      </c>
      <c r="AI4" s="464"/>
      <c r="AJ4" s="477" t="s">
        <v>1886</v>
      </c>
    </row>
    <row r="5" spans="1:36" s="84" customFormat="1" x14ac:dyDescent="0.35">
      <c r="A5" s="110" t="s">
        <v>1356</v>
      </c>
      <c r="B5" s="104" t="s">
        <v>145</v>
      </c>
      <c r="C5" s="100" t="s">
        <v>41</v>
      </c>
      <c r="D5" s="86" t="s">
        <v>42</v>
      </c>
      <c r="E5" s="389"/>
      <c r="F5" s="86" t="s">
        <v>45</v>
      </c>
      <c r="G5" s="326">
        <f t="shared" ca="1" si="0"/>
        <v>26</v>
      </c>
      <c r="H5" s="86" t="s">
        <v>1653</v>
      </c>
      <c r="I5" s="306">
        <v>35925</v>
      </c>
      <c r="J5" s="86" t="s">
        <v>43</v>
      </c>
      <c r="K5" s="95"/>
      <c r="L5" s="86" t="s">
        <v>44</v>
      </c>
      <c r="M5" s="254">
        <v>772509700</v>
      </c>
      <c r="N5" s="94"/>
      <c r="O5" s="91"/>
      <c r="P5" s="92"/>
      <c r="Q5" s="93"/>
      <c r="R5" s="88"/>
      <c r="S5" s="107"/>
      <c r="T5" s="473"/>
      <c r="U5" s="118"/>
      <c r="V5" s="447"/>
      <c r="W5" s="118"/>
      <c r="X5" s="89" t="s">
        <v>1899</v>
      </c>
      <c r="Y5" s="119"/>
      <c r="Z5" s="87"/>
      <c r="AA5" s="87"/>
      <c r="AB5" s="87"/>
      <c r="AC5" s="87"/>
      <c r="AD5" s="87"/>
      <c r="AE5" s="109"/>
      <c r="AF5" s="85" t="s">
        <v>1159</v>
      </c>
      <c r="AG5" s="108"/>
      <c r="AH5" s="109" t="str">
        <f t="shared" si="1"/>
        <v>kanteye Thiara</v>
      </c>
      <c r="AI5" s="464"/>
      <c r="AJ5" s="477" t="s">
        <v>1886</v>
      </c>
    </row>
    <row r="6" spans="1:36" s="84" customFormat="1" x14ac:dyDescent="0.35">
      <c r="A6" s="110" t="s">
        <v>1360</v>
      </c>
      <c r="B6" s="104" t="s">
        <v>145</v>
      </c>
      <c r="C6" s="100" t="s">
        <v>48</v>
      </c>
      <c r="D6" s="86" t="s">
        <v>49</v>
      </c>
      <c r="E6" s="388" t="s">
        <v>1735</v>
      </c>
      <c r="F6" s="86" t="s">
        <v>1651</v>
      </c>
      <c r="G6" s="326">
        <f t="shared" ca="1" si="0"/>
        <v>25</v>
      </c>
      <c r="H6" s="86" t="s">
        <v>1653</v>
      </c>
      <c r="I6" s="306">
        <v>36212</v>
      </c>
      <c r="J6" s="86" t="s">
        <v>50</v>
      </c>
      <c r="K6" s="95"/>
      <c r="L6" s="86" t="s">
        <v>51</v>
      </c>
      <c r="M6" s="254">
        <v>785187505</v>
      </c>
      <c r="N6" s="94"/>
      <c r="O6" s="91"/>
      <c r="P6" s="92"/>
      <c r="Q6" s="93"/>
      <c r="R6" s="88"/>
      <c r="S6" s="107"/>
      <c r="T6" s="473"/>
      <c r="U6" s="114" t="s">
        <v>1850</v>
      </c>
      <c r="V6" s="447" t="s">
        <v>1761</v>
      </c>
      <c r="W6" s="447" t="s">
        <v>1802</v>
      </c>
      <c r="X6" s="472" t="s">
        <v>1776</v>
      </c>
      <c r="Y6" s="490"/>
      <c r="Z6" s="87"/>
      <c r="AA6" s="87"/>
      <c r="AB6" s="87"/>
      <c r="AC6" s="87"/>
      <c r="AD6" s="87"/>
      <c r="AE6" s="109"/>
      <c r="AF6" s="85" t="s">
        <v>1160</v>
      </c>
      <c r="AG6" s="108"/>
      <c r="AH6" s="109" t="str">
        <f t="shared" si="1"/>
        <v xml:space="preserve"> Ibrahima GNINGUE</v>
      </c>
      <c r="AI6" s="464"/>
      <c r="AJ6" s="477" t="s">
        <v>1886</v>
      </c>
    </row>
    <row r="7" spans="1:36" s="84" customFormat="1" x14ac:dyDescent="0.35">
      <c r="A7" s="110" t="s">
        <v>1360</v>
      </c>
      <c r="B7" s="104" t="s">
        <v>145</v>
      </c>
      <c r="C7" s="100" t="s">
        <v>54</v>
      </c>
      <c r="D7" s="86" t="s">
        <v>55</v>
      </c>
      <c r="E7" s="388" t="s">
        <v>1735</v>
      </c>
      <c r="F7" s="86" t="s">
        <v>1651</v>
      </c>
      <c r="G7" s="326">
        <f t="shared" ca="1" si="0"/>
        <v>22</v>
      </c>
      <c r="H7" s="324" t="s">
        <v>1652</v>
      </c>
      <c r="I7" s="306">
        <v>37442</v>
      </c>
      <c r="J7" s="86" t="s">
        <v>56</v>
      </c>
      <c r="K7" s="95"/>
      <c r="L7" s="86" t="s">
        <v>57</v>
      </c>
      <c r="M7" s="254">
        <v>775726004</v>
      </c>
      <c r="N7" s="94"/>
      <c r="O7" s="91"/>
      <c r="P7" s="92"/>
      <c r="Q7" s="93"/>
      <c r="R7" s="88"/>
      <c r="S7" s="107"/>
      <c r="T7" s="473"/>
      <c r="U7" s="114" t="s">
        <v>1849</v>
      </c>
      <c r="V7" s="447" t="s">
        <v>1761</v>
      </c>
      <c r="W7" s="447" t="s">
        <v>1827</v>
      </c>
      <c r="X7" s="472" t="s">
        <v>1776</v>
      </c>
      <c r="Y7" s="119"/>
      <c r="Z7" s="87"/>
      <c r="AA7" s="87"/>
      <c r="AB7" s="87"/>
      <c r="AC7" s="87" t="s">
        <v>1760</v>
      </c>
      <c r="AD7" s="87" t="s">
        <v>1848</v>
      </c>
      <c r="AE7" s="109"/>
      <c r="AF7" s="85" t="s">
        <v>1161</v>
      </c>
      <c r="AG7" s="108"/>
      <c r="AH7" s="109" t="str">
        <f t="shared" si="1"/>
        <v>Kamal Moussa MOUSTOIFA BEN</v>
      </c>
      <c r="AI7" s="464"/>
      <c r="AJ7" s="477" t="s">
        <v>1886</v>
      </c>
    </row>
    <row r="8" spans="1:36" s="84" customFormat="1" x14ac:dyDescent="0.35">
      <c r="A8" s="110" t="s">
        <v>1361</v>
      </c>
      <c r="B8" s="104" t="s">
        <v>145</v>
      </c>
      <c r="C8" s="100" t="s">
        <v>59</v>
      </c>
      <c r="D8" s="86" t="s">
        <v>60</v>
      </c>
      <c r="E8" s="388">
        <v>6482398</v>
      </c>
      <c r="F8" s="86" t="s">
        <v>1651</v>
      </c>
      <c r="G8" s="326">
        <f t="shared" ca="1" si="0"/>
        <v>28</v>
      </c>
      <c r="H8" s="86" t="s">
        <v>1653</v>
      </c>
      <c r="I8" s="250">
        <v>35245</v>
      </c>
      <c r="J8" s="130" t="s">
        <v>61</v>
      </c>
      <c r="K8" s="111"/>
      <c r="L8" s="130" t="s">
        <v>62</v>
      </c>
      <c r="M8" s="255">
        <v>776887979</v>
      </c>
      <c r="N8" s="112"/>
      <c r="O8" s="118"/>
      <c r="P8" s="131"/>
      <c r="Q8" s="132"/>
      <c r="R8" s="119"/>
      <c r="S8" s="133"/>
      <c r="T8" s="473"/>
      <c r="U8" s="114"/>
      <c r="V8" s="447"/>
      <c r="W8" s="447"/>
      <c r="X8" s="89" t="s">
        <v>1899</v>
      </c>
      <c r="Y8" s="119"/>
      <c r="Z8" s="87"/>
      <c r="AA8" s="87"/>
      <c r="AB8" s="87"/>
      <c r="AC8" s="87"/>
      <c r="AD8" s="87"/>
      <c r="AE8" s="109"/>
      <c r="AF8" s="85" t="s">
        <v>1162</v>
      </c>
      <c r="AG8" s="108"/>
      <c r="AH8" s="109" t="str">
        <f t="shared" si="1"/>
        <v>Adama DOLO</v>
      </c>
      <c r="AI8" s="464"/>
      <c r="AJ8" s="477" t="s">
        <v>1886</v>
      </c>
    </row>
    <row r="9" spans="1:36" s="84" customFormat="1" x14ac:dyDescent="0.35">
      <c r="A9" s="110" t="s">
        <v>1362</v>
      </c>
      <c r="B9" s="104" t="s">
        <v>145</v>
      </c>
      <c r="C9" s="100" t="s">
        <v>64</v>
      </c>
      <c r="D9" s="86" t="s">
        <v>65</v>
      </c>
      <c r="E9" s="388" t="s">
        <v>1736</v>
      </c>
      <c r="F9" s="86" t="s">
        <v>45</v>
      </c>
      <c r="G9" s="326">
        <f t="shared" ca="1" si="0"/>
        <v>25</v>
      </c>
      <c r="H9" s="86" t="s">
        <v>1653</v>
      </c>
      <c r="I9" s="250">
        <v>36308</v>
      </c>
      <c r="J9" s="130" t="s">
        <v>66</v>
      </c>
      <c r="K9" s="111"/>
      <c r="L9" s="130" t="s">
        <v>67</v>
      </c>
      <c r="M9" s="255">
        <v>707525745</v>
      </c>
      <c r="N9" s="112"/>
      <c r="O9" s="118"/>
      <c r="P9" s="131"/>
      <c r="Q9" s="132"/>
      <c r="R9" s="119"/>
      <c r="S9" s="133"/>
      <c r="T9" s="473"/>
      <c r="U9" s="114" t="s">
        <v>1850</v>
      </c>
      <c r="V9" s="447" t="s">
        <v>1761</v>
      </c>
      <c r="W9" s="447" t="s">
        <v>1802</v>
      </c>
      <c r="X9" s="472" t="s">
        <v>1776</v>
      </c>
      <c r="Y9" s="490"/>
      <c r="Z9" s="87"/>
      <c r="AA9" s="87"/>
      <c r="AB9" s="87"/>
      <c r="AC9" s="87"/>
      <c r="AD9" s="87"/>
      <c r="AE9" s="109"/>
      <c r="AF9" s="85" t="s">
        <v>1163</v>
      </c>
      <c r="AG9" s="108"/>
      <c r="AH9" s="109" t="str">
        <f t="shared" si="1"/>
        <v>Helicia TSIKA LENGKUISS</v>
      </c>
      <c r="AI9" s="464"/>
      <c r="AJ9" s="477" t="s">
        <v>1886</v>
      </c>
    </row>
    <row r="10" spans="1:36" s="84" customFormat="1" x14ac:dyDescent="0.35">
      <c r="A10" s="315" t="s">
        <v>1644</v>
      </c>
      <c r="B10" s="104" t="s">
        <v>145</v>
      </c>
      <c r="C10" s="100" t="s">
        <v>68</v>
      </c>
      <c r="D10" s="86" t="s">
        <v>69</v>
      </c>
      <c r="E10" s="388" t="s">
        <v>1737</v>
      </c>
      <c r="F10" s="86" t="s">
        <v>1651</v>
      </c>
      <c r="G10" s="326">
        <f t="shared" ca="1" si="0"/>
        <v>22</v>
      </c>
      <c r="H10" s="324" t="s">
        <v>1652</v>
      </c>
      <c r="I10" s="250">
        <v>37509</v>
      </c>
      <c r="J10" s="130" t="s">
        <v>70</v>
      </c>
      <c r="K10" s="111"/>
      <c r="L10" s="130" t="s">
        <v>71</v>
      </c>
      <c r="M10" s="255">
        <v>777736612</v>
      </c>
      <c r="N10" s="112"/>
      <c r="O10" s="118"/>
      <c r="P10" s="131"/>
      <c r="Q10" s="132"/>
      <c r="R10" s="119"/>
      <c r="S10" s="133"/>
      <c r="T10" s="473"/>
      <c r="U10" s="114"/>
      <c r="V10" s="447"/>
      <c r="W10" s="447"/>
      <c r="X10" s="89"/>
      <c r="Y10" s="119"/>
      <c r="Z10" s="87"/>
      <c r="AA10" s="87"/>
      <c r="AB10" s="87"/>
      <c r="AC10" s="87"/>
      <c r="AD10" s="87"/>
      <c r="AE10" s="109"/>
      <c r="AF10" s="85" t="s">
        <v>1164</v>
      </c>
      <c r="AG10" s="108"/>
      <c r="AH10" s="109" t="str">
        <f t="shared" si="1"/>
        <v>Ousmane COLY</v>
      </c>
      <c r="AI10" s="464"/>
      <c r="AJ10" s="477" t="s">
        <v>1886</v>
      </c>
    </row>
    <row r="11" spans="1:36" s="84" customFormat="1" x14ac:dyDescent="0.35">
      <c r="A11" s="110" t="s">
        <v>1363</v>
      </c>
      <c r="B11" s="104" t="s">
        <v>145</v>
      </c>
      <c r="C11" s="100" t="s">
        <v>77</v>
      </c>
      <c r="D11" s="86" t="s">
        <v>78</v>
      </c>
      <c r="E11" s="388">
        <v>1756199700422</v>
      </c>
      <c r="F11" s="86" t="s">
        <v>1651</v>
      </c>
      <c r="G11" s="326">
        <f t="shared" ca="1" si="0"/>
        <v>28</v>
      </c>
      <c r="H11" s="86" t="s">
        <v>1653</v>
      </c>
      <c r="I11" s="250">
        <v>35197</v>
      </c>
      <c r="J11" s="130" t="s">
        <v>79</v>
      </c>
      <c r="K11" s="111"/>
      <c r="L11" s="130" t="s">
        <v>80</v>
      </c>
      <c r="M11" s="255">
        <v>772793927</v>
      </c>
      <c r="N11" s="112"/>
      <c r="O11" s="118"/>
      <c r="P11" s="131"/>
      <c r="Q11" s="132"/>
      <c r="R11" s="119"/>
      <c r="S11" s="133"/>
      <c r="T11" s="473"/>
      <c r="U11" s="114" t="s">
        <v>1907</v>
      </c>
      <c r="V11" s="447" t="s">
        <v>1906</v>
      </c>
      <c r="W11" s="492" t="s">
        <v>1910</v>
      </c>
      <c r="X11" s="472" t="s">
        <v>1776</v>
      </c>
      <c r="Y11" s="119"/>
      <c r="Z11" s="87"/>
      <c r="AA11" s="87"/>
      <c r="AB11" s="87"/>
      <c r="AC11" s="87" t="s">
        <v>1760</v>
      </c>
      <c r="AD11" s="87" t="s">
        <v>1848</v>
      </c>
      <c r="AE11" s="109"/>
      <c r="AF11" s="85" t="s">
        <v>1166</v>
      </c>
      <c r="AG11" s="108"/>
      <c r="AH11" s="109" t="str">
        <f t="shared" si="1"/>
        <v xml:space="preserve"> Imam Elhadji Mame Seynou KEBE</v>
      </c>
      <c r="AI11" s="464" t="s">
        <v>1856</v>
      </c>
      <c r="AJ11" s="477" t="s">
        <v>1886</v>
      </c>
    </row>
    <row r="12" spans="1:36" s="84" customFormat="1" x14ac:dyDescent="0.35">
      <c r="A12" s="110" t="s">
        <v>1364</v>
      </c>
      <c r="B12" s="104" t="s">
        <v>145</v>
      </c>
      <c r="C12" s="100" t="s">
        <v>82</v>
      </c>
      <c r="D12" s="86" t="s">
        <v>83</v>
      </c>
      <c r="E12" s="388">
        <v>1908200200041</v>
      </c>
      <c r="F12" s="86" t="s">
        <v>1651</v>
      </c>
      <c r="G12" s="326">
        <f t="shared" ca="1" si="0"/>
        <v>22</v>
      </c>
      <c r="H12" s="324" t="s">
        <v>1652</v>
      </c>
      <c r="I12" s="250">
        <v>37438</v>
      </c>
      <c r="J12" s="130" t="s">
        <v>79</v>
      </c>
      <c r="K12" s="111"/>
      <c r="L12" s="130" t="s">
        <v>84</v>
      </c>
      <c r="M12" s="255">
        <v>786322334</v>
      </c>
      <c r="N12" s="112"/>
      <c r="O12" s="118"/>
      <c r="P12" s="131"/>
      <c r="Q12" s="132"/>
      <c r="R12" s="119"/>
      <c r="S12" s="133"/>
      <c r="T12" s="473"/>
      <c r="U12" s="118"/>
      <c r="V12" s="447"/>
      <c r="W12" s="447"/>
      <c r="X12" s="89"/>
      <c r="Y12" s="119"/>
      <c r="Z12" s="87"/>
      <c r="AA12" s="87"/>
      <c r="AB12" s="87"/>
      <c r="AC12" s="87"/>
      <c r="AD12" s="87"/>
      <c r="AE12" s="109"/>
      <c r="AF12" s="85" t="s">
        <v>1167</v>
      </c>
      <c r="AG12" s="108"/>
      <c r="AH12" s="109" t="str">
        <f t="shared" si="1"/>
        <v xml:space="preserve"> Louis Lucien MENDY</v>
      </c>
      <c r="AI12" s="464"/>
      <c r="AJ12" s="477" t="s">
        <v>1886</v>
      </c>
    </row>
    <row r="13" spans="1:36" s="84" customFormat="1" x14ac:dyDescent="0.35">
      <c r="A13" s="110" t="s">
        <v>1365</v>
      </c>
      <c r="B13" s="104" t="s">
        <v>145</v>
      </c>
      <c r="C13" s="100" t="s">
        <v>90</v>
      </c>
      <c r="D13" s="86" t="s">
        <v>91</v>
      </c>
      <c r="E13" s="389"/>
      <c r="F13" s="86" t="s">
        <v>45</v>
      </c>
      <c r="G13" s="326">
        <f t="shared" ca="1" si="0"/>
        <v>25</v>
      </c>
      <c r="H13" s="324" t="s">
        <v>1652</v>
      </c>
      <c r="I13" s="250">
        <v>36459</v>
      </c>
      <c r="J13" s="130" t="s">
        <v>92</v>
      </c>
      <c r="K13" s="111"/>
      <c r="L13" s="130" t="s">
        <v>93</v>
      </c>
      <c r="M13" s="255">
        <v>775204513</v>
      </c>
      <c r="N13" s="112"/>
      <c r="O13" s="118"/>
      <c r="P13" s="131"/>
      <c r="Q13" s="132"/>
      <c r="R13" s="119"/>
      <c r="S13" s="133"/>
      <c r="T13" s="473"/>
      <c r="U13" s="118"/>
      <c r="V13" s="447"/>
      <c r="W13" s="120"/>
      <c r="X13" s="89" t="s">
        <v>1916</v>
      </c>
      <c r="Y13" s="119"/>
      <c r="Z13" s="87"/>
      <c r="AA13" s="87"/>
      <c r="AB13" s="87"/>
      <c r="AC13" s="87"/>
      <c r="AD13" s="87"/>
      <c r="AE13" s="109"/>
      <c r="AF13" s="85" t="s">
        <v>1168</v>
      </c>
      <c r="AG13" s="108"/>
      <c r="AH13" s="109" t="str">
        <f t="shared" si="1"/>
        <v xml:space="preserve"> Ndeye Amy LO</v>
      </c>
      <c r="AI13" s="464"/>
      <c r="AJ13" s="477" t="s">
        <v>1886</v>
      </c>
    </row>
    <row r="14" spans="1:36" s="84" customFormat="1" x14ac:dyDescent="0.35">
      <c r="A14" s="110" t="s">
        <v>1366</v>
      </c>
      <c r="B14" s="104" t="s">
        <v>145</v>
      </c>
      <c r="C14" s="100" t="s">
        <v>100</v>
      </c>
      <c r="D14" s="86" t="s">
        <v>101</v>
      </c>
      <c r="E14" s="388" t="s">
        <v>1738</v>
      </c>
      <c r="F14" s="86" t="s">
        <v>1651</v>
      </c>
      <c r="G14" s="326">
        <f t="shared" ca="1" si="0"/>
        <v>27</v>
      </c>
      <c r="H14" s="86" t="s">
        <v>1653</v>
      </c>
      <c r="I14" s="250">
        <v>35800</v>
      </c>
      <c r="J14" s="130" t="s">
        <v>102</v>
      </c>
      <c r="K14" s="111"/>
      <c r="L14" s="130" t="s">
        <v>103</v>
      </c>
      <c r="M14" s="255">
        <v>771239162</v>
      </c>
      <c r="N14" s="112"/>
      <c r="O14" s="118"/>
      <c r="P14" s="131"/>
      <c r="Q14" s="132"/>
      <c r="R14" s="119"/>
      <c r="S14" s="133"/>
      <c r="T14" s="473"/>
      <c r="U14" s="118"/>
      <c r="V14" s="447"/>
      <c r="W14" s="118"/>
      <c r="X14" s="89"/>
      <c r="Y14" s="119"/>
      <c r="Z14" s="87"/>
      <c r="AA14" s="87"/>
      <c r="AB14" s="87"/>
      <c r="AC14" s="87"/>
      <c r="AD14" s="87"/>
      <c r="AE14" s="109"/>
      <c r="AF14" s="85" t="s">
        <v>1169</v>
      </c>
      <c r="AG14" s="108"/>
      <c r="AH14" s="109" t="str">
        <f t="shared" si="1"/>
        <v>Thierno Hamidou BALDE</v>
      </c>
      <c r="AI14" s="464"/>
      <c r="AJ14" s="477" t="s">
        <v>1886</v>
      </c>
    </row>
    <row r="15" spans="1:36" s="84" customFormat="1" x14ac:dyDescent="0.35">
      <c r="A15" s="110" t="s">
        <v>1367</v>
      </c>
      <c r="B15" s="104" t="s">
        <v>145</v>
      </c>
      <c r="C15" s="100" t="s">
        <v>106</v>
      </c>
      <c r="D15" s="86" t="s">
        <v>107</v>
      </c>
      <c r="E15" s="388" t="s">
        <v>1739</v>
      </c>
      <c r="F15" s="86" t="s">
        <v>45</v>
      </c>
      <c r="G15" s="326">
        <f t="shared" ca="1" si="0"/>
        <v>24</v>
      </c>
      <c r="H15" s="324" t="s">
        <v>1652</v>
      </c>
      <c r="I15" s="250">
        <v>36732</v>
      </c>
      <c r="J15" s="130" t="s">
        <v>61</v>
      </c>
      <c r="K15" s="111"/>
      <c r="L15" s="130" t="s">
        <v>108</v>
      </c>
      <c r="M15" s="255">
        <v>772643319</v>
      </c>
      <c r="N15" s="112"/>
      <c r="O15" s="118"/>
      <c r="P15" s="131"/>
      <c r="Q15" s="132"/>
      <c r="R15" s="119"/>
      <c r="S15" s="133"/>
      <c r="T15" s="473"/>
      <c r="U15" s="118"/>
      <c r="V15" s="447"/>
      <c r="W15" s="118"/>
      <c r="X15" s="89"/>
      <c r="Y15" s="119"/>
      <c r="Z15" s="87"/>
      <c r="AA15" s="87"/>
      <c r="AB15" s="87"/>
      <c r="AC15" s="87"/>
      <c r="AD15" s="87"/>
      <c r="AE15" s="109"/>
      <c r="AF15" s="85" t="s">
        <v>1170</v>
      </c>
      <c r="AG15" s="108"/>
      <c r="AH15" s="109" t="str">
        <f t="shared" si="1"/>
        <v>Fatoumata DICKO</v>
      </c>
      <c r="AI15" s="464"/>
      <c r="AJ15" s="477" t="s">
        <v>1886</v>
      </c>
    </row>
    <row r="16" spans="1:36" s="84" customFormat="1" x14ac:dyDescent="0.35">
      <c r="A16" s="110" t="s">
        <v>1368</v>
      </c>
      <c r="B16" s="104" t="s">
        <v>145</v>
      </c>
      <c r="C16" s="100" t="s">
        <v>109</v>
      </c>
      <c r="D16" s="86" t="s">
        <v>110</v>
      </c>
      <c r="E16" s="388">
        <v>2757200100905</v>
      </c>
      <c r="F16" s="86" t="s">
        <v>45</v>
      </c>
      <c r="G16" s="326">
        <f t="shared" ca="1" si="0"/>
        <v>23</v>
      </c>
      <c r="H16" s="324" t="s">
        <v>1652</v>
      </c>
      <c r="I16" s="250">
        <v>37072</v>
      </c>
      <c r="J16" s="130" t="s">
        <v>111</v>
      </c>
      <c r="K16" s="111"/>
      <c r="L16" s="130" t="s">
        <v>112</v>
      </c>
      <c r="M16" s="255">
        <v>781426002</v>
      </c>
      <c r="N16" s="112"/>
      <c r="O16" s="118"/>
      <c r="P16" s="131"/>
      <c r="Q16" s="132"/>
      <c r="R16" s="119"/>
      <c r="S16" s="133"/>
      <c r="T16" s="473"/>
      <c r="U16" s="114" t="s">
        <v>1850</v>
      </c>
      <c r="V16" s="447" t="s">
        <v>1761</v>
      </c>
      <c r="W16" s="447" t="s">
        <v>1802</v>
      </c>
      <c r="X16" s="472" t="s">
        <v>1776</v>
      </c>
      <c r="Y16" s="490"/>
      <c r="Z16" s="87"/>
      <c r="AA16" s="87"/>
      <c r="AB16" s="87"/>
      <c r="AC16" s="87"/>
      <c r="AD16" s="87"/>
      <c r="AE16" s="109"/>
      <c r="AF16" s="85" t="s">
        <v>1171</v>
      </c>
      <c r="AG16" s="108"/>
      <c r="AH16" s="109" t="str">
        <f t="shared" si="1"/>
        <v>Khadidja thierno molleh LY</v>
      </c>
      <c r="AI16" s="464"/>
      <c r="AJ16" s="477" t="s">
        <v>1886</v>
      </c>
    </row>
    <row r="17" spans="1:36" s="84" customFormat="1" x14ac:dyDescent="0.35">
      <c r="A17" s="110" t="s">
        <v>1369</v>
      </c>
      <c r="B17" s="104" t="s">
        <v>145</v>
      </c>
      <c r="C17" s="100" t="s">
        <v>63</v>
      </c>
      <c r="D17" s="86" t="s">
        <v>113</v>
      </c>
      <c r="E17" s="388">
        <v>2896200000252</v>
      </c>
      <c r="F17" s="86" t="s">
        <v>45</v>
      </c>
      <c r="G17" s="326">
        <f t="shared" ca="1" si="0"/>
        <v>24</v>
      </c>
      <c r="H17" s="324" t="s">
        <v>1652</v>
      </c>
      <c r="I17" s="250">
        <v>36820</v>
      </c>
      <c r="J17" s="130" t="s">
        <v>79</v>
      </c>
      <c r="K17" s="111"/>
      <c r="L17" s="130" t="s">
        <v>114</v>
      </c>
      <c r="M17" s="255">
        <v>771085897</v>
      </c>
      <c r="N17" s="112"/>
      <c r="O17" s="118"/>
      <c r="P17" s="131"/>
      <c r="Q17" s="132"/>
      <c r="R17" s="119"/>
      <c r="S17" s="133"/>
      <c r="T17" s="473"/>
      <c r="U17" s="114" t="s">
        <v>1850</v>
      </c>
      <c r="V17" s="447" t="s">
        <v>1761</v>
      </c>
      <c r="W17" s="447" t="s">
        <v>1802</v>
      </c>
      <c r="X17" s="472" t="s">
        <v>1776</v>
      </c>
      <c r="Y17" s="490"/>
      <c r="Z17" s="87"/>
      <c r="AA17" s="87"/>
      <c r="AB17" s="87"/>
      <c r="AC17" s="87"/>
      <c r="AD17" s="87"/>
      <c r="AE17" s="109"/>
      <c r="AF17" s="85" t="s">
        <v>1172</v>
      </c>
      <c r="AG17" s="108"/>
      <c r="AH17" s="109" t="str">
        <f t="shared" si="1"/>
        <v>Ndeye anta MBODJI</v>
      </c>
      <c r="AI17" s="464"/>
      <c r="AJ17" s="477" t="s">
        <v>1886</v>
      </c>
    </row>
    <row r="18" spans="1:36" s="84" customFormat="1" x14ac:dyDescent="0.35">
      <c r="A18" s="110" t="s">
        <v>1370</v>
      </c>
      <c r="B18" s="104" t="s">
        <v>145</v>
      </c>
      <c r="C18" s="100" t="s">
        <v>77</v>
      </c>
      <c r="D18" s="86" t="s">
        <v>120</v>
      </c>
      <c r="E18" s="388">
        <v>2751199901142</v>
      </c>
      <c r="F18" s="86" t="s">
        <v>45</v>
      </c>
      <c r="G18" s="326">
        <f t="shared" ca="1" si="0"/>
        <v>25</v>
      </c>
      <c r="H18" s="86" t="s">
        <v>1653</v>
      </c>
      <c r="I18" s="250">
        <v>36237</v>
      </c>
      <c r="J18" s="130" t="s">
        <v>79</v>
      </c>
      <c r="K18" s="111"/>
      <c r="L18" s="130" t="s">
        <v>121</v>
      </c>
      <c r="M18" s="255">
        <v>777064467</v>
      </c>
      <c r="N18" s="112"/>
      <c r="O18" s="118"/>
      <c r="P18" s="131"/>
      <c r="Q18" s="132"/>
      <c r="R18" s="119"/>
      <c r="S18" s="133"/>
      <c r="T18" s="473"/>
      <c r="U18" s="114" t="s">
        <v>1849</v>
      </c>
      <c r="V18" s="447" t="s">
        <v>1761</v>
      </c>
      <c r="W18" s="447" t="s">
        <v>1827</v>
      </c>
      <c r="X18" s="472" t="s">
        <v>1776</v>
      </c>
      <c r="Y18" s="119"/>
      <c r="Z18" s="87"/>
      <c r="AA18" s="87"/>
      <c r="AB18" s="87"/>
      <c r="AC18" s="87"/>
      <c r="AD18" s="87"/>
      <c r="AE18" s="109"/>
      <c r="AF18" s="85" t="s">
        <v>1173</v>
      </c>
      <c r="AG18" s="108"/>
      <c r="AH18" s="109" t="str">
        <f t="shared" si="1"/>
        <v>Sokhna Alassane KEBE</v>
      </c>
      <c r="AI18" s="464"/>
      <c r="AJ18" s="477" t="s">
        <v>1886</v>
      </c>
    </row>
    <row r="19" spans="1:36" s="84" customFormat="1" x14ac:dyDescent="0.35">
      <c r="A19" s="315" t="s">
        <v>1734</v>
      </c>
      <c r="B19" s="104" t="s">
        <v>145</v>
      </c>
      <c r="C19" s="100" t="s">
        <v>122</v>
      </c>
      <c r="D19" s="86" t="s">
        <v>123</v>
      </c>
      <c r="E19" s="389"/>
      <c r="F19" s="86" t="s">
        <v>1651</v>
      </c>
      <c r="G19" s="326">
        <f t="shared" ca="1" si="0"/>
        <v>24</v>
      </c>
      <c r="H19" s="324" t="s">
        <v>1652</v>
      </c>
      <c r="I19" s="250">
        <v>36583</v>
      </c>
      <c r="J19" s="130" t="s">
        <v>125</v>
      </c>
      <c r="K19" s="111"/>
      <c r="L19" s="130" t="s">
        <v>126</v>
      </c>
      <c r="M19" s="255">
        <v>777323888</v>
      </c>
      <c r="N19" s="112"/>
      <c r="O19" s="118"/>
      <c r="P19" s="131"/>
      <c r="Q19" s="131"/>
      <c r="R19" s="119"/>
      <c r="S19" s="133"/>
      <c r="T19" s="473"/>
      <c r="U19" s="119"/>
      <c r="V19" s="447"/>
      <c r="W19" s="118"/>
      <c r="X19" s="89" t="s">
        <v>1899</v>
      </c>
      <c r="Y19" s="119"/>
      <c r="Z19" s="87"/>
      <c r="AA19" s="87"/>
      <c r="AB19" s="87"/>
      <c r="AC19" s="87"/>
      <c r="AD19" s="87"/>
      <c r="AE19" s="109"/>
      <c r="AF19" s="85" t="s">
        <v>1174</v>
      </c>
      <c r="AG19" s="108"/>
      <c r="AH19" s="109" t="str">
        <f t="shared" si="1"/>
        <v>Senghane DIOP</v>
      </c>
      <c r="AI19" s="464"/>
      <c r="AJ19" s="477" t="s">
        <v>1886</v>
      </c>
    </row>
    <row r="20" spans="1:36" s="84" customFormat="1" x14ac:dyDescent="0.35">
      <c r="A20" s="110" t="s">
        <v>1371</v>
      </c>
      <c r="B20" s="104" t="s">
        <v>145</v>
      </c>
      <c r="C20" s="100" t="s">
        <v>127</v>
      </c>
      <c r="D20" s="86" t="s">
        <v>1746</v>
      </c>
      <c r="E20" s="389"/>
      <c r="F20" s="86" t="s">
        <v>1651</v>
      </c>
      <c r="G20" s="326">
        <f t="shared" ca="1" si="0"/>
        <v>23</v>
      </c>
      <c r="H20" s="324" t="s">
        <v>1652</v>
      </c>
      <c r="I20" s="250">
        <v>37244</v>
      </c>
      <c r="J20" s="130" t="s">
        <v>128</v>
      </c>
      <c r="K20" s="111"/>
      <c r="L20" s="130" t="s">
        <v>129</v>
      </c>
      <c r="M20" s="255">
        <v>777461097</v>
      </c>
      <c r="N20" s="112"/>
      <c r="O20" s="118"/>
      <c r="P20" s="131"/>
      <c r="Q20" s="132"/>
      <c r="R20" s="119"/>
      <c r="S20" s="133"/>
      <c r="T20" s="473"/>
      <c r="U20" s="118"/>
      <c r="V20" s="447"/>
      <c r="W20" s="121"/>
      <c r="X20" s="89"/>
      <c r="Y20" s="119"/>
      <c r="Z20" s="87"/>
      <c r="AA20" s="87"/>
      <c r="AB20" s="87"/>
      <c r="AC20" s="87"/>
      <c r="AD20" s="87"/>
      <c r="AE20" s="109"/>
      <c r="AF20" s="85" t="s">
        <v>1175</v>
      </c>
      <c r="AG20" s="108"/>
      <c r="AH20" s="109" t="str">
        <f t="shared" si="1"/>
        <v>Seny Toutou DIEDHIOU</v>
      </c>
      <c r="AI20" s="464"/>
      <c r="AJ20" s="477" t="s">
        <v>1886</v>
      </c>
    </row>
    <row r="21" spans="1:36" s="84" customFormat="1" x14ac:dyDescent="0.35">
      <c r="A21" s="110" t="s">
        <v>1372</v>
      </c>
      <c r="B21" s="104" t="s">
        <v>145</v>
      </c>
      <c r="C21" s="100" t="s">
        <v>131</v>
      </c>
      <c r="D21" s="86" t="s">
        <v>132</v>
      </c>
      <c r="E21" s="389"/>
      <c r="F21" s="86" t="s">
        <v>45</v>
      </c>
      <c r="G21" s="326">
        <f t="shared" ca="1" si="0"/>
        <v>19</v>
      </c>
      <c r="H21" s="324" t="s">
        <v>1652</v>
      </c>
      <c r="I21" s="250">
        <v>38596</v>
      </c>
      <c r="J21" s="130" t="s">
        <v>79</v>
      </c>
      <c r="K21" s="111"/>
      <c r="L21" s="130" t="s">
        <v>133</v>
      </c>
      <c r="M21" s="255">
        <v>703181865</v>
      </c>
      <c r="N21" s="112"/>
      <c r="O21" s="118"/>
      <c r="P21" s="131"/>
      <c r="Q21" s="132"/>
      <c r="R21" s="119"/>
      <c r="S21" s="133"/>
      <c r="T21" s="473"/>
      <c r="U21" s="114" t="s">
        <v>1850</v>
      </c>
      <c r="V21" s="447" t="s">
        <v>1761</v>
      </c>
      <c r="W21" s="447" t="s">
        <v>1802</v>
      </c>
      <c r="X21" s="472" t="s">
        <v>1776</v>
      </c>
      <c r="Y21" s="490"/>
      <c r="Z21" s="87"/>
      <c r="AA21" s="87"/>
      <c r="AB21" s="87"/>
      <c r="AC21" s="87"/>
      <c r="AD21" s="87"/>
      <c r="AE21" s="109"/>
      <c r="AF21" s="85" t="s">
        <v>1176</v>
      </c>
      <c r="AG21" s="108"/>
      <c r="AH21" s="109" t="str">
        <f t="shared" si="1"/>
        <v>Soumaya FALL</v>
      </c>
      <c r="AI21" s="464"/>
      <c r="AJ21" s="477" t="s">
        <v>1886</v>
      </c>
    </row>
    <row r="22" spans="1:36" s="84" customFormat="1" x14ac:dyDescent="0.35">
      <c r="A22" s="110" t="s">
        <v>1373</v>
      </c>
      <c r="B22" s="104" t="s">
        <v>145</v>
      </c>
      <c r="C22" s="100" t="s">
        <v>134</v>
      </c>
      <c r="D22" s="86" t="s">
        <v>135</v>
      </c>
      <c r="E22" s="388">
        <v>1261200401207</v>
      </c>
      <c r="F22" s="86" t="s">
        <v>1651</v>
      </c>
      <c r="G22" s="326">
        <f t="shared" ca="1" si="0"/>
        <v>20</v>
      </c>
      <c r="H22" s="324" t="s">
        <v>1652</v>
      </c>
      <c r="I22" s="250">
        <v>38098</v>
      </c>
      <c r="J22" s="130" t="s">
        <v>136</v>
      </c>
      <c r="K22" s="111"/>
      <c r="L22" s="130" t="s">
        <v>137</v>
      </c>
      <c r="M22" s="255">
        <v>770934213</v>
      </c>
      <c r="N22" s="112"/>
      <c r="O22" s="118"/>
      <c r="P22" s="131"/>
      <c r="Q22" s="132"/>
      <c r="R22" s="119"/>
      <c r="S22" s="133"/>
      <c r="T22" s="473"/>
      <c r="U22" s="114" t="s">
        <v>1905</v>
      </c>
      <c r="V22" s="447" t="s">
        <v>1761</v>
      </c>
      <c r="W22" s="119" t="s">
        <v>1861</v>
      </c>
      <c r="X22" s="472" t="s">
        <v>1776</v>
      </c>
      <c r="Y22" s="490"/>
      <c r="Z22" s="87"/>
      <c r="AA22" s="87"/>
      <c r="AB22" s="87"/>
      <c r="AC22" s="87"/>
      <c r="AD22" s="87"/>
      <c r="AE22" s="109"/>
      <c r="AF22" s="85" t="s">
        <v>1177</v>
      </c>
      <c r="AG22" s="108"/>
      <c r="AH22" s="109" t="str">
        <f t="shared" si="1"/>
        <v xml:space="preserve"> Mouhameth LAMOTTE</v>
      </c>
      <c r="AI22" s="464"/>
      <c r="AJ22" s="477" t="s">
        <v>1886</v>
      </c>
    </row>
    <row r="23" spans="1:36" s="84" customFormat="1" x14ac:dyDescent="0.35">
      <c r="A23" s="110" t="s">
        <v>1374</v>
      </c>
      <c r="B23" s="104" t="s">
        <v>145</v>
      </c>
      <c r="C23" s="100" t="s">
        <v>138</v>
      </c>
      <c r="D23" s="86" t="s">
        <v>139</v>
      </c>
      <c r="E23" s="388">
        <v>1768199702089</v>
      </c>
      <c r="F23" s="86" t="s">
        <v>1651</v>
      </c>
      <c r="G23" s="326">
        <f t="shared" ca="1" si="0"/>
        <v>27</v>
      </c>
      <c r="H23" s="86" t="s">
        <v>1653</v>
      </c>
      <c r="I23" s="250">
        <v>35735</v>
      </c>
      <c r="J23" s="130" t="s">
        <v>140</v>
      </c>
      <c r="K23" s="111"/>
      <c r="L23" s="130" t="s">
        <v>141</v>
      </c>
      <c r="M23" s="255">
        <v>784166892</v>
      </c>
      <c r="N23" s="112"/>
      <c r="O23" s="118"/>
      <c r="P23" s="131"/>
      <c r="Q23" s="132"/>
      <c r="R23" s="119"/>
      <c r="S23" s="133"/>
      <c r="T23" s="473"/>
      <c r="U23" s="119" t="s">
        <v>1849</v>
      </c>
      <c r="V23" s="447" t="s">
        <v>1761</v>
      </c>
      <c r="W23" s="119" t="s">
        <v>1916</v>
      </c>
      <c r="X23" s="472" t="s">
        <v>1776</v>
      </c>
      <c r="Y23" s="119"/>
      <c r="Z23" s="87"/>
      <c r="AA23" s="87"/>
      <c r="AB23" s="87"/>
      <c r="AC23" s="87"/>
      <c r="AD23" s="87"/>
      <c r="AE23" s="109"/>
      <c r="AF23" s="85" t="s">
        <v>1178</v>
      </c>
      <c r="AG23" s="108"/>
      <c r="AH23" s="109" t="str">
        <f t="shared" si="1"/>
        <v xml:space="preserve">Lansana MANE </v>
      </c>
      <c r="AI23" s="464"/>
      <c r="AJ23" s="477" t="s">
        <v>1886</v>
      </c>
    </row>
    <row r="24" spans="1:36" s="84" customFormat="1" x14ac:dyDescent="0.35">
      <c r="A24" s="110" t="s">
        <v>1375</v>
      </c>
      <c r="B24" s="104" t="s">
        <v>145</v>
      </c>
      <c r="C24" s="100" t="s">
        <v>143</v>
      </c>
      <c r="D24" s="86" t="s">
        <v>49</v>
      </c>
      <c r="E24" s="388">
        <v>18701995026352</v>
      </c>
      <c r="F24" s="86" t="s">
        <v>1651</v>
      </c>
      <c r="G24" s="326">
        <f t="shared" ca="1" si="0"/>
        <v>29</v>
      </c>
      <c r="H24" s="86" t="s">
        <v>1653</v>
      </c>
      <c r="I24" s="250">
        <v>34799</v>
      </c>
      <c r="J24" s="130" t="s">
        <v>79</v>
      </c>
      <c r="K24" s="111"/>
      <c r="L24" s="130" t="s">
        <v>144</v>
      </c>
      <c r="M24" s="255">
        <v>771909638</v>
      </c>
      <c r="N24" s="112"/>
      <c r="O24" s="118"/>
      <c r="P24" s="131"/>
      <c r="Q24" s="132"/>
      <c r="R24" s="119"/>
      <c r="S24" s="133"/>
      <c r="T24" s="473"/>
      <c r="U24" s="118"/>
      <c r="V24" s="447"/>
      <c r="W24" s="118"/>
      <c r="X24" s="89"/>
      <c r="Y24" s="119"/>
      <c r="Z24" s="87"/>
      <c r="AA24" s="87"/>
      <c r="AB24" s="87"/>
      <c r="AC24" s="87"/>
      <c r="AD24" s="87"/>
      <c r="AE24" s="109"/>
      <c r="AF24" s="85" t="s">
        <v>1179</v>
      </c>
      <c r="AG24" s="108"/>
      <c r="AH24" s="109" t="str">
        <f t="shared" si="1"/>
        <v xml:space="preserve"> Ibrahima FAYE</v>
      </c>
      <c r="AI24" s="464"/>
      <c r="AJ24" s="477" t="s">
        <v>1886</v>
      </c>
    </row>
    <row r="25" spans="1:36" s="84" customFormat="1" x14ac:dyDescent="0.35">
      <c r="A25" s="110" t="s">
        <v>1376</v>
      </c>
      <c r="B25" s="104" t="s">
        <v>145</v>
      </c>
      <c r="C25" s="102" t="s">
        <v>231</v>
      </c>
      <c r="D25" s="99" t="s">
        <v>424</v>
      </c>
      <c r="E25" s="388">
        <v>2706199800191</v>
      </c>
      <c r="F25" s="99" t="s">
        <v>45</v>
      </c>
      <c r="G25" s="326">
        <f t="shared" ca="1" si="0"/>
        <v>26</v>
      </c>
      <c r="H25" s="86" t="s">
        <v>1653</v>
      </c>
      <c r="I25" s="250">
        <v>35881</v>
      </c>
      <c r="J25" s="99" t="s">
        <v>426</v>
      </c>
      <c r="K25" s="111"/>
      <c r="L25" s="99" t="s">
        <v>427</v>
      </c>
      <c r="M25" s="255">
        <v>778819321</v>
      </c>
      <c r="N25" s="112"/>
      <c r="O25" s="114"/>
      <c r="P25" s="114"/>
      <c r="Q25" s="122"/>
      <c r="R25" s="122"/>
      <c r="S25" s="115"/>
      <c r="T25" s="473"/>
      <c r="U25" s="114"/>
      <c r="V25" s="447"/>
      <c r="W25" s="114"/>
      <c r="X25" s="446"/>
      <c r="Y25" s="451"/>
      <c r="Z25" s="87"/>
      <c r="AA25" s="87"/>
      <c r="AB25" s="87"/>
      <c r="AC25" s="87"/>
      <c r="AD25" s="87"/>
      <c r="AE25" s="109"/>
      <c r="AF25" s="85" t="s">
        <v>1251</v>
      </c>
      <c r="AG25" s="108"/>
      <c r="AH25" s="109" t="str">
        <f t="shared" si="1"/>
        <v>ASSIETOU DIALLO</v>
      </c>
      <c r="AI25" s="464"/>
      <c r="AJ25" s="477" t="s">
        <v>1886</v>
      </c>
    </row>
    <row r="26" spans="1:36" s="84" customFormat="1" x14ac:dyDescent="0.35">
      <c r="A26" s="110" t="s">
        <v>1357</v>
      </c>
      <c r="B26" s="104" t="s">
        <v>145</v>
      </c>
      <c r="C26" s="101" t="s">
        <v>131</v>
      </c>
      <c r="D26" s="90" t="s">
        <v>1100</v>
      </c>
      <c r="E26" s="389"/>
      <c r="F26" s="86" t="s">
        <v>1651</v>
      </c>
      <c r="G26" s="326">
        <f t="shared" ca="1" si="0"/>
        <v>25</v>
      </c>
      <c r="H26" s="324" t="s">
        <v>1652</v>
      </c>
      <c r="I26" s="250">
        <v>36443</v>
      </c>
      <c r="J26" s="99" t="s">
        <v>1101</v>
      </c>
      <c r="K26" s="111"/>
      <c r="L26" s="99" t="s">
        <v>1102</v>
      </c>
      <c r="M26" s="255">
        <v>785844966</v>
      </c>
      <c r="N26" s="112"/>
      <c r="O26" s="114"/>
      <c r="P26" s="114"/>
      <c r="Q26" s="122"/>
      <c r="R26" s="122"/>
      <c r="S26" s="115"/>
      <c r="T26" s="473"/>
      <c r="U26" s="114" t="s">
        <v>1850</v>
      </c>
      <c r="V26" s="447" t="s">
        <v>1761</v>
      </c>
      <c r="W26" s="447" t="s">
        <v>1802</v>
      </c>
      <c r="X26" s="472" t="s">
        <v>1776</v>
      </c>
      <c r="Y26" s="490"/>
      <c r="Z26" s="87"/>
      <c r="AA26" s="87"/>
      <c r="AB26" s="87"/>
      <c r="AC26" s="87"/>
      <c r="AD26" s="87"/>
      <c r="AE26" s="109"/>
      <c r="AF26" s="85" t="s">
        <v>1305</v>
      </c>
      <c r="AG26" s="108"/>
      <c r="AH26" s="109" t="str">
        <f t="shared" si="1"/>
        <v>Mouhamed Abdoullah FALL</v>
      </c>
      <c r="AI26" s="464"/>
      <c r="AJ26" s="477" t="s">
        <v>1886</v>
      </c>
    </row>
    <row r="27" spans="1:36" s="84" customFormat="1" x14ac:dyDescent="0.35">
      <c r="A27" s="315" t="s">
        <v>1645</v>
      </c>
      <c r="B27" s="104" t="s">
        <v>145</v>
      </c>
      <c r="C27" s="101" t="s">
        <v>131</v>
      </c>
      <c r="D27" s="90" t="s">
        <v>1147</v>
      </c>
      <c r="E27" s="388">
        <v>2870199800533</v>
      </c>
      <c r="F27" s="90" t="s">
        <v>45</v>
      </c>
      <c r="G27" s="326">
        <f t="shared" ca="1" si="0"/>
        <v>27</v>
      </c>
      <c r="H27" s="86" t="s">
        <v>1653</v>
      </c>
      <c r="I27" s="250">
        <v>35802</v>
      </c>
      <c r="J27" s="99" t="s">
        <v>79</v>
      </c>
      <c r="K27" s="111"/>
      <c r="L27" s="99" t="s">
        <v>1148</v>
      </c>
      <c r="M27" s="255">
        <v>776840120</v>
      </c>
      <c r="N27" s="112"/>
      <c r="O27" s="114"/>
      <c r="P27" s="114"/>
      <c r="Q27" s="122"/>
      <c r="R27" s="122"/>
      <c r="S27" s="115"/>
      <c r="T27" s="473"/>
      <c r="U27" s="114" t="s">
        <v>1850</v>
      </c>
      <c r="V27" s="447" t="s">
        <v>1761</v>
      </c>
      <c r="W27" s="447" t="s">
        <v>1802</v>
      </c>
      <c r="X27" s="472" t="s">
        <v>1776</v>
      </c>
      <c r="Y27" s="490"/>
      <c r="Z27" s="87"/>
      <c r="AA27" s="87"/>
      <c r="AB27" s="87"/>
      <c r="AC27" s="87"/>
      <c r="AD27" s="87"/>
      <c r="AE27" s="109"/>
      <c r="AF27" s="85" t="s">
        <v>1306</v>
      </c>
      <c r="AG27" s="108"/>
      <c r="AH27" s="109" t="str">
        <f t="shared" si="1"/>
        <v xml:space="preserve"> Sokhna Mame Diarra FALL</v>
      </c>
      <c r="AI27" s="464"/>
      <c r="AJ27" s="477" t="s">
        <v>1886</v>
      </c>
    </row>
    <row r="28" spans="1:36" s="84" customFormat="1" x14ac:dyDescent="0.35">
      <c r="A28" s="110" t="s">
        <v>1377</v>
      </c>
      <c r="B28" s="104" t="s">
        <v>145</v>
      </c>
      <c r="C28" s="101" t="s">
        <v>1094</v>
      </c>
      <c r="D28" s="90" t="s">
        <v>694</v>
      </c>
      <c r="E28" s="388">
        <v>1770199800916</v>
      </c>
      <c r="F28" s="86" t="s">
        <v>1651</v>
      </c>
      <c r="G28" s="326">
        <f t="shared" ca="1" si="0"/>
        <v>26</v>
      </c>
      <c r="H28" s="86" t="s">
        <v>1653</v>
      </c>
      <c r="I28" s="250">
        <v>36026</v>
      </c>
      <c r="J28" s="99" t="s">
        <v>1096</v>
      </c>
      <c r="K28" s="111"/>
      <c r="L28" s="99" t="s">
        <v>1097</v>
      </c>
      <c r="M28" s="255">
        <v>785204078</v>
      </c>
      <c r="N28" s="112"/>
      <c r="O28" s="114"/>
      <c r="P28" s="114"/>
      <c r="Q28" s="122"/>
      <c r="R28" s="122"/>
      <c r="S28" s="115"/>
      <c r="T28" s="473"/>
      <c r="U28" s="114"/>
      <c r="V28" s="447"/>
      <c r="W28" s="113"/>
      <c r="X28" s="446" t="s">
        <v>1899</v>
      </c>
      <c r="Y28" s="451"/>
      <c r="Z28" s="87"/>
      <c r="AA28" s="87"/>
      <c r="AB28" s="87"/>
      <c r="AC28" s="87"/>
      <c r="AD28" s="87"/>
      <c r="AE28" s="109"/>
      <c r="AF28" s="85" t="s">
        <v>1307</v>
      </c>
      <c r="AG28" s="108"/>
      <c r="AH28" s="109" t="str">
        <f t="shared" si="1"/>
        <v>Ibrahima  LY</v>
      </c>
      <c r="AI28" s="464"/>
      <c r="AJ28" s="477" t="s">
        <v>1886</v>
      </c>
    </row>
    <row r="29" spans="1:36" s="84" customFormat="1" x14ac:dyDescent="0.35">
      <c r="A29" s="312"/>
      <c r="B29" s="105" t="s">
        <v>321</v>
      </c>
      <c r="C29" s="100" t="s">
        <v>529</v>
      </c>
      <c r="D29" s="86" t="s">
        <v>1010</v>
      </c>
      <c r="E29" s="389"/>
      <c r="F29" s="86" t="s">
        <v>45</v>
      </c>
      <c r="G29" s="326">
        <f t="shared" ca="1" si="0"/>
        <v>23</v>
      </c>
      <c r="H29" s="324" t="s">
        <v>1652</v>
      </c>
      <c r="I29" s="306">
        <v>37077</v>
      </c>
      <c r="J29" s="86" t="s">
        <v>92</v>
      </c>
      <c r="K29" s="95"/>
      <c r="L29" s="86" t="s">
        <v>1011</v>
      </c>
      <c r="M29" s="254">
        <v>784232660</v>
      </c>
      <c r="N29" s="94"/>
      <c r="O29" s="91"/>
      <c r="P29" s="92"/>
      <c r="Q29" s="93"/>
      <c r="R29" s="88"/>
      <c r="S29" s="107"/>
      <c r="T29" s="473"/>
      <c r="U29" s="118"/>
      <c r="V29" s="447"/>
      <c r="W29" s="118"/>
      <c r="X29" s="89"/>
      <c r="Y29" s="119"/>
      <c r="Z29" s="87"/>
      <c r="AA29" s="87"/>
      <c r="AB29" s="87"/>
      <c r="AC29" s="87"/>
      <c r="AD29" s="87"/>
      <c r="AE29" s="109"/>
      <c r="AF29" s="85" t="s">
        <v>1672</v>
      </c>
      <c r="AG29" s="108"/>
      <c r="AH29" s="109" t="str">
        <f t="shared" si="1"/>
        <v>Fatou Badara SALL</v>
      </c>
      <c r="AI29" s="464"/>
      <c r="AJ29" s="84" t="s">
        <v>1885</v>
      </c>
    </row>
    <row r="30" spans="1:36" s="84" customFormat="1" x14ac:dyDescent="0.35">
      <c r="A30" s="110" t="s">
        <v>1378</v>
      </c>
      <c r="B30" s="160" t="s">
        <v>321</v>
      </c>
      <c r="C30" s="102" t="s">
        <v>73</v>
      </c>
      <c r="D30" s="99" t="s">
        <v>74</v>
      </c>
      <c r="E30" s="388" t="s">
        <v>1740</v>
      </c>
      <c r="F30" s="86" t="s">
        <v>1651</v>
      </c>
      <c r="G30" s="326">
        <f t="shared" ca="1" si="0"/>
        <v>22</v>
      </c>
      <c r="H30" s="324" t="s">
        <v>1652</v>
      </c>
      <c r="I30" s="250">
        <v>37351</v>
      </c>
      <c r="J30" s="99" t="s">
        <v>75</v>
      </c>
      <c r="K30" s="111"/>
      <c r="L30" s="99" t="s">
        <v>76</v>
      </c>
      <c r="M30" s="255">
        <v>783947456</v>
      </c>
      <c r="N30" s="112"/>
      <c r="O30" s="114"/>
      <c r="P30" s="134"/>
      <c r="Q30" s="134"/>
      <c r="R30" s="114"/>
      <c r="S30" s="115"/>
      <c r="T30" s="473"/>
      <c r="U30" s="114"/>
      <c r="V30" s="447"/>
      <c r="W30" s="114"/>
      <c r="X30" s="468" t="s">
        <v>1854</v>
      </c>
      <c r="Y30" s="451"/>
      <c r="Z30" s="87"/>
      <c r="AA30" s="87"/>
      <c r="AB30" s="87"/>
      <c r="AC30" s="87"/>
      <c r="AD30" s="87"/>
      <c r="AE30" s="109"/>
      <c r="AF30" s="85" t="s">
        <v>1165</v>
      </c>
      <c r="AG30" s="108" t="s">
        <v>1273</v>
      </c>
      <c r="AH30" s="109" t="str">
        <f t="shared" si="1"/>
        <v>Cheikh seydil mokhtar  MBACKE</v>
      </c>
      <c r="AI30" s="464"/>
      <c r="AJ30" s="477" t="s">
        <v>1886</v>
      </c>
    </row>
    <row r="31" spans="1:36" s="84" customFormat="1" x14ac:dyDescent="0.35">
      <c r="A31" s="110" t="s">
        <v>1379</v>
      </c>
      <c r="B31" s="105" t="s">
        <v>321</v>
      </c>
      <c r="C31" s="101" t="s">
        <v>146</v>
      </c>
      <c r="D31" s="90" t="s">
        <v>147</v>
      </c>
      <c r="E31" s="388">
        <v>1767199600375</v>
      </c>
      <c r="F31" s="86" t="s">
        <v>1651</v>
      </c>
      <c r="G31" s="326">
        <f t="shared" ca="1" si="0"/>
        <v>29</v>
      </c>
      <c r="H31" s="86" t="s">
        <v>1653</v>
      </c>
      <c r="I31" s="250">
        <v>35040</v>
      </c>
      <c r="J31" s="99" t="s">
        <v>148</v>
      </c>
      <c r="K31" s="111"/>
      <c r="L31" s="99" t="s">
        <v>149</v>
      </c>
      <c r="M31" s="255">
        <v>777220308</v>
      </c>
      <c r="N31" s="112"/>
      <c r="O31" s="113"/>
      <c r="P31" s="114"/>
      <c r="Q31" s="114"/>
      <c r="R31" s="114"/>
      <c r="S31" s="115"/>
      <c r="T31" s="473"/>
      <c r="U31" s="114"/>
      <c r="V31" s="447"/>
      <c r="W31" s="113"/>
      <c r="X31" s="446"/>
      <c r="Y31" s="451"/>
      <c r="Z31" s="87"/>
      <c r="AA31" s="87"/>
      <c r="AB31" s="87"/>
      <c r="AC31" s="87"/>
      <c r="AD31" s="87"/>
      <c r="AE31" s="109"/>
      <c r="AF31" s="85" t="s">
        <v>1180</v>
      </c>
      <c r="AG31" s="108"/>
      <c r="AH31" s="109" t="str">
        <f t="shared" si="1"/>
        <v>Baye Saer MBOW</v>
      </c>
      <c r="AI31" s="464"/>
      <c r="AJ31" s="84" t="s">
        <v>1885</v>
      </c>
    </row>
    <row r="32" spans="1:36" s="84" customFormat="1" ht="18.5" x14ac:dyDescent="0.45">
      <c r="A32" s="110" t="s">
        <v>1380</v>
      </c>
      <c r="B32" s="105" t="s">
        <v>321</v>
      </c>
      <c r="C32" s="101" t="s">
        <v>153</v>
      </c>
      <c r="D32" s="90" t="s">
        <v>154</v>
      </c>
      <c r="E32" s="388">
        <v>2619199901003</v>
      </c>
      <c r="F32" s="90" t="s">
        <v>45</v>
      </c>
      <c r="G32" s="326">
        <f t="shared" ca="1" si="0"/>
        <v>25</v>
      </c>
      <c r="H32" s="86" t="s">
        <v>1653</v>
      </c>
      <c r="I32" s="250">
        <v>36209</v>
      </c>
      <c r="J32" s="99" t="s">
        <v>125</v>
      </c>
      <c r="K32" s="111"/>
      <c r="L32" s="99" t="s">
        <v>155</v>
      </c>
      <c r="M32" s="255">
        <v>785286330</v>
      </c>
      <c r="N32" s="112"/>
      <c r="O32" s="113"/>
      <c r="P32" s="114"/>
      <c r="Q32" s="114"/>
      <c r="R32" s="114"/>
      <c r="S32" s="115"/>
      <c r="T32" s="473"/>
      <c r="U32" s="114"/>
      <c r="V32" s="447"/>
      <c r="W32" s="113"/>
      <c r="X32" s="482" t="s">
        <v>1854</v>
      </c>
      <c r="Y32" s="488" t="s">
        <v>47</v>
      </c>
      <c r="Z32" s="87"/>
      <c r="AA32" s="87"/>
      <c r="AB32" s="87"/>
      <c r="AC32" s="87"/>
      <c r="AD32" s="87"/>
      <c r="AE32" s="109"/>
      <c r="AF32" s="85" t="s">
        <v>1181</v>
      </c>
      <c r="AG32" s="108"/>
      <c r="AH32" s="109" t="str">
        <f t="shared" si="1"/>
        <v xml:space="preserve"> Fanta Ndao TINE</v>
      </c>
      <c r="AI32" s="464"/>
      <c r="AJ32" s="477" t="s">
        <v>1886</v>
      </c>
    </row>
    <row r="33" spans="1:36" s="84" customFormat="1" ht="18.5" x14ac:dyDescent="0.45">
      <c r="A33" s="110" t="s">
        <v>1381</v>
      </c>
      <c r="B33" s="105" t="s">
        <v>321</v>
      </c>
      <c r="C33" s="101" t="s">
        <v>162</v>
      </c>
      <c r="D33" s="90" t="s">
        <v>163</v>
      </c>
      <c r="E33" s="388">
        <v>1761200200327</v>
      </c>
      <c r="F33" s="86" t="s">
        <v>1651</v>
      </c>
      <c r="G33" s="326">
        <f t="shared" ca="1" si="0"/>
        <v>23</v>
      </c>
      <c r="H33" s="324" t="s">
        <v>1652</v>
      </c>
      <c r="I33" s="250" t="s">
        <v>1650</v>
      </c>
      <c r="J33" s="99" t="s">
        <v>79</v>
      </c>
      <c r="K33" s="111"/>
      <c r="L33" s="99" t="s">
        <v>164</v>
      </c>
      <c r="M33" s="255">
        <v>785953562</v>
      </c>
      <c r="N33" s="112"/>
      <c r="O33" s="113"/>
      <c r="P33" s="114"/>
      <c r="Q33" s="114"/>
      <c r="R33" s="114"/>
      <c r="S33" s="115"/>
      <c r="T33" s="473"/>
      <c r="U33" s="114"/>
      <c r="V33" s="447"/>
      <c r="W33" s="113"/>
      <c r="X33" s="482" t="s">
        <v>1854</v>
      </c>
      <c r="Y33" s="485" t="s">
        <v>38</v>
      </c>
      <c r="Z33" s="87"/>
      <c r="AA33" s="87"/>
      <c r="AB33" s="87"/>
      <c r="AC33" s="87"/>
      <c r="AD33" s="87"/>
      <c r="AE33" s="109"/>
      <c r="AF33" s="85" t="s">
        <v>1182</v>
      </c>
      <c r="AG33" s="108"/>
      <c r="AH33" s="109" t="str">
        <f t="shared" si="1"/>
        <v xml:space="preserve"> Mouhamadou Moustapha DIAGNE</v>
      </c>
      <c r="AI33" s="464"/>
      <c r="AJ33" s="477" t="s">
        <v>1886</v>
      </c>
    </row>
    <row r="34" spans="1:36" s="84" customFormat="1" ht="18.5" x14ac:dyDescent="0.45">
      <c r="A34" s="110" t="s">
        <v>1382</v>
      </c>
      <c r="B34" s="105" t="s">
        <v>321</v>
      </c>
      <c r="C34" s="101" t="s">
        <v>166</v>
      </c>
      <c r="D34" s="90" t="s">
        <v>167</v>
      </c>
      <c r="E34" s="388">
        <v>1770199804388</v>
      </c>
      <c r="F34" s="86" t="s">
        <v>1651</v>
      </c>
      <c r="G34" s="326">
        <f t="shared" ca="1" si="0"/>
        <v>26</v>
      </c>
      <c r="H34" s="86" t="s">
        <v>1653</v>
      </c>
      <c r="I34" s="250">
        <v>35816</v>
      </c>
      <c r="J34" s="99" t="s">
        <v>168</v>
      </c>
      <c r="K34" s="111"/>
      <c r="L34" s="99" t="s">
        <v>169</v>
      </c>
      <c r="M34" s="255">
        <v>777930609</v>
      </c>
      <c r="N34" s="112"/>
      <c r="O34" s="113"/>
      <c r="P34" s="114"/>
      <c r="Q34" s="114"/>
      <c r="R34" s="114"/>
      <c r="S34" s="115"/>
      <c r="T34" s="473"/>
      <c r="U34" s="114"/>
      <c r="V34" s="447"/>
      <c r="W34" s="113"/>
      <c r="X34" s="482" t="s">
        <v>1854</v>
      </c>
      <c r="Y34" s="485" t="s">
        <v>38</v>
      </c>
      <c r="Z34" s="87"/>
      <c r="AA34" s="87"/>
      <c r="AB34" s="87"/>
      <c r="AC34" s="87"/>
      <c r="AD34" s="87"/>
      <c r="AE34" s="109"/>
      <c r="AF34" s="495" t="s">
        <v>1183</v>
      </c>
      <c r="AG34" s="108"/>
      <c r="AH34" s="109" t="str">
        <f t="shared" si="1"/>
        <v>Mouhamadou bobo SOW</v>
      </c>
      <c r="AI34" s="464"/>
      <c r="AJ34" s="477" t="s">
        <v>1886</v>
      </c>
    </row>
    <row r="35" spans="1:36" s="84" customFormat="1" x14ac:dyDescent="0.35">
      <c r="A35" s="110" t="s">
        <v>1383</v>
      </c>
      <c r="B35" s="105" t="s">
        <v>321</v>
      </c>
      <c r="C35" s="101" t="s">
        <v>170</v>
      </c>
      <c r="D35" s="90" t="s">
        <v>171</v>
      </c>
      <c r="E35" s="388">
        <v>1584201000140</v>
      </c>
      <c r="F35" s="86" t="s">
        <v>1651</v>
      </c>
      <c r="G35" s="326">
        <f t="shared" ca="1" si="0"/>
        <v>25</v>
      </c>
      <c r="H35" s="324" t="s">
        <v>1652</v>
      </c>
      <c r="I35" s="250">
        <v>36434</v>
      </c>
      <c r="J35" s="99" t="s">
        <v>172</v>
      </c>
      <c r="K35" s="111"/>
      <c r="L35" s="99" t="s">
        <v>173</v>
      </c>
      <c r="M35" s="255">
        <v>775752135</v>
      </c>
      <c r="N35" s="112"/>
      <c r="O35" s="113"/>
      <c r="P35" s="114"/>
      <c r="Q35" s="114"/>
      <c r="R35" s="114"/>
      <c r="S35" s="115"/>
      <c r="T35" s="473"/>
      <c r="U35" s="114"/>
      <c r="V35" s="447"/>
      <c r="W35" s="113"/>
      <c r="X35" s="446"/>
      <c r="Y35" s="451"/>
      <c r="Z35" s="87"/>
      <c r="AA35" s="87"/>
      <c r="AB35" s="87"/>
      <c r="AC35" s="87"/>
      <c r="AD35" s="87"/>
      <c r="AE35" s="109"/>
      <c r="AF35" s="85" t="s">
        <v>1184</v>
      </c>
      <c r="AG35" s="108"/>
      <c r="AH35" s="109" t="str">
        <f t="shared" si="1"/>
        <v>Serigne mbaye THIAM</v>
      </c>
      <c r="AI35" s="464"/>
      <c r="AJ35" s="477" t="s">
        <v>1886</v>
      </c>
    </row>
    <row r="36" spans="1:36" s="84" customFormat="1" ht="18.5" x14ac:dyDescent="0.45">
      <c r="A36" s="315" t="s">
        <v>1646</v>
      </c>
      <c r="B36" s="105" t="s">
        <v>321</v>
      </c>
      <c r="C36" s="101" t="s">
        <v>31</v>
      </c>
      <c r="D36" s="90" t="s">
        <v>174</v>
      </c>
      <c r="E36" s="388">
        <v>1769199800087</v>
      </c>
      <c r="F36" s="86" t="s">
        <v>1651</v>
      </c>
      <c r="G36" s="326">
        <f t="shared" ref="G36:G65" ca="1" si="2">DATEDIF(I36, TODAY(), "y")</f>
        <v>26</v>
      </c>
      <c r="H36" s="86" t="s">
        <v>1653</v>
      </c>
      <c r="I36" s="250">
        <v>35856</v>
      </c>
      <c r="J36" s="99" t="s">
        <v>175</v>
      </c>
      <c r="K36" s="111"/>
      <c r="L36" s="99" t="s">
        <v>176</v>
      </c>
      <c r="M36" s="255">
        <v>777131720</v>
      </c>
      <c r="N36" s="112"/>
      <c r="O36" s="113"/>
      <c r="P36" s="114"/>
      <c r="Q36" s="114"/>
      <c r="R36" s="114"/>
      <c r="S36" s="115"/>
      <c r="T36" s="473"/>
      <c r="U36" s="114"/>
      <c r="V36" s="447"/>
      <c r="W36" s="113"/>
      <c r="X36" s="482" t="s">
        <v>1854</v>
      </c>
      <c r="Y36" s="485" t="s">
        <v>38</v>
      </c>
      <c r="Z36" s="87"/>
      <c r="AA36" s="87"/>
      <c r="AB36" s="87"/>
      <c r="AC36" s="87"/>
      <c r="AD36" s="87"/>
      <c r="AE36" s="109"/>
      <c r="AF36" s="85" t="s">
        <v>1185</v>
      </c>
      <c r="AG36" s="108"/>
      <c r="AH36" s="109" t="str">
        <f t="shared" ref="AH36:AH64" si="3">CONCATENATE(D36," ",C36)</f>
        <v>Mamadou GUEYE</v>
      </c>
      <c r="AI36" s="464"/>
      <c r="AJ36" s="477" t="s">
        <v>1886</v>
      </c>
    </row>
    <row r="37" spans="1:36" s="84" customFormat="1" ht="18.5" x14ac:dyDescent="0.45">
      <c r="A37" s="110" t="s">
        <v>1385</v>
      </c>
      <c r="B37" s="105" t="s">
        <v>321</v>
      </c>
      <c r="C37" s="101" t="s">
        <v>181</v>
      </c>
      <c r="D37" s="90" t="s">
        <v>182</v>
      </c>
      <c r="E37" s="388">
        <v>1870200200321</v>
      </c>
      <c r="F37" s="86" t="s">
        <v>1651</v>
      </c>
      <c r="G37" s="326">
        <f t="shared" ca="1" si="2"/>
        <v>22</v>
      </c>
      <c r="H37" s="324" t="s">
        <v>1652</v>
      </c>
      <c r="I37" s="250">
        <v>37280</v>
      </c>
      <c r="J37" s="99" t="s">
        <v>79</v>
      </c>
      <c r="K37" s="111"/>
      <c r="L37" s="99" t="s">
        <v>183</v>
      </c>
      <c r="M37" s="255">
        <v>786360662</v>
      </c>
      <c r="N37" s="112"/>
      <c r="O37" s="113"/>
      <c r="P37" s="114"/>
      <c r="Q37" s="114"/>
      <c r="R37" s="114"/>
      <c r="S37" s="115"/>
      <c r="T37" s="473"/>
      <c r="U37" s="114"/>
      <c r="V37" s="447"/>
      <c r="W37" s="113"/>
      <c r="X37" s="482" t="s">
        <v>1854</v>
      </c>
      <c r="Y37" s="488" t="s">
        <v>47</v>
      </c>
      <c r="Z37" s="87"/>
      <c r="AA37" s="87"/>
      <c r="AB37" s="87"/>
      <c r="AC37" s="87"/>
      <c r="AD37" s="87"/>
      <c r="AE37" s="109"/>
      <c r="AF37" s="85" t="s">
        <v>1187</v>
      </c>
      <c r="AG37" s="108"/>
      <c r="AH37" s="109" t="str">
        <f t="shared" si="3"/>
        <v>Baba Issa NDIAYE</v>
      </c>
      <c r="AI37" s="464"/>
      <c r="AJ37" s="84" t="s">
        <v>1885</v>
      </c>
    </row>
    <row r="38" spans="1:36" s="84" customFormat="1" x14ac:dyDescent="0.35">
      <c r="A38" s="110" t="s">
        <v>1386</v>
      </c>
      <c r="B38" s="105" t="s">
        <v>321</v>
      </c>
      <c r="C38" s="101" t="s">
        <v>185</v>
      </c>
      <c r="D38" s="90" t="s">
        <v>186</v>
      </c>
      <c r="E38" s="388">
        <v>1648200402812</v>
      </c>
      <c r="F38" s="86" t="s">
        <v>1651</v>
      </c>
      <c r="G38" s="326">
        <f t="shared" ca="1" si="2"/>
        <v>21</v>
      </c>
      <c r="H38" s="324" t="s">
        <v>1652</v>
      </c>
      <c r="I38" s="250">
        <v>37810</v>
      </c>
      <c r="J38" s="99" t="s">
        <v>187</v>
      </c>
      <c r="K38" s="111"/>
      <c r="L38" s="99" t="s">
        <v>188</v>
      </c>
      <c r="M38" s="255">
        <v>783830020</v>
      </c>
      <c r="N38" s="112"/>
      <c r="O38" s="113"/>
      <c r="P38" s="114"/>
      <c r="Q38" s="114"/>
      <c r="R38" s="114"/>
      <c r="S38" s="115"/>
      <c r="T38" s="473"/>
      <c r="U38" s="114"/>
      <c r="V38" s="447"/>
      <c r="W38" s="113"/>
      <c r="X38" s="446"/>
      <c r="Y38" s="451"/>
      <c r="Z38" s="87"/>
      <c r="AA38" s="87"/>
      <c r="AB38" s="87"/>
      <c r="AC38" s="87"/>
      <c r="AD38" s="87"/>
      <c r="AE38" s="109"/>
      <c r="AF38" s="85" t="s">
        <v>1188</v>
      </c>
      <c r="AG38" s="108"/>
      <c r="AH38" s="109" t="str">
        <f t="shared" si="3"/>
        <v xml:space="preserve"> Serigne Fallou SECK</v>
      </c>
      <c r="AI38" s="464"/>
      <c r="AJ38" s="84" t="s">
        <v>1885</v>
      </c>
    </row>
    <row r="39" spans="1:36" s="84" customFormat="1" x14ac:dyDescent="0.35">
      <c r="A39" s="110" t="s">
        <v>1387</v>
      </c>
      <c r="B39" s="105" t="s">
        <v>321</v>
      </c>
      <c r="C39" s="101" t="s">
        <v>189</v>
      </c>
      <c r="D39" s="90" t="s">
        <v>190</v>
      </c>
      <c r="E39" s="388" t="s">
        <v>1741</v>
      </c>
      <c r="F39" s="86" t="s">
        <v>1651</v>
      </c>
      <c r="G39" s="326">
        <f t="shared" ca="1" si="2"/>
        <v>21</v>
      </c>
      <c r="H39" s="324" t="s">
        <v>1652</v>
      </c>
      <c r="I39" s="250">
        <v>37952</v>
      </c>
      <c r="J39" s="99" t="s">
        <v>191</v>
      </c>
      <c r="K39" s="111"/>
      <c r="L39" s="99" t="s">
        <v>192</v>
      </c>
      <c r="M39" s="255">
        <v>778133537</v>
      </c>
      <c r="N39" s="112"/>
      <c r="O39" s="113"/>
      <c r="P39" s="114"/>
      <c r="Q39" s="114"/>
      <c r="R39" s="114"/>
      <c r="S39" s="115"/>
      <c r="T39" s="473"/>
      <c r="U39" s="114"/>
      <c r="V39" s="447"/>
      <c r="W39" s="113"/>
      <c r="X39" s="468" t="s">
        <v>1854</v>
      </c>
      <c r="Y39" s="451"/>
      <c r="Z39" s="87"/>
      <c r="AA39" s="87"/>
      <c r="AB39" s="87"/>
      <c r="AC39" s="87"/>
      <c r="AD39" s="87"/>
      <c r="AE39" s="109"/>
      <c r="AF39" s="85" t="s">
        <v>1189</v>
      </c>
      <c r="AG39" s="108"/>
      <c r="AH39" s="109" t="str">
        <f t="shared" si="3"/>
        <v xml:space="preserve"> El Hadji Andaw CISS</v>
      </c>
      <c r="AI39" s="464"/>
      <c r="AJ39" s="477" t="s">
        <v>1886</v>
      </c>
    </row>
    <row r="40" spans="1:36" s="84" customFormat="1" x14ac:dyDescent="0.35">
      <c r="A40" s="110" t="s">
        <v>1388</v>
      </c>
      <c r="B40" s="105" t="s">
        <v>321</v>
      </c>
      <c r="C40" s="101" t="s">
        <v>193</v>
      </c>
      <c r="D40" s="90" t="s">
        <v>107</v>
      </c>
      <c r="E40" s="388">
        <v>2070199900200</v>
      </c>
      <c r="F40" s="90" t="s">
        <v>45</v>
      </c>
      <c r="G40" s="326">
        <f t="shared" ca="1" si="2"/>
        <v>26</v>
      </c>
      <c r="H40" s="86" t="s">
        <v>1653</v>
      </c>
      <c r="I40" s="250">
        <v>36161</v>
      </c>
      <c r="J40" s="99" t="s">
        <v>194</v>
      </c>
      <c r="K40" s="111"/>
      <c r="L40" s="99" t="s">
        <v>195</v>
      </c>
      <c r="M40" s="255">
        <v>781175672</v>
      </c>
      <c r="N40" s="112"/>
      <c r="O40" s="113"/>
      <c r="P40" s="114"/>
      <c r="Q40" s="114"/>
      <c r="R40" s="114"/>
      <c r="S40" s="115"/>
      <c r="T40" s="473"/>
      <c r="U40" s="114"/>
      <c r="V40" s="447"/>
      <c r="W40" s="113"/>
      <c r="X40" s="446"/>
      <c r="Y40" s="451"/>
      <c r="Z40" s="87"/>
      <c r="AA40" s="87"/>
      <c r="AB40" s="87"/>
      <c r="AC40" s="87"/>
      <c r="AD40" s="87"/>
      <c r="AE40" s="109"/>
      <c r="AF40" s="85" t="s">
        <v>1190</v>
      </c>
      <c r="AG40" s="108"/>
      <c r="AH40" s="109" t="str">
        <f t="shared" si="3"/>
        <v>Fatoumata DIA</v>
      </c>
      <c r="AI40" s="464"/>
      <c r="AJ40" s="84" t="s">
        <v>1885</v>
      </c>
    </row>
    <row r="41" spans="1:36" s="84" customFormat="1" x14ac:dyDescent="0.35">
      <c r="A41" s="110" t="s">
        <v>1389</v>
      </c>
      <c r="B41" s="105" t="s">
        <v>321</v>
      </c>
      <c r="C41" s="101" t="s">
        <v>196</v>
      </c>
      <c r="D41" s="90" t="s">
        <v>197</v>
      </c>
      <c r="E41" s="388">
        <v>1780000021999</v>
      </c>
      <c r="F41" s="86" t="s">
        <v>1651</v>
      </c>
      <c r="G41" s="326">
        <f t="shared" ca="1" si="2"/>
        <v>26</v>
      </c>
      <c r="H41" s="86" t="s">
        <v>1653</v>
      </c>
      <c r="I41" s="250">
        <v>36163</v>
      </c>
      <c r="J41" s="99" t="s">
        <v>198</v>
      </c>
      <c r="K41" s="111"/>
      <c r="L41" s="99" t="s">
        <v>199</v>
      </c>
      <c r="M41" s="255">
        <v>778170068</v>
      </c>
      <c r="N41" s="112"/>
      <c r="O41" s="113"/>
      <c r="P41" s="114"/>
      <c r="Q41" s="114"/>
      <c r="R41" s="114"/>
      <c r="S41" s="115"/>
      <c r="T41" s="473"/>
      <c r="U41" s="114" t="s">
        <v>1908</v>
      </c>
      <c r="V41" s="447" t="s">
        <v>1761</v>
      </c>
      <c r="W41" s="451" t="s">
        <v>1861</v>
      </c>
      <c r="X41" s="461" t="s">
        <v>1776</v>
      </c>
      <c r="Y41" s="484"/>
      <c r="Z41" s="87"/>
      <c r="AA41" s="87"/>
      <c r="AB41" s="87"/>
      <c r="AC41" s="87"/>
      <c r="AD41" s="87"/>
      <c r="AE41" s="109"/>
      <c r="AF41" s="85" t="s">
        <v>1191</v>
      </c>
      <c r="AG41" s="108"/>
      <c r="AH41" s="109" t="str">
        <f t="shared" si="3"/>
        <v xml:space="preserve"> Issa DIOL</v>
      </c>
      <c r="AI41" s="464"/>
      <c r="AJ41" s="477" t="s">
        <v>1886</v>
      </c>
    </row>
    <row r="42" spans="1:36" s="84" customFormat="1" x14ac:dyDescent="0.35">
      <c r="A42" s="110" t="s">
        <v>1390</v>
      </c>
      <c r="B42" s="105" t="s">
        <v>321</v>
      </c>
      <c r="C42" s="101" t="s">
        <v>200</v>
      </c>
      <c r="D42" s="90" t="s">
        <v>201</v>
      </c>
      <c r="E42" s="388">
        <v>1767199701624</v>
      </c>
      <c r="F42" s="86" t="s">
        <v>1651</v>
      </c>
      <c r="G42" s="326">
        <f t="shared" ca="1" si="2"/>
        <v>27</v>
      </c>
      <c r="H42" s="86" t="s">
        <v>1653</v>
      </c>
      <c r="I42" s="250">
        <v>35451</v>
      </c>
      <c r="J42" s="99" t="s">
        <v>148</v>
      </c>
      <c r="K42" s="111"/>
      <c r="L42" s="99" t="s">
        <v>202</v>
      </c>
      <c r="M42" s="255">
        <v>781807229</v>
      </c>
      <c r="N42" s="112"/>
      <c r="O42" s="113"/>
      <c r="P42" s="114"/>
      <c r="Q42" s="114"/>
      <c r="R42" s="114"/>
      <c r="S42" s="115"/>
      <c r="T42" s="473"/>
      <c r="U42" s="114"/>
      <c r="V42" s="447"/>
      <c r="W42" s="113"/>
      <c r="X42" s="468" t="s">
        <v>1854</v>
      </c>
      <c r="Y42" s="451"/>
      <c r="Z42" s="87"/>
      <c r="AA42" s="87"/>
      <c r="AB42" s="87"/>
      <c r="AC42" s="87"/>
      <c r="AD42" s="87"/>
      <c r="AE42" s="109"/>
      <c r="AF42" s="85" t="s">
        <v>1192</v>
      </c>
      <c r="AG42" s="108"/>
      <c r="AH42" s="109" t="str">
        <f t="shared" si="3"/>
        <v>Oumar SY</v>
      </c>
      <c r="AI42" s="464"/>
      <c r="AJ42" s="477" t="s">
        <v>1886</v>
      </c>
    </row>
    <row r="43" spans="1:36" s="84" customFormat="1" x14ac:dyDescent="0.35">
      <c r="A43" s="110" t="s">
        <v>1391</v>
      </c>
      <c r="B43" s="105" t="s">
        <v>321</v>
      </c>
      <c r="C43" s="101" t="s">
        <v>203</v>
      </c>
      <c r="D43" s="90" t="s">
        <v>204</v>
      </c>
      <c r="E43" s="389"/>
      <c r="F43" s="90" t="s">
        <v>45</v>
      </c>
      <c r="G43" s="326">
        <f t="shared" ca="1" si="2"/>
        <v>28</v>
      </c>
      <c r="H43" s="86" t="s">
        <v>1653</v>
      </c>
      <c r="I43" s="250">
        <v>35091</v>
      </c>
      <c r="J43" s="99" t="s">
        <v>92</v>
      </c>
      <c r="K43" s="111"/>
      <c r="L43" s="99" t="s">
        <v>205</v>
      </c>
      <c r="M43" s="255">
        <v>773593471</v>
      </c>
      <c r="N43" s="112"/>
      <c r="O43" s="113"/>
      <c r="P43" s="114"/>
      <c r="Q43" s="114"/>
      <c r="R43" s="114"/>
      <c r="S43" s="115"/>
      <c r="T43" s="473"/>
      <c r="U43" s="114"/>
      <c r="V43" s="447"/>
      <c r="W43" s="113"/>
      <c r="X43" s="446"/>
      <c r="Y43" s="451"/>
      <c r="Z43" s="87"/>
      <c r="AA43" s="87"/>
      <c r="AB43" s="87"/>
      <c r="AC43" s="87"/>
      <c r="AD43" s="87"/>
      <c r="AE43" s="109"/>
      <c r="AF43" s="85" t="s">
        <v>1193</v>
      </c>
      <c r="AG43" s="108"/>
      <c r="AH43" s="109" t="str">
        <f t="shared" si="3"/>
        <v xml:space="preserve"> Astou Fall KANE</v>
      </c>
      <c r="AI43" s="464"/>
      <c r="AJ43" s="477" t="s">
        <v>1886</v>
      </c>
    </row>
    <row r="44" spans="1:36" s="84" customFormat="1" x14ac:dyDescent="0.35">
      <c r="A44" s="110" t="s">
        <v>1391</v>
      </c>
      <c r="B44" s="105" t="s">
        <v>321</v>
      </c>
      <c r="C44" s="101" t="s">
        <v>122</v>
      </c>
      <c r="D44" s="90" t="s">
        <v>207</v>
      </c>
      <c r="E44" s="389"/>
      <c r="F44" s="90" t="s">
        <v>45</v>
      </c>
      <c r="G44" s="326">
        <f t="shared" ca="1" si="2"/>
        <v>23</v>
      </c>
      <c r="H44" s="324" t="s">
        <v>1652</v>
      </c>
      <c r="I44" s="250">
        <v>37267</v>
      </c>
      <c r="J44" s="99" t="s">
        <v>70</v>
      </c>
      <c r="K44" s="111"/>
      <c r="L44" s="99" t="s">
        <v>208</v>
      </c>
      <c r="M44" s="255">
        <v>785910767</v>
      </c>
      <c r="N44" s="112"/>
      <c r="O44" s="113"/>
      <c r="P44" s="114"/>
      <c r="Q44" s="114"/>
      <c r="R44" s="114"/>
      <c r="S44" s="115"/>
      <c r="T44" s="473"/>
      <c r="U44" s="114"/>
      <c r="V44" s="447"/>
      <c r="W44" s="113"/>
      <c r="X44" s="446"/>
      <c r="Y44" s="451"/>
      <c r="Z44" s="87"/>
      <c r="AA44" s="87"/>
      <c r="AB44" s="87"/>
      <c r="AC44" s="87"/>
      <c r="AD44" s="87"/>
      <c r="AE44" s="109"/>
      <c r="AF44" s="85" t="s">
        <v>1194</v>
      </c>
      <c r="AG44" s="108"/>
      <c r="AH44" s="109" t="str">
        <f t="shared" si="3"/>
        <v>Diariétou DIOP</v>
      </c>
      <c r="AI44" s="464"/>
      <c r="AJ44" s="84" t="s">
        <v>1885</v>
      </c>
    </row>
    <row r="45" spans="1:36" s="249" customFormat="1" ht="18.5" x14ac:dyDescent="0.45">
      <c r="A45" s="110" t="s">
        <v>1393</v>
      </c>
      <c r="B45" s="105" t="s">
        <v>321</v>
      </c>
      <c r="C45" s="101" t="s">
        <v>157</v>
      </c>
      <c r="D45" s="90" t="s">
        <v>210</v>
      </c>
      <c r="E45" s="388">
        <v>1895199500818</v>
      </c>
      <c r="F45" s="86" t="s">
        <v>1651</v>
      </c>
      <c r="G45" s="326">
        <f t="shared" ca="1" si="2"/>
        <v>28</v>
      </c>
      <c r="H45" s="86" t="s">
        <v>1653</v>
      </c>
      <c r="I45" s="250">
        <v>35309</v>
      </c>
      <c r="J45" s="99" t="s">
        <v>211</v>
      </c>
      <c r="K45" s="111"/>
      <c r="L45" s="99" t="s">
        <v>212</v>
      </c>
      <c r="M45" s="255">
        <v>781556228</v>
      </c>
      <c r="N45" s="112"/>
      <c r="O45" s="113"/>
      <c r="P45" s="114"/>
      <c r="Q45" s="114"/>
      <c r="R45" s="114"/>
      <c r="S45" s="115"/>
      <c r="T45" s="473"/>
      <c r="U45" s="114"/>
      <c r="V45" s="447"/>
      <c r="W45" s="113"/>
      <c r="X45" s="482" t="s">
        <v>1854</v>
      </c>
      <c r="Y45" s="486" t="s">
        <v>115</v>
      </c>
      <c r="Z45" s="87"/>
      <c r="AA45" s="87"/>
      <c r="AB45" s="87"/>
      <c r="AC45" s="87"/>
      <c r="AD45" s="87"/>
      <c r="AE45" s="109"/>
      <c r="AF45" s="85" t="s">
        <v>1196</v>
      </c>
      <c r="AG45" s="108"/>
      <c r="AH45" s="109" t="str">
        <f t="shared" si="3"/>
        <v>Idrissa WADE</v>
      </c>
      <c r="AI45" s="464"/>
      <c r="AJ45" s="84" t="s">
        <v>1885</v>
      </c>
    </row>
    <row r="46" spans="1:36" s="84" customFormat="1" x14ac:dyDescent="0.35">
      <c r="A46" s="110" t="s">
        <v>1393</v>
      </c>
      <c r="B46" s="105" t="s">
        <v>321</v>
      </c>
      <c r="C46" s="101" t="s">
        <v>213</v>
      </c>
      <c r="D46" s="90" t="s">
        <v>214</v>
      </c>
      <c r="E46" s="388">
        <v>1895199500818</v>
      </c>
      <c r="F46" s="86" t="s">
        <v>1651</v>
      </c>
      <c r="G46" s="326">
        <f t="shared" ca="1" si="2"/>
        <v>30</v>
      </c>
      <c r="H46" s="86" t="s">
        <v>1653</v>
      </c>
      <c r="I46" s="250">
        <v>34709</v>
      </c>
      <c r="J46" s="99" t="s">
        <v>79</v>
      </c>
      <c r="K46" s="111"/>
      <c r="L46" s="99" t="s">
        <v>215</v>
      </c>
      <c r="M46" s="255">
        <v>767819339</v>
      </c>
      <c r="N46" s="112"/>
      <c r="O46" s="113"/>
      <c r="P46" s="114"/>
      <c r="Q46" s="114"/>
      <c r="R46" s="114"/>
      <c r="S46" s="115"/>
      <c r="T46" s="473"/>
      <c r="U46" s="114"/>
      <c r="V46" s="447"/>
      <c r="W46" s="113"/>
      <c r="X46" s="468" t="s">
        <v>1854</v>
      </c>
      <c r="Y46" s="451"/>
      <c r="Z46" s="87"/>
      <c r="AA46" s="87"/>
      <c r="AB46" s="87"/>
      <c r="AC46" s="87"/>
      <c r="AD46" s="87"/>
      <c r="AE46" s="109"/>
      <c r="AF46" s="85" t="s">
        <v>1197</v>
      </c>
      <c r="AG46" s="108"/>
      <c r="AH46" s="109" t="str">
        <f t="shared" si="3"/>
        <v xml:space="preserve">Cheikh Ibrahima DIENG </v>
      </c>
      <c r="AI46" s="464"/>
      <c r="AJ46" s="477" t="s">
        <v>1886</v>
      </c>
    </row>
    <row r="47" spans="1:36" s="84" customFormat="1" x14ac:dyDescent="0.35">
      <c r="A47" s="110" t="s">
        <v>1394</v>
      </c>
      <c r="B47" s="105" t="s">
        <v>321</v>
      </c>
      <c r="C47" s="101" t="s">
        <v>90</v>
      </c>
      <c r="D47" s="90" t="s">
        <v>220</v>
      </c>
      <c r="E47" s="388">
        <v>1996200101023</v>
      </c>
      <c r="F47" s="86" t="s">
        <v>1651</v>
      </c>
      <c r="G47" s="326">
        <f t="shared" ca="1" si="2"/>
        <v>24</v>
      </c>
      <c r="H47" s="324" t="s">
        <v>1652</v>
      </c>
      <c r="I47" s="250">
        <v>36842</v>
      </c>
      <c r="J47" s="99" t="s">
        <v>221</v>
      </c>
      <c r="K47" s="111"/>
      <c r="L47" s="99" t="s">
        <v>222</v>
      </c>
      <c r="M47" s="255">
        <v>784559930</v>
      </c>
      <c r="N47" s="112"/>
      <c r="O47" s="113"/>
      <c r="P47" s="114"/>
      <c r="Q47" s="114"/>
      <c r="R47" s="114"/>
      <c r="S47" s="115"/>
      <c r="T47" s="473"/>
      <c r="U47" s="114"/>
      <c r="V47" s="447"/>
      <c r="W47" s="113"/>
      <c r="X47" s="446" t="s">
        <v>1899</v>
      </c>
      <c r="Y47" s="451"/>
      <c r="Z47" s="87"/>
      <c r="AA47" s="87"/>
      <c r="AB47" s="87"/>
      <c r="AC47" s="87"/>
      <c r="AD47" s="87"/>
      <c r="AE47" s="109"/>
      <c r="AF47" s="85" t="s">
        <v>1198</v>
      </c>
      <c r="AG47" s="108"/>
      <c r="AH47" s="109" t="str">
        <f t="shared" si="3"/>
        <v>Ndiaga LO</v>
      </c>
      <c r="AI47" s="464"/>
      <c r="AJ47" s="84" t="s">
        <v>1885</v>
      </c>
    </row>
    <row r="48" spans="1:36" s="84" customFormat="1" x14ac:dyDescent="0.35">
      <c r="A48" s="110" t="s">
        <v>1395</v>
      </c>
      <c r="B48" s="105" t="s">
        <v>321</v>
      </c>
      <c r="C48" s="101" t="s">
        <v>224</v>
      </c>
      <c r="D48" s="90" t="s">
        <v>225</v>
      </c>
      <c r="E48" s="388">
        <v>2751200104103</v>
      </c>
      <c r="F48" s="90" t="s">
        <v>45</v>
      </c>
      <c r="G48" s="326">
        <f t="shared" ca="1" si="2"/>
        <v>24</v>
      </c>
      <c r="H48" s="324" t="s">
        <v>1652</v>
      </c>
      <c r="I48" s="250">
        <v>36903</v>
      </c>
      <c r="J48" s="99" t="s">
        <v>79</v>
      </c>
      <c r="K48" s="111"/>
      <c r="L48" s="99" t="s">
        <v>226</v>
      </c>
      <c r="M48" s="255">
        <v>771302004</v>
      </c>
      <c r="N48" s="112"/>
      <c r="O48" s="113"/>
      <c r="P48" s="114"/>
      <c r="Q48" s="114"/>
      <c r="R48" s="114"/>
      <c r="S48" s="115"/>
      <c r="T48" s="473"/>
      <c r="U48" s="114"/>
      <c r="V48" s="447"/>
      <c r="W48" s="113"/>
      <c r="X48" s="446"/>
      <c r="Y48" s="451"/>
      <c r="Z48" s="87"/>
      <c r="AA48" s="87"/>
      <c r="AB48" s="87"/>
      <c r="AC48" s="87"/>
      <c r="AD48" s="87"/>
      <c r="AE48" s="109"/>
      <c r="AF48" s="85" t="s">
        <v>1199</v>
      </c>
      <c r="AG48" s="108"/>
      <c r="AH48" s="109" t="str">
        <f t="shared" si="3"/>
        <v>Fatoumata Babacar MBENGUE</v>
      </c>
      <c r="AI48" s="464"/>
      <c r="AJ48" s="84" t="s">
        <v>1885</v>
      </c>
    </row>
    <row r="49" spans="1:36" s="84" customFormat="1" ht="18.5" x14ac:dyDescent="0.45">
      <c r="A49" s="110" t="s">
        <v>1396</v>
      </c>
      <c r="B49" s="105" t="s">
        <v>321</v>
      </c>
      <c r="C49" s="101" t="s">
        <v>227</v>
      </c>
      <c r="D49" s="90" t="s">
        <v>228</v>
      </c>
      <c r="E49" s="388">
        <v>2328200600669</v>
      </c>
      <c r="F49" s="90" t="s">
        <v>45</v>
      </c>
      <c r="G49" s="326">
        <f t="shared" ca="1" si="2"/>
        <v>25</v>
      </c>
      <c r="H49" s="324" t="s">
        <v>1652</v>
      </c>
      <c r="I49" s="250">
        <v>36507</v>
      </c>
      <c r="J49" s="99" t="s">
        <v>229</v>
      </c>
      <c r="K49" s="111"/>
      <c r="L49" s="99" t="s">
        <v>230</v>
      </c>
      <c r="M49" s="255">
        <v>779163204</v>
      </c>
      <c r="N49" s="112"/>
      <c r="O49" s="113"/>
      <c r="P49" s="114"/>
      <c r="Q49" s="114"/>
      <c r="R49" s="114"/>
      <c r="S49" s="115"/>
      <c r="T49" s="473"/>
      <c r="U49" s="114"/>
      <c r="V49" s="447"/>
      <c r="W49" s="113"/>
      <c r="X49" s="482" t="s">
        <v>1854</v>
      </c>
      <c r="Y49" s="488" t="s">
        <v>47</v>
      </c>
      <c r="Z49" s="87"/>
      <c r="AA49" s="87"/>
      <c r="AB49" s="87"/>
      <c r="AC49" s="87"/>
      <c r="AD49" s="87"/>
      <c r="AE49" s="109"/>
      <c r="AF49" s="85" t="s">
        <v>1200</v>
      </c>
      <c r="AG49" s="108"/>
      <c r="AH49" s="109" t="str">
        <f t="shared" si="3"/>
        <v xml:space="preserve"> Fatimata THIAW</v>
      </c>
      <c r="AI49" s="464"/>
      <c r="AJ49" s="477" t="s">
        <v>1886</v>
      </c>
    </row>
    <row r="50" spans="1:36" s="84" customFormat="1" x14ac:dyDescent="0.35">
      <c r="A50" s="110" t="s">
        <v>1397</v>
      </c>
      <c r="B50" s="105" t="s">
        <v>321</v>
      </c>
      <c r="C50" s="101" t="s">
        <v>231</v>
      </c>
      <c r="D50" s="90" t="s">
        <v>232</v>
      </c>
      <c r="E50" s="388" t="s">
        <v>1742</v>
      </c>
      <c r="F50" s="86" t="s">
        <v>1651</v>
      </c>
      <c r="G50" s="326">
        <f t="shared" ca="1" si="2"/>
        <v>29</v>
      </c>
      <c r="H50" s="86" t="s">
        <v>1653</v>
      </c>
      <c r="I50" s="250">
        <v>34913</v>
      </c>
      <c r="J50" s="99" t="s">
        <v>233</v>
      </c>
      <c r="K50" s="111"/>
      <c r="L50" s="99" t="s">
        <v>234</v>
      </c>
      <c r="M50" s="255">
        <v>785222794</v>
      </c>
      <c r="N50" s="112"/>
      <c r="O50" s="113"/>
      <c r="P50" s="114"/>
      <c r="Q50" s="114"/>
      <c r="R50" s="114"/>
      <c r="S50" s="115"/>
      <c r="T50" s="473"/>
      <c r="U50" s="114"/>
      <c r="V50" s="447"/>
      <c r="W50" s="113"/>
      <c r="X50" s="446"/>
      <c r="Y50" s="451"/>
      <c r="Z50" s="87"/>
      <c r="AA50" s="87"/>
      <c r="AB50" s="87"/>
      <c r="AC50" s="87"/>
      <c r="AD50" s="87"/>
      <c r="AE50" s="109"/>
      <c r="AF50" s="85" t="s">
        <v>1201</v>
      </c>
      <c r="AG50" s="108"/>
      <c r="AH50" s="109" t="str">
        <f t="shared" si="3"/>
        <v>Ibrahima Kaba DIALLO</v>
      </c>
      <c r="AI50" s="464"/>
      <c r="AJ50" s="84" t="s">
        <v>1885</v>
      </c>
    </row>
    <row r="51" spans="1:36" s="84" customFormat="1" x14ac:dyDescent="0.35">
      <c r="A51" s="110" t="s">
        <v>1398</v>
      </c>
      <c r="B51" s="105" t="s">
        <v>321</v>
      </c>
      <c r="C51" s="101" t="s">
        <v>235</v>
      </c>
      <c r="D51" s="90" t="s">
        <v>236</v>
      </c>
      <c r="E51" s="388">
        <v>2596199807058</v>
      </c>
      <c r="F51" s="86" t="s">
        <v>1651</v>
      </c>
      <c r="G51" s="326">
        <f t="shared" ca="1" si="2"/>
        <v>26</v>
      </c>
      <c r="H51" s="86" t="s">
        <v>1653</v>
      </c>
      <c r="I51" s="250">
        <v>36160</v>
      </c>
      <c r="J51" s="99" t="s">
        <v>237</v>
      </c>
      <c r="K51" s="111"/>
      <c r="L51" s="99" t="s">
        <v>238</v>
      </c>
      <c r="M51" s="255">
        <v>784759032</v>
      </c>
      <c r="N51" s="112"/>
      <c r="O51" s="113"/>
      <c r="P51" s="114"/>
      <c r="Q51" s="114"/>
      <c r="R51" s="114"/>
      <c r="S51" s="115"/>
      <c r="T51" s="473"/>
      <c r="U51" s="114" t="s">
        <v>1889</v>
      </c>
      <c r="V51" s="359" t="s">
        <v>1820</v>
      </c>
      <c r="W51" s="492" t="s">
        <v>1910</v>
      </c>
      <c r="X51" s="462" t="s">
        <v>1776</v>
      </c>
      <c r="Y51" s="491"/>
      <c r="Z51" s="87"/>
      <c r="AA51" s="87"/>
      <c r="AB51" s="87"/>
      <c r="AC51" s="87"/>
      <c r="AD51" s="87"/>
      <c r="AE51" s="109"/>
      <c r="AF51" s="85" t="s">
        <v>1202</v>
      </c>
      <c r="AG51" s="108"/>
      <c r="AH51" s="109" t="str">
        <f t="shared" si="3"/>
        <v>Awa DIONE</v>
      </c>
      <c r="AI51" s="464"/>
      <c r="AJ51" s="84" t="s">
        <v>1885</v>
      </c>
    </row>
    <row r="52" spans="1:36" s="84" customFormat="1" x14ac:dyDescent="0.35">
      <c r="A52" s="110" t="s">
        <v>1399</v>
      </c>
      <c r="B52" s="105" t="s">
        <v>321</v>
      </c>
      <c r="C52" s="101" t="s">
        <v>239</v>
      </c>
      <c r="D52" s="90" t="s">
        <v>240</v>
      </c>
      <c r="E52" s="388">
        <v>2990201700294</v>
      </c>
      <c r="F52" s="90" t="s">
        <v>45</v>
      </c>
      <c r="G52" s="326">
        <f t="shared" ca="1" si="2"/>
        <v>24</v>
      </c>
      <c r="H52" s="324" t="s">
        <v>1652</v>
      </c>
      <c r="I52" s="250">
        <v>36548</v>
      </c>
      <c r="J52" s="99" t="s">
        <v>79</v>
      </c>
      <c r="K52" s="111"/>
      <c r="L52" s="99" t="s">
        <v>1828</v>
      </c>
      <c r="M52" s="255">
        <v>780160474</v>
      </c>
      <c r="N52" s="112"/>
      <c r="O52" s="113"/>
      <c r="P52" s="114"/>
      <c r="Q52" s="114"/>
      <c r="R52" s="114"/>
      <c r="S52" s="115"/>
      <c r="T52" s="473"/>
      <c r="U52" s="114"/>
      <c r="V52" s="447"/>
      <c r="W52" s="113"/>
      <c r="X52" s="468" t="s">
        <v>1854</v>
      </c>
      <c r="Y52" s="451"/>
      <c r="Z52" s="87"/>
      <c r="AA52" s="87"/>
      <c r="AB52" s="87"/>
      <c r="AC52" s="87"/>
      <c r="AD52" s="87"/>
      <c r="AE52" s="109"/>
      <c r="AF52" s="85" t="s">
        <v>1828</v>
      </c>
      <c r="AG52" s="108"/>
      <c r="AH52" s="109" t="str">
        <f t="shared" si="3"/>
        <v>Hadiyatou BA</v>
      </c>
      <c r="AI52" s="464"/>
      <c r="AJ52" s="84" t="s">
        <v>1885</v>
      </c>
    </row>
    <row r="53" spans="1:36" s="84" customFormat="1" x14ac:dyDescent="0.35">
      <c r="A53" s="110" t="s">
        <v>1400</v>
      </c>
      <c r="B53" s="105" t="s">
        <v>321</v>
      </c>
      <c r="C53" s="101" t="s">
        <v>146</v>
      </c>
      <c r="D53" s="90" t="s">
        <v>241</v>
      </c>
      <c r="E53" s="388">
        <v>1954201100593</v>
      </c>
      <c r="F53" s="86" t="s">
        <v>1651</v>
      </c>
      <c r="G53" s="326">
        <f t="shared" ca="1" si="2"/>
        <v>25</v>
      </c>
      <c r="H53" s="324" t="s">
        <v>1652</v>
      </c>
      <c r="I53" s="250">
        <v>36406</v>
      </c>
      <c r="J53" s="99" t="s">
        <v>79</v>
      </c>
      <c r="K53" s="111"/>
      <c r="L53" s="99" t="s">
        <v>242</v>
      </c>
      <c r="M53" s="255">
        <v>761620585</v>
      </c>
      <c r="N53" s="112"/>
      <c r="O53" s="113"/>
      <c r="P53" s="114"/>
      <c r="Q53" s="114"/>
      <c r="R53" s="114"/>
      <c r="S53" s="115"/>
      <c r="T53" s="473"/>
      <c r="U53" s="114"/>
      <c r="V53" s="447"/>
      <c r="W53" s="113"/>
      <c r="X53" s="446"/>
      <c r="Y53" s="451"/>
      <c r="Z53" s="87"/>
      <c r="AA53" s="87"/>
      <c r="AB53" s="87"/>
      <c r="AC53" s="87"/>
      <c r="AD53" s="87"/>
      <c r="AE53" s="109"/>
      <c r="AF53" s="85" t="s">
        <v>1203</v>
      </c>
      <c r="AG53" s="108"/>
      <c r="AH53" s="109" t="str">
        <f t="shared" si="3"/>
        <v>Cheikh Ahmadou Bamba MBOW</v>
      </c>
      <c r="AI53" s="464"/>
      <c r="AJ53" s="84" t="s">
        <v>1885</v>
      </c>
    </row>
    <row r="54" spans="1:36" s="84" customFormat="1" ht="18.5" x14ac:dyDescent="0.45">
      <c r="A54" s="110" t="s">
        <v>1401</v>
      </c>
      <c r="B54" s="105" t="s">
        <v>321</v>
      </c>
      <c r="C54" s="101" t="s">
        <v>231</v>
      </c>
      <c r="D54" s="90" t="s">
        <v>244</v>
      </c>
      <c r="E54" s="388">
        <v>1960201600854</v>
      </c>
      <c r="F54" s="86" t="s">
        <v>1651</v>
      </c>
      <c r="G54" s="326">
        <f t="shared" ca="1" si="2"/>
        <v>23</v>
      </c>
      <c r="H54" s="324" t="s">
        <v>1652</v>
      </c>
      <c r="I54" s="250">
        <v>37203</v>
      </c>
      <c r="J54" s="99" t="s">
        <v>79</v>
      </c>
      <c r="K54" s="111"/>
      <c r="L54" s="99" t="s">
        <v>245</v>
      </c>
      <c r="M54" s="255">
        <v>785619115</v>
      </c>
      <c r="N54" s="112"/>
      <c r="O54" s="113"/>
      <c r="P54" s="114"/>
      <c r="Q54" s="114"/>
      <c r="R54" s="114"/>
      <c r="S54" s="115"/>
      <c r="T54" s="116"/>
      <c r="U54" s="216"/>
      <c r="V54" s="447"/>
      <c r="W54" s="113"/>
      <c r="X54" s="482" t="s">
        <v>1854</v>
      </c>
      <c r="Y54" s="489" t="s">
        <v>40</v>
      </c>
      <c r="Z54" s="87"/>
      <c r="AA54" s="87"/>
      <c r="AB54" s="87"/>
      <c r="AC54" s="87"/>
      <c r="AD54" s="87"/>
      <c r="AE54" s="109"/>
      <c r="AF54" s="85" t="s">
        <v>1204</v>
      </c>
      <c r="AG54" s="108"/>
      <c r="AH54" s="109" t="str">
        <f t="shared" si="3"/>
        <v xml:space="preserve"> Ibrahima Sory DIALLO</v>
      </c>
      <c r="AI54" s="464"/>
      <c r="AJ54" s="84" t="s">
        <v>1885</v>
      </c>
    </row>
    <row r="55" spans="1:36" s="84" customFormat="1" x14ac:dyDescent="0.35">
      <c r="A55" s="315" t="s">
        <v>1726</v>
      </c>
      <c r="B55" s="105" t="s">
        <v>321</v>
      </c>
      <c r="C55" s="101" t="s">
        <v>231</v>
      </c>
      <c r="D55" s="90" t="s">
        <v>246</v>
      </c>
      <c r="E55" s="389"/>
      <c r="F55" s="90" t="s">
        <v>45</v>
      </c>
      <c r="G55" s="326">
        <f t="shared" ca="1" si="2"/>
        <v>22</v>
      </c>
      <c r="H55" s="324" t="s">
        <v>1652</v>
      </c>
      <c r="I55" s="250">
        <v>37445</v>
      </c>
      <c r="J55" s="99" t="s">
        <v>247</v>
      </c>
      <c r="K55" s="111"/>
      <c r="L55" s="99" t="s">
        <v>248</v>
      </c>
      <c r="M55" s="255">
        <v>781118769</v>
      </c>
      <c r="N55" s="112"/>
      <c r="O55" s="113"/>
      <c r="P55" s="114"/>
      <c r="Q55" s="114"/>
      <c r="R55" s="114"/>
      <c r="S55" s="115"/>
      <c r="T55" s="116"/>
      <c r="U55" s="216"/>
      <c r="V55" s="447"/>
      <c r="W55" s="113"/>
      <c r="X55" s="468" t="s">
        <v>1854</v>
      </c>
      <c r="Y55" s="451"/>
      <c r="Z55" s="87"/>
      <c r="AA55" s="87"/>
      <c r="AB55" s="87"/>
      <c r="AC55" s="87"/>
      <c r="AD55" s="87"/>
      <c r="AE55" s="109"/>
      <c r="AF55" s="85" t="s">
        <v>1205</v>
      </c>
      <c r="AG55" s="108"/>
      <c r="AH55" s="109" t="str">
        <f t="shared" si="3"/>
        <v>kadiatou DIALLO</v>
      </c>
      <c r="AI55" s="464"/>
      <c r="AJ55" s="84" t="s">
        <v>1885</v>
      </c>
    </row>
    <row r="56" spans="1:36" s="84" customFormat="1" ht="18.5" x14ac:dyDescent="0.45">
      <c r="A56" s="110" t="s">
        <v>1402</v>
      </c>
      <c r="B56" s="105" t="s">
        <v>321</v>
      </c>
      <c r="C56" s="101" t="s">
        <v>127</v>
      </c>
      <c r="D56" s="90" t="s">
        <v>256</v>
      </c>
      <c r="E56" s="388">
        <v>1944200100112</v>
      </c>
      <c r="F56" s="86" t="s">
        <v>1651</v>
      </c>
      <c r="G56" s="326">
        <f t="shared" ca="1" si="2"/>
        <v>23</v>
      </c>
      <c r="H56" s="324" t="s">
        <v>1652</v>
      </c>
      <c r="I56" s="250">
        <v>37035</v>
      </c>
      <c r="J56" s="99" t="s">
        <v>257</v>
      </c>
      <c r="K56" s="111"/>
      <c r="L56" s="99" t="s">
        <v>258</v>
      </c>
      <c r="M56" s="255">
        <v>785304869</v>
      </c>
      <c r="N56" s="112"/>
      <c r="O56" s="113"/>
      <c r="P56" s="114"/>
      <c r="Q56" s="114"/>
      <c r="R56" s="114"/>
      <c r="S56" s="115"/>
      <c r="T56" s="116"/>
      <c r="U56" s="216"/>
      <c r="V56" s="447"/>
      <c r="W56" s="113"/>
      <c r="X56" s="482" t="s">
        <v>1854</v>
      </c>
      <c r="Y56" s="489" t="s">
        <v>40</v>
      </c>
      <c r="Z56" s="87"/>
      <c r="AA56" s="87"/>
      <c r="AB56" s="87"/>
      <c r="AC56" s="87"/>
      <c r="AD56" s="87"/>
      <c r="AE56" s="109"/>
      <c r="AF56" s="85" t="s">
        <v>1206</v>
      </c>
      <c r="AG56" s="108"/>
      <c r="AH56" s="109" t="str">
        <f t="shared" si="3"/>
        <v>Ousseynou DIEDHIOU</v>
      </c>
      <c r="AI56" s="464"/>
      <c r="AJ56" s="84" t="s">
        <v>1885</v>
      </c>
    </row>
    <row r="57" spans="1:36" s="84" customFormat="1" x14ac:dyDescent="0.35">
      <c r="A57" s="110" t="s">
        <v>1403</v>
      </c>
      <c r="B57" s="105" t="s">
        <v>321</v>
      </c>
      <c r="C57" s="101" t="s">
        <v>122</v>
      </c>
      <c r="D57" s="90" t="s">
        <v>259</v>
      </c>
      <c r="E57" s="388">
        <v>2847200200827</v>
      </c>
      <c r="F57" s="90" t="s">
        <v>45</v>
      </c>
      <c r="G57" s="326">
        <f t="shared" ca="1" si="2"/>
        <v>22</v>
      </c>
      <c r="H57" s="324" t="s">
        <v>1652</v>
      </c>
      <c r="I57" s="250">
        <v>37413</v>
      </c>
      <c r="J57" s="99" t="s">
        <v>260</v>
      </c>
      <c r="K57" s="111"/>
      <c r="L57" s="99" t="s">
        <v>261</v>
      </c>
      <c r="M57" s="255">
        <v>763184892</v>
      </c>
      <c r="N57" s="112"/>
      <c r="O57" s="113"/>
      <c r="P57" s="114"/>
      <c r="Q57" s="114"/>
      <c r="R57" s="114"/>
      <c r="S57" s="115"/>
      <c r="T57" s="116"/>
      <c r="U57" s="216"/>
      <c r="V57" s="447"/>
      <c r="W57" s="113"/>
      <c r="X57" s="446"/>
      <c r="Y57" s="451"/>
      <c r="Z57" s="87"/>
      <c r="AA57" s="87"/>
      <c r="AB57" s="87"/>
      <c r="AC57" s="87"/>
      <c r="AD57" s="87"/>
      <c r="AE57" s="109"/>
      <c r="AF57" s="85" t="s">
        <v>1207</v>
      </c>
      <c r="AG57" s="108"/>
      <c r="AH57" s="109" t="str">
        <f t="shared" si="3"/>
        <v>Aïssata DIOP</v>
      </c>
      <c r="AI57" s="464"/>
      <c r="AJ57" s="84" t="s">
        <v>1885</v>
      </c>
    </row>
    <row r="58" spans="1:36" s="84" customFormat="1" x14ac:dyDescent="0.35">
      <c r="A58" s="110" t="s">
        <v>1352</v>
      </c>
      <c r="B58" s="105" t="s">
        <v>321</v>
      </c>
      <c r="C58" s="101" t="s">
        <v>162</v>
      </c>
      <c r="D58" s="90" t="s">
        <v>1353</v>
      </c>
      <c r="E58" s="389"/>
      <c r="F58" s="86" t="s">
        <v>1651</v>
      </c>
      <c r="G58" s="326">
        <f t="shared" ca="1" si="2"/>
        <v>26</v>
      </c>
      <c r="H58" s="86" t="s">
        <v>1653</v>
      </c>
      <c r="I58" s="250">
        <v>36099</v>
      </c>
      <c r="J58" s="99" t="s">
        <v>268</v>
      </c>
      <c r="K58" s="111"/>
      <c r="L58" s="99" t="s">
        <v>269</v>
      </c>
      <c r="M58" s="255">
        <v>775588834</v>
      </c>
      <c r="N58" s="112"/>
      <c r="O58" s="113"/>
      <c r="P58" s="114"/>
      <c r="Q58" s="114"/>
      <c r="R58" s="114"/>
      <c r="S58" s="115"/>
      <c r="T58" s="116"/>
      <c r="U58" s="216"/>
      <c r="V58" s="447"/>
      <c r="W58" s="113"/>
      <c r="X58" s="468" t="s">
        <v>1854</v>
      </c>
      <c r="Y58" s="451"/>
      <c r="Z58" s="87"/>
      <c r="AA58" s="87"/>
      <c r="AB58" s="87"/>
      <c r="AC58" s="87"/>
      <c r="AD58" s="87"/>
      <c r="AE58" s="109"/>
      <c r="AF58" s="85" t="s">
        <v>1208</v>
      </c>
      <c r="AG58" s="108"/>
      <c r="AH58" s="109" t="str">
        <f t="shared" si="3"/>
        <v xml:space="preserve"> Papa Faly DIAGNE</v>
      </c>
      <c r="AI58" s="464"/>
      <c r="AJ58" s="477" t="s">
        <v>1886</v>
      </c>
    </row>
    <row r="59" spans="1:36" s="84" customFormat="1" x14ac:dyDescent="0.35">
      <c r="A59" s="110" t="s">
        <v>1404</v>
      </c>
      <c r="B59" s="105" t="s">
        <v>321</v>
      </c>
      <c r="C59" s="101" t="s">
        <v>122</v>
      </c>
      <c r="D59" s="90" t="s">
        <v>270</v>
      </c>
      <c r="E59" s="388">
        <v>1765199602940</v>
      </c>
      <c r="F59" s="86" t="s">
        <v>1651</v>
      </c>
      <c r="G59" s="326">
        <f t="shared" ca="1" si="2"/>
        <v>28</v>
      </c>
      <c r="H59" s="86" t="s">
        <v>1653</v>
      </c>
      <c r="I59" s="250">
        <v>35318</v>
      </c>
      <c r="J59" s="99" t="s">
        <v>257</v>
      </c>
      <c r="K59" s="111"/>
      <c r="L59" s="99" t="s">
        <v>271</v>
      </c>
      <c r="M59" s="255">
        <v>781373956</v>
      </c>
      <c r="N59" s="112"/>
      <c r="O59" s="113"/>
      <c r="P59" s="114"/>
      <c r="Q59" s="114"/>
      <c r="R59" s="135"/>
      <c r="S59" s="115"/>
      <c r="T59" s="116"/>
      <c r="U59" s="216"/>
      <c r="V59" s="447"/>
      <c r="W59" s="113"/>
      <c r="X59" s="446"/>
      <c r="Y59" s="451"/>
      <c r="Z59" s="87"/>
      <c r="AA59" s="87"/>
      <c r="AB59" s="87"/>
      <c r="AC59" s="87"/>
      <c r="AD59" s="87"/>
      <c r="AE59" s="109"/>
      <c r="AF59" s="85" t="s">
        <v>1209</v>
      </c>
      <c r="AG59" s="108"/>
      <c r="AH59" s="109" t="str">
        <f t="shared" si="3"/>
        <v>Cheikh DIOP</v>
      </c>
      <c r="AI59" s="464"/>
      <c r="AJ59" s="84" t="s">
        <v>1885</v>
      </c>
    </row>
    <row r="60" spans="1:36" s="84" customFormat="1" x14ac:dyDescent="0.35">
      <c r="A60" s="110" t="s">
        <v>1405</v>
      </c>
      <c r="B60" s="105" t="s">
        <v>321</v>
      </c>
      <c r="C60" s="101" t="s">
        <v>100</v>
      </c>
      <c r="D60" s="90" t="s">
        <v>272</v>
      </c>
      <c r="E60" s="388">
        <v>1757202200086</v>
      </c>
      <c r="F60" s="86" t="s">
        <v>1651</v>
      </c>
      <c r="G60" s="326">
        <f t="shared" ca="1" si="2"/>
        <v>24</v>
      </c>
      <c r="H60" s="324" t="s">
        <v>1652</v>
      </c>
      <c r="I60" s="250">
        <v>36890</v>
      </c>
      <c r="J60" s="99" t="s">
        <v>79</v>
      </c>
      <c r="K60" s="111"/>
      <c r="L60" s="99" t="s">
        <v>273</v>
      </c>
      <c r="M60" s="255">
        <v>784316538</v>
      </c>
      <c r="N60" s="112"/>
      <c r="O60" s="113"/>
      <c r="P60" s="114"/>
      <c r="Q60" s="114"/>
      <c r="R60" s="114"/>
      <c r="S60" s="115"/>
      <c r="T60" s="116"/>
      <c r="U60" s="216"/>
      <c r="V60" s="447"/>
      <c r="W60" s="113"/>
      <c r="X60" s="446" t="s">
        <v>1899</v>
      </c>
      <c r="Y60" s="451"/>
      <c r="Z60" s="87"/>
      <c r="AA60" s="87"/>
      <c r="AB60" s="87"/>
      <c r="AC60" s="87"/>
      <c r="AD60" s="87"/>
      <c r="AE60" s="109"/>
      <c r="AF60" s="85" t="s">
        <v>1210</v>
      </c>
      <c r="AG60" s="108"/>
      <c r="AH60" s="109" t="str">
        <f t="shared" si="3"/>
        <v xml:space="preserve"> Sidy Diop BALDE</v>
      </c>
      <c r="AI60" s="464"/>
      <c r="AJ60" s="84" t="s">
        <v>1885</v>
      </c>
    </row>
    <row r="61" spans="1:36" s="84" customFormat="1" x14ac:dyDescent="0.35">
      <c r="A61" s="110" t="s">
        <v>1406</v>
      </c>
      <c r="B61" s="105" t="s">
        <v>321</v>
      </c>
      <c r="C61" s="101" t="s">
        <v>122</v>
      </c>
      <c r="D61" s="90" t="s">
        <v>274</v>
      </c>
      <c r="E61" s="388">
        <v>1191199900718</v>
      </c>
      <c r="F61" s="86" t="s">
        <v>1651</v>
      </c>
      <c r="G61" s="326">
        <f t="shared" ca="1" si="2"/>
        <v>25</v>
      </c>
      <c r="H61" s="324" t="s">
        <v>1652</v>
      </c>
      <c r="I61" s="250">
        <v>36443</v>
      </c>
      <c r="J61" s="99" t="s">
        <v>275</v>
      </c>
      <c r="K61" s="111"/>
      <c r="L61" s="99" t="s">
        <v>276</v>
      </c>
      <c r="M61" s="255">
        <v>772980105</v>
      </c>
      <c r="N61" s="112"/>
      <c r="O61" s="113"/>
      <c r="P61" s="114"/>
      <c r="Q61" s="114"/>
      <c r="R61" s="114"/>
      <c r="S61" s="115"/>
      <c r="T61" s="116"/>
      <c r="U61" s="216"/>
      <c r="V61" s="447"/>
      <c r="W61" s="113"/>
      <c r="X61" s="446"/>
      <c r="Y61" s="451"/>
      <c r="Z61" s="87"/>
      <c r="AA61" s="87"/>
      <c r="AB61" s="87"/>
      <c r="AC61" s="87"/>
      <c r="AD61" s="87"/>
      <c r="AE61" s="109"/>
      <c r="AF61" s="85" t="s">
        <v>1211</v>
      </c>
      <c r="AG61" s="108"/>
      <c r="AH61" s="109" t="str">
        <f t="shared" si="3"/>
        <v xml:space="preserve"> Abdou Aziz DIOP</v>
      </c>
      <c r="AI61" s="464"/>
      <c r="AJ61" s="84" t="s">
        <v>1885</v>
      </c>
    </row>
    <row r="62" spans="1:36" s="281" customFormat="1" x14ac:dyDescent="0.35">
      <c r="A62" s="315" t="s">
        <v>1647</v>
      </c>
      <c r="B62" s="105" t="s">
        <v>321</v>
      </c>
      <c r="C62" s="101" t="s">
        <v>122</v>
      </c>
      <c r="D62" s="90" t="s">
        <v>277</v>
      </c>
      <c r="E62" s="388">
        <v>1752199901212</v>
      </c>
      <c r="F62" s="86" t="s">
        <v>1651</v>
      </c>
      <c r="G62" s="326">
        <f t="shared" ca="1" si="2"/>
        <v>25</v>
      </c>
      <c r="H62" s="324" t="s">
        <v>1652</v>
      </c>
      <c r="I62" s="250">
        <v>36450</v>
      </c>
      <c r="J62" s="99" t="s">
        <v>79</v>
      </c>
      <c r="K62" s="111"/>
      <c r="L62" s="99" t="s">
        <v>278</v>
      </c>
      <c r="M62" s="255">
        <v>705813257</v>
      </c>
      <c r="N62" s="112"/>
      <c r="O62" s="113"/>
      <c r="P62" s="114"/>
      <c r="Q62" s="114"/>
      <c r="R62" s="114"/>
      <c r="S62" s="115"/>
      <c r="T62" s="116"/>
      <c r="U62" s="216" t="s">
        <v>1909</v>
      </c>
      <c r="V62" s="447" t="s">
        <v>1843</v>
      </c>
      <c r="W62" s="492" t="s">
        <v>1910</v>
      </c>
      <c r="X62" s="461" t="s">
        <v>1776</v>
      </c>
      <c r="Y62" s="484"/>
      <c r="Z62" s="87"/>
      <c r="AA62" s="87"/>
      <c r="AB62" s="87"/>
      <c r="AC62" s="87"/>
      <c r="AD62" s="87"/>
      <c r="AE62" s="109"/>
      <c r="AF62" s="85" t="s">
        <v>1212</v>
      </c>
      <c r="AG62" s="108"/>
      <c r="AH62" s="109" t="str">
        <f t="shared" si="3"/>
        <v xml:space="preserve"> Seydina Mouhammad DIOP</v>
      </c>
      <c r="AI62" s="464"/>
      <c r="AJ62" s="84" t="s">
        <v>1885</v>
      </c>
    </row>
    <row r="63" spans="1:36" s="84" customFormat="1" ht="18.5" x14ac:dyDescent="0.45">
      <c r="A63" s="110" t="s">
        <v>1407</v>
      </c>
      <c r="B63" s="105" t="s">
        <v>321</v>
      </c>
      <c r="C63" s="101" t="s">
        <v>122</v>
      </c>
      <c r="D63" s="90" t="s">
        <v>283</v>
      </c>
      <c r="E63" s="388">
        <v>1942200100795</v>
      </c>
      <c r="F63" s="86" t="s">
        <v>1651</v>
      </c>
      <c r="G63" s="326">
        <f t="shared" ca="1" si="2"/>
        <v>23</v>
      </c>
      <c r="H63" s="324" t="s">
        <v>1652</v>
      </c>
      <c r="I63" s="250">
        <v>37203</v>
      </c>
      <c r="J63" s="99" t="s">
        <v>284</v>
      </c>
      <c r="K63" s="111"/>
      <c r="L63" s="99" t="s">
        <v>285</v>
      </c>
      <c r="M63" s="255">
        <v>772002430</v>
      </c>
      <c r="N63" s="112"/>
      <c r="O63" s="113"/>
      <c r="P63" s="114"/>
      <c r="Q63" s="114"/>
      <c r="R63" s="114"/>
      <c r="S63" s="115"/>
      <c r="T63" s="116"/>
      <c r="U63" s="216"/>
      <c r="V63" s="447"/>
      <c r="W63" s="113"/>
      <c r="X63" s="482" t="s">
        <v>1854</v>
      </c>
      <c r="Y63" s="489" t="s">
        <v>40</v>
      </c>
      <c r="Z63" s="87"/>
      <c r="AA63" s="87"/>
      <c r="AB63" s="87"/>
      <c r="AC63" s="87"/>
      <c r="AD63" s="87"/>
      <c r="AE63" s="109"/>
      <c r="AF63" s="85" t="s">
        <v>1213</v>
      </c>
      <c r="AG63" s="108"/>
      <c r="AH63" s="109" t="str">
        <f t="shared" si="3"/>
        <v>Abdoulaye DIOP</v>
      </c>
      <c r="AI63" s="464"/>
      <c r="AJ63" s="84" t="s">
        <v>1885</v>
      </c>
    </row>
    <row r="64" spans="1:36" s="84" customFormat="1" x14ac:dyDescent="0.35">
      <c r="A64" s="110" t="s">
        <v>1354</v>
      </c>
      <c r="B64" s="431" t="s">
        <v>321</v>
      </c>
      <c r="C64" s="432" t="s">
        <v>286</v>
      </c>
      <c r="D64" s="433" t="s">
        <v>287</v>
      </c>
      <c r="E64" s="434">
        <v>2402720</v>
      </c>
      <c r="F64" s="435" t="s">
        <v>1651</v>
      </c>
      <c r="G64" s="326">
        <f t="shared" ca="1" si="2"/>
        <v>26</v>
      </c>
      <c r="H64" s="435" t="s">
        <v>1653</v>
      </c>
      <c r="I64" s="436">
        <v>35962</v>
      </c>
      <c r="J64" s="437" t="s">
        <v>61</v>
      </c>
      <c r="K64" s="111"/>
      <c r="L64" s="437" t="s">
        <v>288</v>
      </c>
      <c r="M64" s="438">
        <v>781975048</v>
      </c>
      <c r="N64" s="112"/>
      <c r="O64" s="113"/>
      <c r="P64" s="303"/>
      <c r="Q64" s="303"/>
      <c r="R64" s="303"/>
      <c r="S64" s="439"/>
      <c r="T64" s="440"/>
      <c r="U64" s="444"/>
      <c r="V64" s="447"/>
      <c r="W64" s="113"/>
      <c r="X64" s="446"/>
      <c r="Y64" s="451"/>
      <c r="Z64" s="87"/>
      <c r="AA64" s="87"/>
      <c r="AB64" s="87"/>
      <c r="AC64" s="87"/>
      <c r="AD64" s="87"/>
      <c r="AE64" s="109"/>
      <c r="AF64" s="85" t="s">
        <v>1214</v>
      </c>
      <c r="AG64" s="108"/>
      <c r="AH64" s="109" t="str">
        <f t="shared" si="3"/>
        <v xml:space="preserve"> Makan KOUYATÉ</v>
      </c>
      <c r="AI64" s="464"/>
      <c r="AJ64" s="84" t="s">
        <v>1885</v>
      </c>
    </row>
    <row r="65" spans="1:36" s="84" customFormat="1" x14ac:dyDescent="0.35">
      <c r="A65" s="110" t="s">
        <v>1408</v>
      </c>
      <c r="B65" s="105" t="s">
        <v>321</v>
      </c>
      <c r="C65" s="101" t="s">
        <v>185</v>
      </c>
      <c r="D65" s="90" t="s">
        <v>290</v>
      </c>
      <c r="E65" s="388">
        <v>2259201100791</v>
      </c>
      <c r="F65" s="90" t="s">
        <v>45</v>
      </c>
      <c r="G65" s="326">
        <f t="shared" ca="1" si="2"/>
        <v>25</v>
      </c>
      <c r="H65" s="324" t="s">
        <v>1652</v>
      </c>
      <c r="I65" s="250">
        <v>36384</v>
      </c>
      <c r="J65" s="99" t="s">
        <v>291</v>
      </c>
      <c r="K65" s="111"/>
      <c r="L65" s="99" t="s">
        <v>292</v>
      </c>
      <c r="M65" s="255">
        <v>784704292</v>
      </c>
      <c r="N65" s="112"/>
      <c r="O65" s="113"/>
      <c r="P65" s="114"/>
      <c r="Q65" s="114"/>
      <c r="R65" s="114"/>
      <c r="S65" s="115"/>
      <c r="T65" s="116"/>
      <c r="U65" s="216"/>
      <c r="V65" s="447"/>
      <c r="W65" s="113"/>
      <c r="X65" s="446" t="s">
        <v>1899</v>
      </c>
      <c r="Y65" s="451"/>
      <c r="Z65" s="87"/>
      <c r="AA65" s="87"/>
      <c r="AB65" s="87"/>
      <c r="AC65" s="87"/>
      <c r="AD65" s="87"/>
      <c r="AE65" s="109"/>
      <c r="AF65" s="85" t="s">
        <v>1215</v>
      </c>
      <c r="AG65" s="108"/>
      <c r="AH65" s="109" t="str">
        <f t="shared" ref="AH65:AH128" si="4">CONCATENATE(D65," ",C65)</f>
        <v>Rama SECK</v>
      </c>
      <c r="AI65" s="464"/>
      <c r="AJ65" s="84" t="s">
        <v>1885</v>
      </c>
    </row>
    <row r="66" spans="1:36" s="84" customFormat="1" ht="18.5" x14ac:dyDescent="0.45">
      <c r="A66" s="315" t="s">
        <v>1727</v>
      </c>
      <c r="B66" s="105" t="s">
        <v>321</v>
      </c>
      <c r="C66" s="101" t="s">
        <v>131</v>
      </c>
      <c r="D66" s="90" t="s">
        <v>293</v>
      </c>
      <c r="E66" s="389"/>
      <c r="F66" s="86" t="s">
        <v>1651</v>
      </c>
      <c r="G66" s="326">
        <f t="shared" ref="G66:G129" ca="1" si="5">DATEDIF(I66, TODAY(), "y")</f>
        <v>23</v>
      </c>
      <c r="H66" s="324" t="s">
        <v>1652</v>
      </c>
      <c r="I66" s="250">
        <v>36980</v>
      </c>
      <c r="J66" s="99" t="s">
        <v>294</v>
      </c>
      <c r="K66" s="111"/>
      <c r="L66" s="99" t="s">
        <v>295</v>
      </c>
      <c r="M66" s="255">
        <v>770643381</v>
      </c>
      <c r="N66" s="112"/>
      <c r="O66" s="113"/>
      <c r="P66" s="114"/>
      <c r="Q66" s="114"/>
      <c r="R66" s="114"/>
      <c r="S66" s="115"/>
      <c r="T66" s="116"/>
      <c r="U66" s="216"/>
      <c r="V66" s="447"/>
      <c r="W66" s="113"/>
      <c r="X66" s="482" t="s">
        <v>1854</v>
      </c>
      <c r="Y66" s="489" t="s">
        <v>40</v>
      </c>
      <c r="Z66" s="87"/>
      <c r="AA66" s="87"/>
      <c r="AB66" s="87"/>
      <c r="AC66" s="87"/>
      <c r="AD66" s="87"/>
      <c r="AE66" s="109"/>
      <c r="AF66" s="85" t="s">
        <v>1216</v>
      </c>
      <c r="AG66" s="108"/>
      <c r="AH66" s="109" t="str">
        <f t="shared" si="4"/>
        <v>Makhtar FALL</v>
      </c>
      <c r="AI66" s="464"/>
      <c r="AJ66" s="84" t="s">
        <v>1885</v>
      </c>
    </row>
    <row r="67" spans="1:36" s="84" customFormat="1" x14ac:dyDescent="0.35">
      <c r="A67" s="110" t="s">
        <v>1409</v>
      </c>
      <c r="B67" s="105" t="s">
        <v>321</v>
      </c>
      <c r="C67" s="101" t="s">
        <v>299</v>
      </c>
      <c r="D67" s="90" t="s">
        <v>300</v>
      </c>
      <c r="E67" s="388">
        <v>1612200900993</v>
      </c>
      <c r="F67" s="86" t="s">
        <v>1651</v>
      </c>
      <c r="G67" s="326">
        <f t="shared" ca="1" si="5"/>
        <v>26</v>
      </c>
      <c r="H67" s="86" t="s">
        <v>1653</v>
      </c>
      <c r="I67" s="250">
        <v>36015</v>
      </c>
      <c r="J67" s="99" t="s">
        <v>301</v>
      </c>
      <c r="K67" s="111"/>
      <c r="L67" s="99" t="s">
        <v>302</v>
      </c>
      <c r="M67" s="255">
        <v>776795840</v>
      </c>
      <c r="N67" s="112"/>
      <c r="O67" s="113"/>
      <c r="P67" s="114"/>
      <c r="Q67" s="114"/>
      <c r="R67" s="114"/>
      <c r="S67" s="115"/>
      <c r="T67" s="116"/>
      <c r="U67" s="216"/>
      <c r="V67" s="447"/>
      <c r="W67" s="113"/>
      <c r="X67" s="446" t="s">
        <v>1899</v>
      </c>
      <c r="Y67" s="451"/>
      <c r="Z67" s="87"/>
      <c r="AA67" s="87"/>
      <c r="AB67" s="87"/>
      <c r="AC67" s="87"/>
      <c r="AD67" s="87"/>
      <c r="AE67" s="109"/>
      <c r="AF67" s="85" t="s">
        <v>1217</v>
      </c>
      <c r="AG67" s="108"/>
      <c r="AH67" s="109" t="str">
        <f t="shared" si="4"/>
        <v xml:space="preserve"> Elimane GNING</v>
      </c>
      <c r="AI67" s="464"/>
      <c r="AJ67" s="477" t="s">
        <v>1886</v>
      </c>
    </row>
    <row r="68" spans="1:36" s="84" customFormat="1" ht="18.5" x14ac:dyDescent="0.45">
      <c r="A68" s="110" t="s">
        <v>1410</v>
      </c>
      <c r="B68" s="105" t="s">
        <v>321</v>
      </c>
      <c r="C68" s="102" t="s">
        <v>122</v>
      </c>
      <c r="D68" s="99" t="s">
        <v>163</v>
      </c>
      <c r="E68" s="388">
        <v>1619200301573</v>
      </c>
      <c r="F68" s="86" t="s">
        <v>1651</v>
      </c>
      <c r="G68" s="326">
        <f t="shared" ca="1" si="5"/>
        <v>21</v>
      </c>
      <c r="H68" s="324" t="s">
        <v>1652</v>
      </c>
      <c r="I68" s="250">
        <v>37745</v>
      </c>
      <c r="J68" s="99" t="s">
        <v>303</v>
      </c>
      <c r="K68" s="111"/>
      <c r="L68" s="99" t="s">
        <v>304</v>
      </c>
      <c r="M68" s="255">
        <v>785342948</v>
      </c>
      <c r="N68" s="112"/>
      <c r="O68" s="113"/>
      <c r="P68" s="114"/>
      <c r="Q68" s="114"/>
      <c r="R68" s="114"/>
      <c r="S68" s="115"/>
      <c r="T68" s="116"/>
      <c r="U68" s="216"/>
      <c r="V68" s="447"/>
      <c r="W68" s="113"/>
      <c r="X68" s="482" t="s">
        <v>1854</v>
      </c>
      <c r="Y68" s="489" t="s">
        <v>40</v>
      </c>
      <c r="Z68" s="87"/>
      <c r="AA68" s="87"/>
      <c r="AB68" s="87"/>
      <c r="AC68" s="87"/>
      <c r="AD68" s="87"/>
      <c r="AE68" s="109"/>
      <c r="AF68" s="85" t="s">
        <v>1218</v>
      </c>
      <c r="AG68" s="108"/>
      <c r="AH68" s="109" t="str">
        <f t="shared" si="4"/>
        <v xml:space="preserve"> Mouhamadou Moustapha DIOP</v>
      </c>
      <c r="AI68" s="464"/>
      <c r="AJ68" s="84" t="s">
        <v>1885</v>
      </c>
    </row>
    <row r="69" spans="1:36" s="84" customFormat="1" ht="18.5" x14ac:dyDescent="0.45">
      <c r="A69" s="110" t="s">
        <v>1411</v>
      </c>
      <c r="B69" s="105" t="s">
        <v>321</v>
      </c>
      <c r="C69" s="102" t="s">
        <v>306</v>
      </c>
      <c r="D69" s="99" t="s">
        <v>307</v>
      </c>
      <c r="E69" s="388">
        <v>1936199800142</v>
      </c>
      <c r="F69" s="86" t="s">
        <v>1651</v>
      </c>
      <c r="G69" s="326">
        <f t="shared" ca="1" si="5"/>
        <v>26</v>
      </c>
      <c r="H69" s="86" t="s">
        <v>1653</v>
      </c>
      <c r="I69" s="250">
        <v>36070</v>
      </c>
      <c r="J69" s="99" t="s">
        <v>308</v>
      </c>
      <c r="K69" s="111"/>
      <c r="L69" s="99" t="s">
        <v>309</v>
      </c>
      <c r="M69" s="255">
        <v>786333750</v>
      </c>
      <c r="N69" s="112"/>
      <c r="O69" s="113"/>
      <c r="P69" s="114"/>
      <c r="Q69" s="114"/>
      <c r="R69" s="114"/>
      <c r="S69" s="115"/>
      <c r="T69" s="116"/>
      <c r="U69" s="216"/>
      <c r="V69" s="447"/>
      <c r="W69" s="113"/>
      <c r="X69" s="482" t="s">
        <v>1854</v>
      </c>
      <c r="Y69" s="489" t="s">
        <v>40</v>
      </c>
      <c r="Z69" s="87"/>
      <c r="AA69" s="87"/>
      <c r="AB69" s="87"/>
      <c r="AC69" s="87"/>
      <c r="AD69" s="87"/>
      <c r="AE69" s="109"/>
      <c r="AF69" s="85" t="s">
        <v>1219</v>
      </c>
      <c r="AG69" s="108"/>
      <c r="AH69" s="109" t="str">
        <f t="shared" si="4"/>
        <v xml:space="preserve"> Bassirou DIAW</v>
      </c>
      <c r="AI69" s="464"/>
      <c r="AJ69" s="84" t="s">
        <v>1885</v>
      </c>
    </row>
    <row r="70" spans="1:36" s="84" customFormat="1" x14ac:dyDescent="0.35">
      <c r="A70" s="110" t="s">
        <v>1355</v>
      </c>
      <c r="B70" s="105" t="s">
        <v>321</v>
      </c>
      <c r="C70" s="102" t="s">
        <v>310</v>
      </c>
      <c r="D70" s="99" t="s">
        <v>311</v>
      </c>
      <c r="E70" s="389"/>
      <c r="F70" s="99" t="s">
        <v>45</v>
      </c>
      <c r="G70" s="326">
        <f t="shared" ca="1" si="5"/>
        <v>22</v>
      </c>
      <c r="H70" s="324" t="s">
        <v>1652</v>
      </c>
      <c r="I70" s="250">
        <v>37378</v>
      </c>
      <c r="J70" s="99" t="s">
        <v>284</v>
      </c>
      <c r="K70" s="111"/>
      <c r="L70" s="99" t="s">
        <v>312</v>
      </c>
      <c r="M70" s="255">
        <v>773451150</v>
      </c>
      <c r="N70" s="112"/>
      <c r="O70" s="113"/>
      <c r="P70" s="114"/>
      <c r="Q70" s="114"/>
      <c r="R70" s="114"/>
      <c r="S70" s="115"/>
      <c r="T70" s="116"/>
      <c r="U70" s="216"/>
      <c r="V70" s="447"/>
      <c r="W70" s="113"/>
      <c r="X70" s="468" t="s">
        <v>1854</v>
      </c>
      <c r="Y70" s="451"/>
      <c r="Z70" s="87"/>
      <c r="AA70" s="87"/>
      <c r="AB70" s="87"/>
      <c r="AC70" s="87"/>
      <c r="AD70" s="87"/>
      <c r="AE70" s="109"/>
      <c r="AF70" s="85" t="s">
        <v>1220</v>
      </c>
      <c r="AG70" s="108"/>
      <c r="AH70" s="109" t="str">
        <f t="shared" si="4"/>
        <v xml:space="preserve">Fatou NIANG </v>
      </c>
      <c r="AI70" s="464"/>
      <c r="AJ70" s="477" t="s">
        <v>1886</v>
      </c>
    </row>
    <row r="71" spans="1:36" s="84" customFormat="1" x14ac:dyDescent="0.35">
      <c r="A71" s="110" t="s">
        <v>1412</v>
      </c>
      <c r="B71" s="105" t="s">
        <v>321</v>
      </c>
      <c r="C71" s="102" t="s">
        <v>157</v>
      </c>
      <c r="D71" s="102" t="s">
        <v>315</v>
      </c>
      <c r="E71" s="388">
        <v>1758199600814</v>
      </c>
      <c r="F71" s="86" t="s">
        <v>1651</v>
      </c>
      <c r="G71" s="326">
        <f t="shared" ca="1" si="5"/>
        <v>29</v>
      </c>
      <c r="H71" s="86" t="s">
        <v>1653</v>
      </c>
      <c r="I71" s="250">
        <v>35045</v>
      </c>
      <c r="J71" s="99" t="s">
        <v>79</v>
      </c>
      <c r="K71" s="111"/>
      <c r="L71" s="117" t="s">
        <v>316</v>
      </c>
      <c r="M71" s="255">
        <v>776722843</v>
      </c>
      <c r="N71" s="112"/>
      <c r="O71" s="113"/>
      <c r="P71" s="114"/>
      <c r="Q71" s="114"/>
      <c r="R71" s="114"/>
      <c r="S71" s="115"/>
      <c r="T71" s="116"/>
      <c r="U71" s="216"/>
      <c r="V71" s="447"/>
      <c r="W71" s="113"/>
      <c r="X71" s="446" t="s">
        <v>1899</v>
      </c>
      <c r="Y71" s="451"/>
      <c r="Z71" s="87"/>
      <c r="AA71" s="87"/>
      <c r="AB71" s="87"/>
      <c r="AC71" s="87"/>
      <c r="AD71" s="87"/>
      <c r="AE71" s="109"/>
      <c r="AF71" s="85" t="s">
        <v>1221</v>
      </c>
      <c r="AG71" s="108"/>
      <c r="AH71" s="109" t="str">
        <f t="shared" si="4"/>
        <v xml:space="preserve"> Dame WADE</v>
      </c>
      <c r="AI71" s="464"/>
      <c r="AJ71" s="84" t="s">
        <v>1885</v>
      </c>
    </row>
    <row r="72" spans="1:36" s="416" customFormat="1" ht="18.5" x14ac:dyDescent="0.45">
      <c r="A72" s="417" t="s">
        <v>1413</v>
      </c>
      <c r="B72" s="395" t="s">
        <v>321</v>
      </c>
      <c r="C72" s="418" t="s">
        <v>367</v>
      </c>
      <c r="D72" s="419" t="s">
        <v>985</v>
      </c>
      <c r="E72" s="420">
        <v>2757199302084</v>
      </c>
      <c r="F72" s="419" t="s">
        <v>45</v>
      </c>
      <c r="G72" s="399">
        <f t="shared" ca="1" si="5"/>
        <v>30</v>
      </c>
      <c r="H72" s="397" t="s">
        <v>1653</v>
      </c>
      <c r="I72" s="459">
        <v>34614</v>
      </c>
      <c r="J72" s="422" t="s">
        <v>79</v>
      </c>
      <c r="K72" s="423"/>
      <c r="L72" s="422" t="s">
        <v>986</v>
      </c>
      <c r="M72" s="424">
        <v>773285307</v>
      </c>
      <c r="N72" s="425"/>
      <c r="O72" s="427"/>
      <c r="P72" s="427"/>
      <c r="Q72" s="460"/>
      <c r="R72" s="460"/>
      <c r="S72" s="428"/>
      <c r="T72" s="429"/>
      <c r="U72" s="443"/>
      <c r="V72" s="450"/>
      <c r="W72" s="426"/>
      <c r="X72" s="483" t="s">
        <v>1854</v>
      </c>
      <c r="Y72" s="487" t="s">
        <v>305</v>
      </c>
      <c r="Z72" s="412"/>
      <c r="AA72" s="412"/>
      <c r="AB72" s="412"/>
      <c r="AC72" s="412"/>
      <c r="AD72" s="412"/>
      <c r="AE72" s="413"/>
      <c r="AF72" s="414" t="s">
        <v>1308</v>
      </c>
      <c r="AG72" s="415"/>
      <c r="AH72" s="413" t="str">
        <f t="shared" si="4"/>
        <v>Ndeye Merry DIENG</v>
      </c>
      <c r="AI72" s="465"/>
      <c r="AJ72" s="84" t="s">
        <v>1885</v>
      </c>
    </row>
    <row r="73" spans="1:36" s="84" customFormat="1" x14ac:dyDescent="0.35">
      <c r="A73" s="110" t="s">
        <v>1414</v>
      </c>
      <c r="B73" s="105" t="s">
        <v>321</v>
      </c>
      <c r="C73" s="101" t="s">
        <v>116</v>
      </c>
      <c r="D73" s="90" t="s">
        <v>995</v>
      </c>
      <c r="E73" s="388">
        <v>2651199900271</v>
      </c>
      <c r="F73" s="90" t="s">
        <v>45</v>
      </c>
      <c r="G73" s="326">
        <f t="shared" ca="1" si="5"/>
        <v>25</v>
      </c>
      <c r="H73" s="324" t="s">
        <v>1652</v>
      </c>
      <c r="I73" s="217">
        <v>36510</v>
      </c>
      <c r="J73" s="114" t="s">
        <v>997</v>
      </c>
      <c r="K73" s="111"/>
      <c r="L73" s="99" t="s">
        <v>998</v>
      </c>
      <c r="M73" s="255">
        <v>773063819</v>
      </c>
      <c r="N73" s="112"/>
      <c r="O73" s="114"/>
      <c r="P73" s="114"/>
      <c r="Q73" s="122"/>
      <c r="R73" s="122"/>
      <c r="S73" s="115"/>
      <c r="T73" s="116"/>
      <c r="U73" s="216"/>
      <c r="V73" s="447"/>
      <c r="W73" s="113"/>
      <c r="X73" s="481" t="s">
        <v>1777</v>
      </c>
      <c r="Y73" s="451"/>
      <c r="Z73" s="87"/>
      <c r="AA73" s="87"/>
      <c r="AB73" s="87"/>
      <c r="AC73" s="87"/>
      <c r="AD73" s="87"/>
      <c r="AE73" s="109"/>
      <c r="AF73" s="85" t="s">
        <v>1309</v>
      </c>
      <c r="AG73" s="108"/>
      <c r="AH73" s="109" t="str">
        <f t="shared" si="4"/>
        <v xml:space="preserve">Soda DIOP </v>
      </c>
      <c r="AI73" s="464"/>
      <c r="AJ73" s="477" t="s">
        <v>1886</v>
      </c>
    </row>
    <row r="74" spans="1:36" s="84" customFormat="1" ht="18.5" x14ac:dyDescent="0.45">
      <c r="A74" s="315" t="s">
        <v>1732</v>
      </c>
      <c r="B74" s="105" t="s">
        <v>321</v>
      </c>
      <c r="C74" s="101" t="s">
        <v>367</v>
      </c>
      <c r="D74" s="90" t="s">
        <v>1083</v>
      </c>
      <c r="E74" s="389"/>
      <c r="F74" s="86" t="s">
        <v>1651</v>
      </c>
      <c r="G74" s="326">
        <f t="shared" ca="1" si="5"/>
        <v>25</v>
      </c>
      <c r="H74" s="324" t="s">
        <v>1652</v>
      </c>
      <c r="I74" s="306">
        <v>36346</v>
      </c>
      <c r="J74" s="90" t="s">
        <v>1084</v>
      </c>
      <c r="K74" s="111"/>
      <c r="L74" s="111" t="s">
        <v>1085</v>
      </c>
      <c r="M74" s="307">
        <v>781670210</v>
      </c>
      <c r="N74" s="308"/>
      <c r="O74" s="99"/>
      <c r="P74" s="111"/>
      <c r="Q74" s="99"/>
      <c r="R74" s="111"/>
      <c r="S74" s="115"/>
      <c r="T74" s="116"/>
      <c r="U74" s="216"/>
      <c r="V74" s="447"/>
      <c r="W74" s="122"/>
      <c r="X74" s="482" t="s">
        <v>1854</v>
      </c>
      <c r="Y74" s="488" t="s">
        <v>47</v>
      </c>
      <c r="Z74" s="87"/>
      <c r="AA74" s="87"/>
      <c r="AB74" s="87"/>
      <c r="AC74" s="87"/>
      <c r="AD74" s="87"/>
      <c r="AE74" s="109"/>
      <c r="AF74" s="85" t="s">
        <v>1674</v>
      </c>
      <c r="AG74" s="108"/>
      <c r="AH74" s="109" t="str">
        <f t="shared" si="4"/>
        <v>Souleye DIENG</v>
      </c>
      <c r="AI74" s="466"/>
      <c r="AJ74" s="84" t="s">
        <v>1885</v>
      </c>
    </row>
    <row r="75" spans="1:36" s="84" customFormat="1" x14ac:dyDescent="0.35">
      <c r="A75" s="315" t="s">
        <v>1728</v>
      </c>
      <c r="B75" s="106" t="s">
        <v>484</v>
      </c>
      <c r="C75" s="100" t="s">
        <v>170</v>
      </c>
      <c r="D75" s="86" t="s">
        <v>700</v>
      </c>
      <c r="E75" s="389"/>
      <c r="F75" s="86" t="s">
        <v>45</v>
      </c>
      <c r="G75" s="326">
        <f t="shared" ca="1" si="5"/>
        <v>28</v>
      </c>
      <c r="H75" s="86" t="s">
        <v>1653</v>
      </c>
      <c r="I75" s="306">
        <v>35341</v>
      </c>
      <c r="J75" s="86" t="s">
        <v>79</v>
      </c>
      <c r="K75" s="95"/>
      <c r="L75" s="86" t="s">
        <v>701</v>
      </c>
      <c r="M75" s="254">
        <v>778732128</v>
      </c>
      <c r="N75" s="94"/>
      <c r="O75" s="91"/>
      <c r="P75" s="92"/>
      <c r="Q75" s="93"/>
      <c r="R75" s="88"/>
      <c r="S75" s="107"/>
      <c r="T75" s="116"/>
      <c r="U75" s="441"/>
      <c r="V75" s="447"/>
      <c r="W75" s="118"/>
      <c r="X75" s="89"/>
      <c r="Y75" s="119"/>
      <c r="Z75" s="87"/>
      <c r="AA75" s="87"/>
      <c r="AB75" s="87"/>
      <c r="AC75" s="87"/>
      <c r="AD75" s="87"/>
      <c r="AE75" s="109"/>
      <c r="AF75" s="85" t="s">
        <v>1675</v>
      </c>
      <c r="AG75" s="108"/>
      <c r="AH75" s="109" t="str">
        <f t="shared" si="4"/>
        <v>Màme Mamy Ngoné THIAM</v>
      </c>
      <c r="AI75" s="464"/>
      <c r="AJ75" s="84" t="s">
        <v>1885</v>
      </c>
    </row>
    <row r="76" spans="1:36" s="84" customFormat="1" x14ac:dyDescent="0.35">
      <c r="A76" s="110" t="s">
        <v>1415</v>
      </c>
      <c r="B76" s="106" t="s">
        <v>484</v>
      </c>
      <c r="C76" s="101" t="s">
        <v>323</v>
      </c>
      <c r="D76" s="90" t="s">
        <v>322</v>
      </c>
      <c r="E76" s="388">
        <v>1751199400656</v>
      </c>
      <c r="F76" s="86" t="s">
        <v>1651</v>
      </c>
      <c r="G76" s="326">
        <f t="shared" ca="1" si="5"/>
        <v>30</v>
      </c>
      <c r="H76" s="86" t="s">
        <v>1653</v>
      </c>
      <c r="I76" s="250">
        <v>34360</v>
      </c>
      <c r="J76" s="99" t="s">
        <v>79</v>
      </c>
      <c r="K76" s="111"/>
      <c r="L76" s="99" t="s">
        <v>324</v>
      </c>
      <c r="M76" s="255">
        <v>771224498</v>
      </c>
      <c r="N76" s="112"/>
      <c r="O76" s="114"/>
      <c r="P76" s="114"/>
      <c r="Q76" s="122"/>
      <c r="R76" s="122"/>
      <c r="S76" s="115"/>
      <c r="T76" s="116"/>
      <c r="U76" s="216"/>
      <c r="V76" s="359"/>
      <c r="W76" s="493" t="s">
        <v>1910</v>
      </c>
      <c r="X76" s="462" t="s">
        <v>1776</v>
      </c>
      <c r="Y76" s="491"/>
      <c r="Z76" s="87"/>
      <c r="AA76" s="87"/>
      <c r="AB76" s="87"/>
      <c r="AC76" s="87"/>
      <c r="AD76" s="87"/>
      <c r="AE76" s="109"/>
      <c r="AF76" s="85" t="s">
        <v>1222</v>
      </c>
      <c r="AG76" s="108"/>
      <c r="AH76" s="109" t="str">
        <f t="shared" si="4"/>
        <v>Mbaye KA</v>
      </c>
      <c r="AI76" s="464"/>
      <c r="AJ76" s="477" t="s">
        <v>1886</v>
      </c>
    </row>
    <row r="77" spans="1:36" s="84" customFormat="1" x14ac:dyDescent="0.35">
      <c r="A77" s="110" t="s">
        <v>1416</v>
      </c>
      <c r="B77" s="106" t="s">
        <v>484</v>
      </c>
      <c r="C77" s="101" t="s">
        <v>847</v>
      </c>
      <c r="D77" s="90" t="s">
        <v>335</v>
      </c>
      <c r="E77" s="388">
        <v>2767200402209</v>
      </c>
      <c r="F77" s="86" t="s">
        <v>1651</v>
      </c>
      <c r="G77" s="326">
        <f t="shared" ca="1" si="5"/>
        <v>27</v>
      </c>
      <c r="H77" s="86" t="s">
        <v>1653</v>
      </c>
      <c r="I77" s="250">
        <v>35561</v>
      </c>
      <c r="J77" s="99" t="s">
        <v>336</v>
      </c>
      <c r="K77" s="111"/>
      <c r="L77" s="99" t="s">
        <v>337</v>
      </c>
      <c r="M77" s="255">
        <v>776618703</v>
      </c>
      <c r="N77" s="112"/>
      <c r="O77" s="114"/>
      <c r="P77" s="114"/>
      <c r="Q77" s="122"/>
      <c r="R77" s="122"/>
      <c r="S77" s="115"/>
      <c r="T77" s="116"/>
      <c r="U77" s="216"/>
      <c r="V77" s="447"/>
      <c r="W77" s="114"/>
      <c r="X77" s="446"/>
      <c r="Y77" s="451"/>
      <c r="Z77" s="87"/>
      <c r="AA77" s="87"/>
      <c r="AB77" s="87"/>
      <c r="AC77" s="87"/>
      <c r="AD77" s="87"/>
      <c r="AE77" s="109"/>
      <c r="AF77" s="85" t="s">
        <v>1223</v>
      </c>
      <c r="AG77" s="108"/>
      <c r="AH77" s="109" t="str">
        <f t="shared" si="4"/>
        <v>Jean Mamady CISSE</v>
      </c>
      <c r="AI77" s="464"/>
      <c r="AJ77" s="477" t="s">
        <v>1886</v>
      </c>
    </row>
    <row r="78" spans="1:36" s="84" customFormat="1" x14ac:dyDescent="0.35">
      <c r="A78" s="110" t="s">
        <v>1416</v>
      </c>
      <c r="B78" s="106" t="s">
        <v>484</v>
      </c>
      <c r="C78" s="101" t="s">
        <v>1869</v>
      </c>
      <c r="D78" s="90" t="s">
        <v>965</v>
      </c>
      <c r="E78" s="388">
        <v>2767200402209</v>
      </c>
      <c r="F78" s="90" t="s">
        <v>45</v>
      </c>
      <c r="G78" s="326">
        <f t="shared" ca="1" si="5"/>
        <v>26</v>
      </c>
      <c r="H78" s="86" t="s">
        <v>1653</v>
      </c>
      <c r="I78" s="250">
        <v>36053</v>
      </c>
      <c r="J78" s="99" t="s">
        <v>148</v>
      </c>
      <c r="K78" s="111"/>
      <c r="L78" s="99" t="s">
        <v>338</v>
      </c>
      <c r="M78" s="255">
        <v>772823643</v>
      </c>
      <c r="N78" s="112"/>
      <c r="O78" s="114"/>
      <c r="P78" s="114"/>
      <c r="Q78" s="122"/>
      <c r="R78" s="122"/>
      <c r="S78" s="115"/>
      <c r="T78" s="116"/>
      <c r="U78" s="216"/>
      <c r="V78" s="447"/>
      <c r="W78" s="114"/>
      <c r="X78" s="446"/>
      <c r="Y78" s="451"/>
      <c r="Z78" s="87"/>
      <c r="AA78" s="87"/>
      <c r="AB78" s="87"/>
      <c r="AC78" s="87"/>
      <c r="AD78" s="87"/>
      <c r="AE78" s="109"/>
      <c r="AF78" s="85" t="s">
        <v>1224</v>
      </c>
      <c r="AG78" s="108"/>
      <c r="AH78" s="109" t="str">
        <f t="shared" si="4"/>
        <v>Khady KHOUMA</v>
      </c>
      <c r="AI78" s="464"/>
      <c r="AJ78" s="84" t="s">
        <v>1885</v>
      </c>
    </row>
    <row r="79" spans="1:36" s="249" customFormat="1" x14ac:dyDescent="0.35">
      <c r="A79" s="110" t="s">
        <v>1417</v>
      </c>
      <c r="B79" s="106" t="s">
        <v>484</v>
      </c>
      <c r="C79" s="90" t="s">
        <v>181</v>
      </c>
      <c r="D79" s="90" t="s">
        <v>340</v>
      </c>
      <c r="E79" s="388">
        <v>1968200100224</v>
      </c>
      <c r="F79" s="86" t="s">
        <v>1651</v>
      </c>
      <c r="G79" s="326">
        <f t="shared" ca="1" si="5"/>
        <v>23</v>
      </c>
      <c r="H79" s="324" t="s">
        <v>1652</v>
      </c>
      <c r="I79" s="250">
        <v>36913</v>
      </c>
      <c r="J79" s="99" t="s">
        <v>341</v>
      </c>
      <c r="K79" s="111"/>
      <c r="L79" s="99" t="s">
        <v>342</v>
      </c>
      <c r="M79" s="255">
        <v>771486304</v>
      </c>
      <c r="N79" s="112"/>
      <c r="O79" s="114"/>
      <c r="P79" s="114"/>
      <c r="Q79" s="122"/>
      <c r="R79" s="122"/>
      <c r="S79" s="115"/>
      <c r="T79" s="116"/>
      <c r="U79" s="216"/>
      <c r="V79" s="447"/>
      <c r="W79" s="114"/>
      <c r="X79" s="446" t="s">
        <v>1899</v>
      </c>
      <c r="Y79" s="451"/>
      <c r="Z79" s="87"/>
      <c r="AA79" s="87"/>
      <c r="AB79" s="87"/>
      <c r="AC79" s="87"/>
      <c r="AD79" s="87"/>
      <c r="AE79" s="109"/>
      <c r="AF79" s="85" t="s">
        <v>1225</v>
      </c>
      <c r="AG79" s="108"/>
      <c r="AH79" s="109" t="str">
        <f t="shared" si="4"/>
        <v>pape pathe NDIAYE</v>
      </c>
      <c r="AI79" s="464"/>
      <c r="AJ79" s="84" t="s">
        <v>1885</v>
      </c>
    </row>
    <row r="80" spans="1:36" s="84" customFormat="1" x14ac:dyDescent="0.35">
      <c r="A80" s="110" t="s">
        <v>1418</v>
      </c>
      <c r="B80" s="106" t="s">
        <v>484</v>
      </c>
      <c r="C80" s="101" t="s">
        <v>1868</v>
      </c>
      <c r="D80" s="90" t="s">
        <v>343</v>
      </c>
      <c r="E80" s="388">
        <v>1548201505173</v>
      </c>
      <c r="F80" s="86" t="s">
        <v>1651</v>
      </c>
      <c r="G80" s="326">
        <f t="shared" ca="1" si="5"/>
        <v>20</v>
      </c>
      <c r="H80" s="324" t="s">
        <v>1652</v>
      </c>
      <c r="I80" s="250">
        <v>38262</v>
      </c>
      <c r="J80" s="99" t="s">
        <v>344</v>
      </c>
      <c r="K80" s="111"/>
      <c r="L80" s="99" t="s">
        <v>345</v>
      </c>
      <c r="M80" s="255">
        <v>770555445</v>
      </c>
      <c r="N80" s="112"/>
      <c r="O80" s="114"/>
      <c r="P80" s="114"/>
      <c r="Q80" s="122"/>
      <c r="R80" s="122"/>
      <c r="S80" s="115"/>
      <c r="T80" s="116"/>
      <c r="U80" s="216" t="s">
        <v>1764</v>
      </c>
      <c r="V80" s="447" t="s">
        <v>1764</v>
      </c>
      <c r="W80" s="114"/>
      <c r="X80" s="480" t="s">
        <v>1874</v>
      </c>
      <c r="Y80" s="451"/>
      <c r="Z80" s="87"/>
      <c r="AA80" s="87"/>
      <c r="AB80" s="87" t="s">
        <v>1764</v>
      </c>
      <c r="AC80" s="87" t="s">
        <v>1764</v>
      </c>
      <c r="AD80" s="87" t="s">
        <v>1764</v>
      </c>
      <c r="AE80" s="109"/>
      <c r="AF80" s="85" t="s">
        <v>1226</v>
      </c>
      <c r="AG80" s="108"/>
      <c r="AH80" s="109" t="str">
        <f t="shared" si="4"/>
        <v>Babacar Samba YATTE</v>
      </c>
      <c r="AI80" s="464"/>
      <c r="AJ80" s="477" t="s">
        <v>1886</v>
      </c>
    </row>
    <row r="81" spans="1:36" s="84" customFormat="1" x14ac:dyDescent="0.35">
      <c r="A81" s="315" t="s">
        <v>1729</v>
      </c>
      <c r="B81" s="106" t="s">
        <v>484</v>
      </c>
      <c r="C81" s="216" t="s">
        <v>512</v>
      </c>
      <c r="D81" s="114" t="s">
        <v>513</v>
      </c>
      <c r="E81" s="389"/>
      <c r="F81" s="86" t="s">
        <v>1651</v>
      </c>
      <c r="G81" s="326">
        <f t="shared" ca="1" si="5"/>
        <v>26</v>
      </c>
      <c r="H81" s="86" t="s">
        <v>1653</v>
      </c>
      <c r="I81" s="217">
        <v>36056</v>
      </c>
      <c r="J81" s="114" t="s">
        <v>515</v>
      </c>
      <c r="K81" s="114"/>
      <c r="L81" s="114" t="s">
        <v>516</v>
      </c>
      <c r="M81" s="256">
        <v>781754743</v>
      </c>
      <c r="N81" s="112"/>
      <c r="O81" s="114"/>
      <c r="P81" s="114"/>
      <c r="Q81" s="122"/>
      <c r="R81" s="122"/>
      <c r="S81" s="115"/>
      <c r="T81" s="116"/>
      <c r="U81" s="216"/>
      <c r="V81" s="451"/>
      <c r="W81" s="114"/>
      <c r="X81" s="446" t="s">
        <v>1899</v>
      </c>
      <c r="Y81" s="451"/>
      <c r="Z81" s="113"/>
      <c r="AA81" s="113"/>
      <c r="AB81" s="113"/>
      <c r="AC81" s="113"/>
      <c r="AD81" s="113"/>
      <c r="AE81" s="247"/>
      <c r="AF81" s="85" t="s">
        <v>1322</v>
      </c>
      <c r="AG81" s="248"/>
      <c r="AH81" s="109" t="str">
        <f t="shared" si="4"/>
        <v>Moustapha Bassirou NIANG</v>
      </c>
      <c r="AI81" s="464"/>
      <c r="AJ81" s="477" t="s">
        <v>1886</v>
      </c>
    </row>
    <row r="82" spans="1:36" s="84" customFormat="1" x14ac:dyDescent="0.35">
      <c r="A82" s="110" t="s">
        <v>1419</v>
      </c>
      <c r="B82" s="106" t="s">
        <v>484</v>
      </c>
      <c r="C82" s="101" t="s">
        <v>349</v>
      </c>
      <c r="D82" s="90" t="s">
        <v>152</v>
      </c>
      <c r="E82" s="388">
        <v>1770199901414</v>
      </c>
      <c r="F82" s="86" t="s">
        <v>1651</v>
      </c>
      <c r="G82" s="326">
        <f t="shared" ca="1" si="5"/>
        <v>26</v>
      </c>
      <c r="H82" s="86" t="s">
        <v>1653</v>
      </c>
      <c r="I82" s="250">
        <v>36171</v>
      </c>
      <c r="J82" s="99" t="s">
        <v>168</v>
      </c>
      <c r="K82" s="111"/>
      <c r="L82" s="99" t="s">
        <v>350</v>
      </c>
      <c r="M82" s="255">
        <v>778673375</v>
      </c>
      <c r="N82" s="112"/>
      <c r="O82" s="114"/>
      <c r="P82" s="114"/>
      <c r="Q82" s="122"/>
      <c r="R82" s="122"/>
      <c r="S82" s="115"/>
      <c r="T82" s="116"/>
      <c r="U82" s="216"/>
      <c r="V82" s="447"/>
      <c r="W82" s="114"/>
      <c r="X82" s="481" t="s">
        <v>1777</v>
      </c>
      <c r="Y82" s="451"/>
      <c r="Z82" s="87"/>
      <c r="AA82" s="87"/>
      <c r="AB82" s="87"/>
      <c r="AC82" s="87"/>
      <c r="AD82" s="87"/>
      <c r="AE82" s="109"/>
      <c r="AF82" s="85" t="s">
        <v>1227</v>
      </c>
      <c r="AG82" s="108"/>
      <c r="AH82" s="109" t="str">
        <f t="shared" si="4"/>
        <v>Mouhamed SAMBE</v>
      </c>
      <c r="AI82" s="464"/>
      <c r="AJ82" s="477" t="s">
        <v>1886</v>
      </c>
    </row>
    <row r="83" spans="1:36" s="84" customFormat="1" x14ac:dyDescent="0.35">
      <c r="A83" s="110" t="s">
        <v>1420</v>
      </c>
      <c r="B83" s="106" t="s">
        <v>484</v>
      </c>
      <c r="C83" s="101" t="s">
        <v>323</v>
      </c>
      <c r="D83" s="90" t="s">
        <v>351</v>
      </c>
      <c r="E83" s="388">
        <v>2251199702653</v>
      </c>
      <c r="F83" s="90" t="s">
        <v>45</v>
      </c>
      <c r="G83" s="326">
        <f t="shared" ca="1" si="5"/>
        <v>27</v>
      </c>
      <c r="H83" s="86" t="s">
        <v>1653</v>
      </c>
      <c r="I83" s="250">
        <v>35667</v>
      </c>
      <c r="J83" s="99" t="s">
        <v>211</v>
      </c>
      <c r="K83" s="111"/>
      <c r="L83" s="99" t="s">
        <v>352</v>
      </c>
      <c r="M83" s="255">
        <v>781041873</v>
      </c>
      <c r="N83" s="112"/>
      <c r="O83" s="114"/>
      <c r="P83" s="114"/>
      <c r="Q83" s="122"/>
      <c r="R83" s="122"/>
      <c r="S83" s="115"/>
      <c r="T83" s="116"/>
      <c r="U83" s="216"/>
      <c r="V83" s="447"/>
      <c r="W83" s="114"/>
      <c r="X83" s="446"/>
      <c r="Y83" s="451"/>
      <c r="Z83" s="87"/>
      <c r="AA83" s="87"/>
      <c r="AB83" s="87"/>
      <c r="AC83" s="87"/>
      <c r="AD83" s="87"/>
      <c r="AE83" s="109"/>
      <c r="AF83" s="85" t="s">
        <v>1228</v>
      </c>
      <c r="AG83" s="108"/>
      <c r="AH83" s="109" t="str">
        <f t="shared" si="4"/>
        <v>ADAMA KA</v>
      </c>
      <c r="AI83" s="464"/>
      <c r="AJ83" s="477" t="s">
        <v>1886</v>
      </c>
    </row>
    <row r="84" spans="1:36" s="249" customFormat="1" x14ac:dyDescent="0.35">
      <c r="A84" s="110" t="s">
        <v>1421</v>
      </c>
      <c r="B84" s="106" t="s">
        <v>484</v>
      </c>
      <c r="C84" s="90" t="s">
        <v>68</v>
      </c>
      <c r="D84" s="90" t="s">
        <v>353</v>
      </c>
      <c r="E84" s="388">
        <v>2001199900984</v>
      </c>
      <c r="F84" s="302" t="s">
        <v>45</v>
      </c>
      <c r="G84" s="326">
        <f t="shared" ca="1" si="5"/>
        <v>25</v>
      </c>
      <c r="H84" s="324" t="s">
        <v>1652</v>
      </c>
      <c r="I84" s="250">
        <v>36419</v>
      </c>
      <c r="J84" s="99" t="s">
        <v>354</v>
      </c>
      <c r="K84" s="304"/>
      <c r="L84" s="99" t="s">
        <v>355</v>
      </c>
      <c r="M84" s="255">
        <v>771249834</v>
      </c>
      <c r="N84" s="112"/>
      <c r="O84" s="114"/>
      <c r="P84" s="114"/>
      <c r="Q84" s="122"/>
      <c r="R84" s="122"/>
      <c r="S84" s="115"/>
      <c r="T84" s="116"/>
      <c r="U84" s="216"/>
      <c r="V84" s="447"/>
      <c r="W84" s="114"/>
      <c r="X84" s="446" t="s">
        <v>1915</v>
      </c>
      <c r="Y84" s="451"/>
      <c r="Z84" s="87"/>
      <c r="AA84" s="87"/>
      <c r="AB84" s="87"/>
      <c r="AC84" s="87"/>
      <c r="AD84" s="87"/>
      <c r="AE84" s="109"/>
      <c r="AF84" s="85" t="s">
        <v>1229</v>
      </c>
      <c r="AG84" s="108"/>
      <c r="AH84" s="109" t="str">
        <f t="shared" si="4"/>
        <v>Ndeye mareme badiane COLY</v>
      </c>
      <c r="AI84" s="464"/>
      <c r="AJ84" s="477" t="s">
        <v>1886</v>
      </c>
    </row>
    <row r="85" spans="1:36" s="84" customFormat="1" x14ac:dyDescent="0.35">
      <c r="A85" s="110" t="s">
        <v>1422</v>
      </c>
      <c r="B85" s="106" t="s">
        <v>484</v>
      </c>
      <c r="C85" s="101" t="s">
        <v>162</v>
      </c>
      <c r="D85" s="90" t="s">
        <v>356</v>
      </c>
      <c r="E85" s="389"/>
      <c r="F85" s="90" t="s">
        <v>45</v>
      </c>
      <c r="G85" s="326">
        <f t="shared" ca="1" si="5"/>
        <v>24</v>
      </c>
      <c r="H85" s="324" t="s">
        <v>1652</v>
      </c>
      <c r="I85" s="250">
        <v>36831</v>
      </c>
      <c r="J85" s="99" t="s">
        <v>79</v>
      </c>
      <c r="K85" s="111"/>
      <c r="L85" s="99" t="s">
        <v>357</v>
      </c>
      <c r="M85" s="255">
        <v>786025650</v>
      </c>
      <c r="N85" s="112"/>
      <c r="O85" s="114"/>
      <c r="P85" s="114"/>
      <c r="Q85" s="122"/>
      <c r="R85" s="122"/>
      <c r="S85" s="115"/>
      <c r="T85" s="116"/>
      <c r="U85" s="216"/>
      <c r="V85" s="447"/>
      <c r="W85" s="114"/>
      <c r="X85" s="446"/>
      <c r="Y85" s="451"/>
      <c r="Z85" s="87"/>
      <c r="AA85" s="87"/>
      <c r="AB85" s="87"/>
      <c r="AC85" s="87"/>
      <c r="AD85" s="87"/>
      <c r="AE85" s="109"/>
      <c r="AF85" s="85" t="s">
        <v>1230</v>
      </c>
      <c r="AG85" s="108"/>
      <c r="AH85" s="109" t="str">
        <f t="shared" si="4"/>
        <v>Ndeye Kalmy DIAGNE</v>
      </c>
      <c r="AI85" s="464"/>
      <c r="AJ85" s="477" t="s">
        <v>1886</v>
      </c>
    </row>
    <row r="86" spans="1:36" s="84" customFormat="1" x14ac:dyDescent="0.35">
      <c r="A86" s="315" t="s">
        <v>1643</v>
      </c>
      <c r="B86" s="106" t="s">
        <v>484</v>
      </c>
      <c r="C86" s="102" t="s">
        <v>162</v>
      </c>
      <c r="D86" s="99" t="s">
        <v>519</v>
      </c>
      <c r="E86" s="388">
        <v>1760200000027</v>
      </c>
      <c r="F86" s="86" t="s">
        <v>1651</v>
      </c>
      <c r="G86" s="326">
        <f t="shared" ca="1" si="5"/>
        <v>24</v>
      </c>
      <c r="H86" s="324" t="s">
        <v>1652</v>
      </c>
      <c r="I86" s="250">
        <v>36552</v>
      </c>
      <c r="J86" s="99" t="s">
        <v>92</v>
      </c>
      <c r="K86" s="113"/>
      <c r="L86" s="99" t="s">
        <v>521</v>
      </c>
      <c r="M86" s="255">
        <v>770968798</v>
      </c>
      <c r="N86" s="112"/>
      <c r="O86" s="114"/>
      <c r="P86" s="114"/>
      <c r="Q86" s="122"/>
      <c r="R86" s="122"/>
      <c r="S86" s="115"/>
      <c r="T86" s="116"/>
      <c r="U86" s="216"/>
      <c r="V86" s="451" t="s">
        <v>1762</v>
      </c>
      <c r="W86" s="114"/>
      <c r="X86" s="480" t="s">
        <v>1874</v>
      </c>
      <c r="Y86" s="451"/>
      <c r="Z86" s="113"/>
      <c r="AA86" s="113"/>
      <c r="AB86" s="113"/>
      <c r="AC86" s="113" t="s">
        <v>1763</v>
      </c>
      <c r="AD86" s="113" t="s">
        <v>1763</v>
      </c>
      <c r="AE86" s="247"/>
      <c r="AF86" s="85" t="s">
        <v>1323</v>
      </c>
      <c r="AG86" s="248"/>
      <c r="AH86" s="109" t="str">
        <f t="shared" si="4"/>
        <v>ASSANE DIAGNE</v>
      </c>
      <c r="AI86" s="464"/>
      <c r="AJ86" s="477" t="s">
        <v>1886</v>
      </c>
    </row>
    <row r="87" spans="1:36" s="84" customFormat="1" x14ac:dyDescent="0.35">
      <c r="A87" s="110" t="s">
        <v>1423</v>
      </c>
      <c r="B87" s="106" t="s">
        <v>484</v>
      </c>
      <c r="C87" s="101" t="s">
        <v>361</v>
      </c>
      <c r="D87" s="90" t="s">
        <v>362</v>
      </c>
      <c r="E87" s="388">
        <v>2870200300797</v>
      </c>
      <c r="F87" s="90" t="s">
        <v>45</v>
      </c>
      <c r="G87" s="326">
        <f t="shared" ca="1" si="5"/>
        <v>21</v>
      </c>
      <c r="H87" s="324" t="s">
        <v>1652</v>
      </c>
      <c r="I87" s="250">
        <v>37699</v>
      </c>
      <c r="J87" s="99" t="s">
        <v>92</v>
      </c>
      <c r="K87" s="111"/>
      <c r="L87" s="99" t="s">
        <v>363</v>
      </c>
      <c r="M87" s="255">
        <v>775896687</v>
      </c>
      <c r="N87" s="112"/>
      <c r="O87" s="114"/>
      <c r="P87" s="114"/>
      <c r="Q87" s="122"/>
      <c r="R87" s="122"/>
      <c r="S87" s="115"/>
      <c r="T87" s="116"/>
      <c r="U87" s="216"/>
      <c r="V87" s="447"/>
      <c r="W87" s="114"/>
      <c r="X87" s="446"/>
      <c r="Y87" s="451"/>
      <c r="Z87" s="87"/>
      <c r="AA87" s="87"/>
      <c r="AB87" s="87"/>
      <c r="AC87" s="87"/>
      <c r="AD87" s="87"/>
      <c r="AE87" s="109"/>
      <c r="AF87" s="85" t="s">
        <v>1231</v>
      </c>
      <c r="AG87" s="108"/>
      <c r="AH87" s="109" t="str">
        <f t="shared" si="4"/>
        <v>Adja Seynabou DIEME</v>
      </c>
      <c r="AI87" s="464"/>
      <c r="AJ87" s="477" t="s">
        <v>1886</v>
      </c>
    </row>
    <row r="88" spans="1:36" s="84" customFormat="1" x14ac:dyDescent="0.35">
      <c r="A88" s="110" t="s">
        <v>1424</v>
      </c>
      <c r="B88" s="106" t="s">
        <v>484</v>
      </c>
      <c r="C88" s="101" t="s">
        <v>181</v>
      </c>
      <c r="D88" s="90" t="s">
        <v>364</v>
      </c>
      <c r="E88" s="388">
        <v>1425199600275</v>
      </c>
      <c r="F88" s="86" t="s">
        <v>1651</v>
      </c>
      <c r="G88" s="326">
        <f t="shared" ca="1" si="5"/>
        <v>28</v>
      </c>
      <c r="H88" s="86" t="s">
        <v>1653</v>
      </c>
      <c r="I88" s="250">
        <v>35276</v>
      </c>
      <c r="J88" s="99" t="s">
        <v>365</v>
      </c>
      <c r="K88" s="111"/>
      <c r="L88" s="99" t="s">
        <v>366</v>
      </c>
      <c r="M88" s="255">
        <v>776730526</v>
      </c>
      <c r="N88" s="112"/>
      <c r="O88" s="114"/>
      <c r="P88" s="114"/>
      <c r="Q88" s="122"/>
      <c r="R88" s="122"/>
      <c r="S88" s="115"/>
      <c r="T88" s="116"/>
      <c r="U88" s="216"/>
      <c r="V88" s="447"/>
      <c r="W88" s="493" t="s">
        <v>1910</v>
      </c>
      <c r="X88" s="461" t="s">
        <v>1776</v>
      </c>
      <c r="Y88" s="484"/>
      <c r="Z88" s="87"/>
      <c r="AA88" s="87"/>
      <c r="AB88" s="87"/>
      <c r="AC88" s="87"/>
      <c r="AD88" s="87"/>
      <c r="AE88" s="109"/>
      <c r="AF88" s="85" t="s">
        <v>1232</v>
      </c>
      <c r="AG88" s="108"/>
      <c r="AH88" s="109" t="str">
        <f t="shared" si="4"/>
        <v>DIENE NDIAYE</v>
      </c>
      <c r="AI88" s="464"/>
      <c r="AJ88" s="477" t="s">
        <v>1886</v>
      </c>
    </row>
    <row r="89" spans="1:36" s="84" customFormat="1" x14ac:dyDescent="0.35">
      <c r="A89" s="110" t="s">
        <v>1425</v>
      </c>
      <c r="B89" s="106" t="s">
        <v>484</v>
      </c>
      <c r="C89" s="101" t="s">
        <v>367</v>
      </c>
      <c r="D89" s="90" t="s">
        <v>368</v>
      </c>
      <c r="E89" s="388">
        <v>1742201800251</v>
      </c>
      <c r="F89" s="86" t="s">
        <v>1651</v>
      </c>
      <c r="G89" s="326">
        <f t="shared" ca="1" si="5"/>
        <v>27</v>
      </c>
      <c r="H89" s="86" t="s">
        <v>1653</v>
      </c>
      <c r="I89" s="250">
        <v>35643</v>
      </c>
      <c r="J89" s="99" t="s">
        <v>369</v>
      </c>
      <c r="K89" s="111"/>
      <c r="L89" s="99" t="s">
        <v>370</v>
      </c>
      <c r="M89" s="255">
        <v>774548661</v>
      </c>
      <c r="N89" s="112"/>
      <c r="O89" s="114"/>
      <c r="P89" s="114"/>
      <c r="Q89" s="122"/>
      <c r="R89" s="122"/>
      <c r="S89" s="115"/>
      <c r="T89" s="116"/>
      <c r="U89" s="216"/>
      <c r="V89" s="447"/>
      <c r="W89" s="114"/>
      <c r="X89" s="446"/>
      <c r="Y89" s="451"/>
      <c r="Z89" s="87"/>
      <c r="AA89" s="87"/>
      <c r="AB89" s="87"/>
      <c r="AC89" s="87"/>
      <c r="AD89" s="87"/>
      <c r="AE89" s="109"/>
      <c r="AF89" s="85" t="s">
        <v>1233</v>
      </c>
      <c r="AG89" s="108"/>
      <c r="AH89" s="109" t="str">
        <f t="shared" si="4"/>
        <v xml:space="preserve"> El Hadji DIENG</v>
      </c>
      <c r="AI89" s="464"/>
      <c r="AJ89" s="477" t="s">
        <v>1886</v>
      </c>
    </row>
    <row r="90" spans="1:36" s="84" customFormat="1" x14ac:dyDescent="0.35">
      <c r="A90" s="110" t="s">
        <v>1426</v>
      </c>
      <c r="B90" s="106" t="s">
        <v>484</v>
      </c>
      <c r="C90" s="101" t="s">
        <v>371</v>
      </c>
      <c r="D90" s="90" t="s">
        <v>372</v>
      </c>
      <c r="E90" s="388">
        <v>1996200000198</v>
      </c>
      <c r="F90" s="86" t="s">
        <v>1651</v>
      </c>
      <c r="G90" s="326">
        <f t="shared" ca="1" si="5"/>
        <v>24</v>
      </c>
      <c r="H90" s="324" t="s">
        <v>1652</v>
      </c>
      <c r="I90" s="250">
        <v>36554</v>
      </c>
      <c r="J90" s="99" t="s">
        <v>221</v>
      </c>
      <c r="K90" s="111"/>
      <c r="L90" s="99" t="s">
        <v>373</v>
      </c>
      <c r="M90" s="255">
        <v>776564942</v>
      </c>
      <c r="N90" s="112"/>
      <c r="O90" s="114"/>
      <c r="P90" s="114"/>
      <c r="Q90" s="122"/>
      <c r="R90" s="136"/>
      <c r="S90" s="115"/>
      <c r="T90" s="116"/>
      <c r="U90" s="216"/>
      <c r="V90" s="447"/>
      <c r="W90" s="114"/>
      <c r="X90" s="461" t="s">
        <v>1776</v>
      </c>
      <c r="Y90" s="451"/>
      <c r="Z90" s="87"/>
      <c r="AA90" s="87"/>
      <c r="AB90" s="87"/>
      <c r="AC90" s="87"/>
      <c r="AD90" s="87"/>
      <c r="AE90" s="109"/>
      <c r="AF90" s="85" t="s">
        <v>1234</v>
      </c>
      <c r="AG90" s="108"/>
      <c r="AH90" s="109" t="str">
        <f t="shared" si="4"/>
        <v xml:space="preserve">DJIBY SAGNA </v>
      </c>
      <c r="AI90" s="464"/>
      <c r="AJ90" s="84" t="s">
        <v>1885</v>
      </c>
    </row>
    <row r="91" spans="1:36" s="84" customFormat="1" x14ac:dyDescent="0.35">
      <c r="A91" s="110" t="s">
        <v>1427</v>
      </c>
      <c r="B91" s="106" t="s">
        <v>484</v>
      </c>
      <c r="C91" s="102" t="s">
        <v>374</v>
      </c>
      <c r="D91" s="99" t="s">
        <v>375</v>
      </c>
      <c r="E91" s="388">
        <v>1765201002214</v>
      </c>
      <c r="F91" s="86" t="s">
        <v>1651</v>
      </c>
      <c r="G91" s="326">
        <f t="shared" ca="1" si="5"/>
        <v>26</v>
      </c>
      <c r="H91" s="86" t="s">
        <v>1653</v>
      </c>
      <c r="I91" s="250">
        <v>36157</v>
      </c>
      <c r="J91" s="99" t="s">
        <v>257</v>
      </c>
      <c r="K91" s="111"/>
      <c r="L91" s="99" t="s">
        <v>376</v>
      </c>
      <c r="M91" s="255">
        <v>775003419</v>
      </c>
      <c r="N91" s="112"/>
      <c r="O91" s="114"/>
      <c r="P91" s="114"/>
      <c r="Q91" s="122"/>
      <c r="R91" s="122"/>
      <c r="S91" s="115"/>
      <c r="T91" s="116"/>
      <c r="U91" s="216"/>
      <c r="V91" s="447"/>
      <c r="W91" s="114"/>
      <c r="X91" s="446"/>
      <c r="Y91" s="451"/>
      <c r="Z91" s="87"/>
      <c r="AA91" s="87"/>
      <c r="AB91" s="87"/>
      <c r="AC91" s="87"/>
      <c r="AD91" s="87"/>
      <c r="AE91" s="109"/>
      <c r="AF91" s="85" t="s">
        <v>1235</v>
      </c>
      <c r="AG91" s="108" t="s">
        <v>1273</v>
      </c>
      <c r="AH91" s="109" t="str">
        <f t="shared" si="4"/>
        <v xml:space="preserve"> Ismaila DRAME</v>
      </c>
      <c r="AI91" s="464"/>
      <c r="AJ91" s="84" t="s">
        <v>1885</v>
      </c>
    </row>
    <row r="92" spans="1:36" s="84" customFormat="1" x14ac:dyDescent="0.35">
      <c r="A92" s="315" t="s">
        <v>1648</v>
      </c>
      <c r="B92" s="106" t="s">
        <v>484</v>
      </c>
      <c r="C92" s="101" t="s">
        <v>193</v>
      </c>
      <c r="D92" s="90" t="s">
        <v>377</v>
      </c>
      <c r="E92" s="388">
        <v>1752199701336</v>
      </c>
      <c r="F92" s="86" t="s">
        <v>1651</v>
      </c>
      <c r="G92" s="326">
        <f t="shared" ca="1" si="5"/>
        <v>27</v>
      </c>
      <c r="H92" s="86" t="s">
        <v>1653</v>
      </c>
      <c r="I92" s="250">
        <v>35745</v>
      </c>
      <c r="J92" s="99" t="s">
        <v>92</v>
      </c>
      <c r="K92" s="111"/>
      <c r="L92" s="99" t="s">
        <v>378</v>
      </c>
      <c r="M92" s="255">
        <v>781451232</v>
      </c>
      <c r="N92" s="112"/>
      <c r="O92" s="114"/>
      <c r="P92" s="114"/>
      <c r="Q92" s="122"/>
      <c r="R92" s="122"/>
      <c r="S92" s="115"/>
      <c r="T92" s="116"/>
      <c r="U92" s="216"/>
      <c r="V92" s="447"/>
      <c r="W92" s="114"/>
      <c r="X92" s="446"/>
      <c r="Y92" s="451"/>
      <c r="Z92" s="87"/>
      <c r="AA92" s="87"/>
      <c r="AB92" s="87"/>
      <c r="AC92" s="87"/>
      <c r="AD92" s="87"/>
      <c r="AE92" s="109"/>
      <c r="AF92" s="85" t="s">
        <v>1236</v>
      </c>
      <c r="AG92" s="108"/>
      <c r="AH92" s="109" t="str">
        <f t="shared" si="4"/>
        <v>IBRAHIMA DIA</v>
      </c>
      <c r="AI92" s="464"/>
      <c r="AJ92" s="477" t="s">
        <v>1886</v>
      </c>
    </row>
    <row r="93" spans="1:36" s="84" customFormat="1" x14ac:dyDescent="0.35">
      <c r="A93" s="110" t="s">
        <v>1428</v>
      </c>
      <c r="B93" s="106" t="s">
        <v>484</v>
      </c>
      <c r="C93" s="102" t="s">
        <v>53</v>
      </c>
      <c r="D93" s="99" t="s">
        <v>379</v>
      </c>
      <c r="E93" s="388">
        <v>1651201902008</v>
      </c>
      <c r="F93" s="86" t="s">
        <v>1651</v>
      </c>
      <c r="G93" s="326">
        <f t="shared" ca="1" si="5"/>
        <v>23</v>
      </c>
      <c r="H93" s="324" t="s">
        <v>1652</v>
      </c>
      <c r="I93" s="250">
        <v>36984</v>
      </c>
      <c r="J93" s="99" t="s">
        <v>187</v>
      </c>
      <c r="K93" s="111"/>
      <c r="L93" s="99" t="s">
        <v>380</v>
      </c>
      <c r="M93" s="255">
        <v>781235864</v>
      </c>
      <c r="N93" s="112"/>
      <c r="O93" s="114"/>
      <c r="P93" s="114"/>
      <c r="Q93" s="122"/>
      <c r="R93" s="122"/>
      <c r="S93" s="115"/>
      <c r="T93" s="116"/>
      <c r="U93" s="216"/>
      <c r="V93" s="447"/>
      <c r="W93" s="114"/>
      <c r="X93" s="446"/>
      <c r="Y93" s="451"/>
      <c r="Z93" s="87"/>
      <c r="AA93" s="87"/>
      <c r="AB93" s="87"/>
      <c r="AC93" s="87"/>
      <c r="AD93" s="87"/>
      <c r="AE93" s="109"/>
      <c r="AF93" s="85" t="s">
        <v>1237</v>
      </c>
      <c r="AG93" s="108"/>
      <c r="AH93" s="109" t="str">
        <f t="shared" si="4"/>
        <v>ISMAILA MBAYE</v>
      </c>
      <c r="AI93" s="464"/>
      <c r="AJ93" s="477" t="s">
        <v>1886</v>
      </c>
    </row>
    <row r="94" spans="1:36" s="84" customFormat="1" x14ac:dyDescent="0.35">
      <c r="A94" s="110" t="s">
        <v>1466</v>
      </c>
      <c r="B94" s="106" t="s">
        <v>484</v>
      </c>
      <c r="C94" s="101" t="s">
        <v>231</v>
      </c>
      <c r="D94" s="90" t="s">
        <v>381</v>
      </c>
      <c r="E94" s="388">
        <v>2968200300333</v>
      </c>
      <c r="F94" s="90" t="s">
        <v>45</v>
      </c>
      <c r="G94" s="326">
        <f t="shared" ca="1" si="5"/>
        <v>27</v>
      </c>
      <c r="H94" s="86" t="s">
        <v>1653</v>
      </c>
      <c r="I94" s="250">
        <v>35497</v>
      </c>
      <c r="J94" s="99" t="s">
        <v>168</v>
      </c>
      <c r="K94" s="111"/>
      <c r="L94" s="99" t="s">
        <v>382</v>
      </c>
      <c r="M94" s="255">
        <v>777553922</v>
      </c>
      <c r="N94" s="112"/>
      <c r="O94" s="114"/>
      <c r="P94" s="114"/>
      <c r="Q94" s="136"/>
      <c r="R94" s="122"/>
      <c r="S94" s="115"/>
      <c r="T94" s="116"/>
      <c r="U94" s="216"/>
      <c r="V94" s="447"/>
      <c r="W94" s="114"/>
      <c r="X94" s="446"/>
      <c r="Y94" s="451"/>
      <c r="Z94" s="87"/>
      <c r="AA94" s="87"/>
      <c r="AB94" s="87"/>
      <c r="AC94" s="87"/>
      <c r="AD94" s="87"/>
      <c r="AE94" s="109"/>
      <c r="AF94" s="85" t="s">
        <v>1238</v>
      </c>
      <c r="AG94" s="108"/>
      <c r="AH94" s="109" t="str">
        <f t="shared" si="4"/>
        <v>Khadija mariama DIALLO</v>
      </c>
      <c r="AI94" s="464"/>
      <c r="AJ94" s="84" t="s">
        <v>1885</v>
      </c>
    </row>
    <row r="95" spans="1:36" s="84" customFormat="1" x14ac:dyDescent="0.35">
      <c r="A95" s="110" t="s">
        <v>1429</v>
      </c>
      <c r="B95" s="106" t="s">
        <v>484</v>
      </c>
      <c r="C95" s="101" t="s">
        <v>383</v>
      </c>
      <c r="D95" s="90" t="s">
        <v>384</v>
      </c>
      <c r="E95" s="388">
        <v>1203200001734</v>
      </c>
      <c r="F95" s="86" t="s">
        <v>1651</v>
      </c>
      <c r="G95" s="326">
        <f t="shared" ca="1" si="5"/>
        <v>25</v>
      </c>
      <c r="H95" s="324" t="s">
        <v>1652</v>
      </c>
      <c r="I95" s="250">
        <v>36449</v>
      </c>
      <c r="J95" s="99" t="s">
        <v>385</v>
      </c>
      <c r="K95" s="111"/>
      <c r="L95" s="99" t="s">
        <v>386</v>
      </c>
      <c r="M95" s="255">
        <v>786353606</v>
      </c>
      <c r="N95" s="112"/>
      <c r="O95" s="114"/>
      <c r="P95" s="114"/>
      <c r="Q95" s="122"/>
      <c r="R95" s="122"/>
      <c r="S95" s="115"/>
      <c r="T95" s="116"/>
      <c r="U95" s="216"/>
      <c r="V95" s="447"/>
      <c r="W95" s="114"/>
      <c r="X95" s="446"/>
      <c r="Y95" s="451"/>
      <c r="Z95" s="87"/>
      <c r="AA95" s="87"/>
      <c r="AB95" s="87"/>
      <c r="AC95" s="87"/>
      <c r="AD95" s="87"/>
      <c r="AE95" s="109"/>
      <c r="AF95" s="85" t="s">
        <v>1239</v>
      </c>
      <c r="AG95" s="108"/>
      <c r="AH95" s="109" t="str">
        <f t="shared" si="4"/>
        <v>KHADIM DIACK</v>
      </c>
      <c r="AI95" s="464"/>
      <c r="AJ95" s="84" t="s">
        <v>1885</v>
      </c>
    </row>
    <row r="96" spans="1:36" s="84" customFormat="1" x14ac:dyDescent="0.35">
      <c r="A96" s="110" t="s">
        <v>1430</v>
      </c>
      <c r="B96" s="106" t="s">
        <v>484</v>
      </c>
      <c r="C96" s="102" t="s">
        <v>387</v>
      </c>
      <c r="D96" s="99" t="s">
        <v>388</v>
      </c>
      <c r="E96" s="388">
        <v>1648199400786</v>
      </c>
      <c r="F96" s="86" t="s">
        <v>1651</v>
      </c>
      <c r="G96" s="326">
        <f t="shared" ca="1" si="5"/>
        <v>30</v>
      </c>
      <c r="H96" s="86" t="s">
        <v>1653</v>
      </c>
      <c r="I96" s="250">
        <v>34502</v>
      </c>
      <c r="J96" s="99" t="s">
        <v>389</v>
      </c>
      <c r="K96" s="111"/>
      <c r="L96" s="99" t="s">
        <v>390</v>
      </c>
      <c r="M96" s="255">
        <v>781640581</v>
      </c>
      <c r="N96" s="112"/>
      <c r="O96" s="114"/>
      <c r="P96" s="114"/>
      <c r="Q96" s="122"/>
      <c r="R96" s="122"/>
      <c r="S96" s="115"/>
      <c r="T96" s="116"/>
      <c r="U96" s="216"/>
      <c r="V96" s="447"/>
      <c r="W96" s="114" t="s">
        <v>485</v>
      </c>
      <c r="X96" s="461" t="s">
        <v>1776</v>
      </c>
      <c r="Y96" s="451"/>
      <c r="Z96" s="87"/>
      <c r="AA96" s="87"/>
      <c r="AB96" s="87"/>
      <c r="AC96" s="87"/>
      <c r="AD96" s="87"/>
      <c r="AE96" s="109"/>
      <c r="AF96" s="85" t="s">
        <v>1240</v>
      </c>
      <c r="AG96" s="108" t="s">
        <v>1273</v>
      </c>
      <c r="AH96" s="109" t="str">
        <f t="shared" si="4"/>
        <v xml:space="preserve"> Abasse KHOLLE</v>
      </c>
      <c r="AI96" s="464"/>
      <c r="AJ96" s="477" t="s">
        <v>1886</v>
      </c>
    </row>
    <row r="97" spans="1:36" s="84" customFormat="1" x14ac:dyDescent="0.35">
      <c r="A97" s="110" t="s">
        <v>1431</v>
      </c>
      <c r="B97" s="106" t="s">
        <v>484</v>
      </c>
      <c r="C97" s="101" t="s">
        <v>1459</v>
      </c>
      <c r="D97" s="90" t="s">
        <v>107</v>
      </c>
      <c r="E97" s="388">
        <v>2755199801679</v>
      </c>
      <c r="F97" s="90" t="s">
        <v>45</v>
      </c>
      <c r="G97" s="326">
        <f t="shared" ca="1" si="5"/>
        <v>26</v>
      </c>
      <c r="H97" s="86" t="s">
        <v>1653</v>
      </c>
      <c r="I97" s="250">
        <v>36037</v>
      </c>
      <c r="J97" s="99" t="s">
        <v>79</v>
      </c>
      <c r="K97" s="111"/>
      <c r="L97" s="99" t="s">
        <v>391</v>
      </c>
      <c r="M97" s="255">
        <v>787526388</v>
      </c>
      <c r="N97" s="112"/>
      <c r="O97" s="114"/>
      <c r="P97" s="114"/>
      <c r="Q97" s="122"/>
      <c r="R97" s="122"/>
      <c r="S97" s="115"/>
      <c r="T97" s="116"/>
      <c r="U97" s="216"/>
      <c r="V97" s="447"/>
      <c r="W97" s="114"/>
      <c r="X97" s="446"/>
      <c r="Y97" s="451"/>
      <c r="Z97" s="87"/>
      <c r="AA97" s="87"/>
      <c r="AB97" s="87"/>
      <c r="AC97" s="87"/>
      <c r="AD97" s="87"/>
      <c r="AE97" s="109"/>
      <c r="AF97" s="85" t="s">
        <v>1241</v>
      </c>
      <c r="AG97" s="108"/>
      <c r="AH97" s="109" t="str">
        <f t="shared" si="4"/>
        <v>Fatoumata KOITA</v>
      </c>
      <c r="AI97" s="464"/>
      <c r="AJ97" s="477" t="s">
        <v>1886</v>
      </c>
    </row>
    <row r="98" spans="1:36" s="84" customFormat="1" x14ac:dyDescent="0.35">
      <c r="A98" s="110" t="s">
        <v>1432</v>
      </c>
      <c r="B98" s="106" t="s">
        <v>484</v>
      </c>
      <c r="C98" s="101" t="s">
        <v>170</v>
      </c>
      <c r="D98" s="90" t="s">
        <v>392</v>
      </c>
      <c r="E98" s="388">
        <v>2570199700301</v>
      </c>
      <c r="F98" s="90" t="s">
        <v>45</v>
      </c>
      <c r="G98" s="326">
        <f t="shared" ca="1" si="5"/>
        <v>28</v>
      </c>
      <c r="H98" s="86" t="s">
        <v>1653</v>
      </c>
      <c r="I98" s="250">
        <v>35227</v>
      </c>
      <c r="J98" s="99" t="s">
        <v>393</v>
      </c>
      <c r="K98" s="111"/>
      <c r="L98" s="99" t="s">
        <v>394</v>
      </c>
      <c r="M98" s="255">
        <v>777923504</v>
      </c>
      <c r="N98" s="112"/>
      <c r="O98" s="114"/>
      <c r="P98" s="114"/>
      <c r="Q98" s="122"/>
      <c r="R98" s="122"/>
      <c r="S98" s="115"/>
      <c r="T98" s="116"/>
      <c r="U98" s="216"/>
      <c r="V98" s="447"/>
      <c r="W98" s="114"/>
      <c r="X98" s="446"/>
      <c r="Y98" s="451"/>
      <c r="Z98" s="87"/>
      <c r="AA98" s="87"/>
      <c r="AB98" s="87"/>
      <c r="AC98" s="87"/>
      <c r="AD98" s="87"/>
      <c r="AE98" s="109"/>
      <c r="AF98" s="85" t="s">
        <v>1242</v>
      </c>
      <c r="AG98" s="108"/>
      <c r="AH98" s="109" t="str">
        <f t="shared" si="4"/>
        <v>Léna THIAM</v>
      </c>
      <c r="AI98" s="464"/>
      <c r="AJ98" s="84" t="s">
        <v>1885</v>
      </c>
    </row>
    <row r="99" spans="1:36" s="84" customFormat="1" x14ac:dyDescent="0.35">
      <c r="A99" s="110" t="s">
        <v>1433</v>
      </c>
      <c r="B99" s="106" t="s">
        <v>484</v>
      </c>
      <c r="C99" s="101" t="s">
        <v>395</v>
      </c>
      <c r="D99" s="90" t="s">
        <v>396</v>
      </c>
      <c r="E99" s="388">
        <v>1770199901515</v>
      </c>
      <c r="F99" s="86" t="s">
        <v>1651</v>
      </c>
      <c r="G99" s="326">
        <f t="shared" ca="1" si="5"/>
        <v>25</v>
      </c>
      <c r="H99" s="324" t="s">
        <v>1652</v>
      </c>
      <c r="I99" s="250">
        <v>36477</v>
      </c>
      <c r="J99" s="99" t="s">
        <v>397</v>
      </c>
      <c r="K99" s="111"/>
      <c r="L99" s="99" t="s">
        <v>398</v>
      </c>
      <c r="M99" s="255">
        <v>781946018</v>
      </c>
      <c r="N99" s="112"/>
      <c r="O99" s="114"/>
      <c r="P99" s="114"/>
      <c r="Q99" s="122"/>
      <c r="R99" s="122"/>
      <c r="S99" s="115"/>
      <c r="T99" s="116"/>
      <c r="U99" s="216"/>
      <c r="V99" s="447"/>
      <c r="W99" s="114"/>
      <c r="X99" s="446"/>
      <c r="Y99" s="451"/>
      <c r="Z99" s="87"/>
      <c r="AA99" s="87"/>
      <c r="AB99" s="87"/>
      <c r="AC99" s="87"/>
      <c r="AD99" s="87"/>
      <c r="AE99" s="109"/>
      <c r="AF99" s="85" t="s">
        <v>1243</v>
      </c>
      <c r="AG99" s="108"/>
      <c r="AH99" s="109" t="str">
        <f t="shared" si="4"/>
        <v xml:space="preserve">Abdou NDIAGNE </v>
      </c>
      <c r="AI99" s="464"/>
      <c r="AJ99" s="477" t="s">
        <v>1886</v>
      </c>
    </row>
    <row r="100" spans="1:36" s="84" customFormat="1" x14ac:dyDescent="0.35">
      <c r="A100" s="110" t="s">
        <v>1434</v>
      </c>
      <c r="B100" s="106" t="s">
        <v>484</v>
      </c>
      <c r="C100" s="101" t="s">
        <v>181</v>
      </c>
      <c r="D100" s="90" t="s">
        <v>399</v>
      </c>
      <c r="E100" s="388">
        <v>2848200001435</v>
      </c>
      <c r="F100" s="90" t="s">
        <v>45</v>
      </c>
      <c r="G100" s="326">
        <f t="shared" ca="1" si="5"/>
        <v>24</v>
      </c>
      <c r="H100" s="324" t="s">
        <v>1652</v>
      </c>
      <c r="I100" s="250">
        <v>36806</v>
      </c>
      <c r="J100" s="99" t="s">
        <v>79</v>
      </c>
      <c r="K100" s="111"/>
      <c r="L100" s="99" t="s">
        <v>400</v>
      </c>
      <c r="M100" s="255">
        <v>772945350</v>
      </c>
      <c r="N100" s="112"/>
      <c r="O100" s="114"/>
      <c r="P100" s="114"/>
      <c r="Q100" s="122"/>
      <c r="R100" s="122"/>
      <c r="S100" s="115"/>
      <c r="T100" s="116"/>
      <c r="U100" s="216"/>
      <c r="V100" s="447"/>
      <c r="W100" s="114"/>
      <c r="X100" s="446"/>
      <c r="Y100" s="451"/>
      <c r="Z100" s="87"/>
      <c r="AA100" s="87"/>
      <c r="AB100" s="87"/>
      <c r="AC100" s="87"/>
      <c r="AD100" s="87"/>
      <c r="AE100" s="109"/>
      <c r="AF100" s="85" t="s">
        <v>1244</v>
      </c>
      <c r="AG100" s="108"/>
      <c r="AH100" s="109" t="str">
        <f t="shared" si="4"/>
        <v xml:space="preserve"> Fatoumata Diarietou NDIAYE</v>
      </c>
      <c r="AI100" s="464"/>
      <c r="AJ100" s="477" t="s">
        <v>1886</v>
      </c>
    </row>
    <row r="101" spans="1:36" s="84" customFormat="1" x14ac:dyDescent="0.35">
      <c r="A101" s="110" t="s">
        <v>1435</v>
      </c>
      <c r="B101" s="106" t="s">
        <v>484</v>
      </c>
      <c r="C101" s="101" t="s">
        <v>401</v>
      </c>
      <c r="D101" s="90" t="s">
        <v>402</v>
      </c>
      <c r="E101" s="388">
        <v>16621998000424</v>
      </c>
      <c r="F101" s="86" t="s">
        <v>1651</v>
      </c>
      <c r="G101" s="326">
        <f t="shared" ca="1" si="5"/>
        <v>26</v>
      </c>
      <c r="H101" s="86" t="s">
        <v>1653</v>
      </c>
      <c r="I101" s="250">
        <v>36018</v>
      </c>
      <c r="J101" s="99" t="s">
        <v>403</v>
      </c>
      <c r="K101" s="111"/>
      <c r="L101" s="99" t="s">
        <v>404</v>
      </c>
      <c r="M101" s="255">
        <v>777515563</v>
      </c>
      <c r="N101" s="112"/>
      <c r="O101" s="114"/>
      <c r="P101" s="114"/>
      <c r="Q101" s="136"/>
      <c r="R101" s="122"/>
      <c r="S101" s="115"/>
      <c r="T101" s="116"/>
      <c r="U101" s="216" t="s">
        <v>1911</v>
      </c>
      <c r="V101" s="447" t="s">
        <v>1761</v>
      </c>
      <c r="W101" s="114" t="s">
        <v>1803</v>
      </c>
      <c r="X101" s="461" t="s">
        <v>1776</v>
      </c>
      <c r="Y101" s="484"/>
      <c r="Z101" s="87"/>
      <c r="AA101" s="87"/>
      <c r="AB101" s="87"/>
      <c r="AC101" s="87"/>
      <c r="AD101" s="87" t="s">
        <v>1867</v>
      </c>
      <c r="AE101" s="109"/>
      <c r="AF101" s="85" t="s">
        <v>1245</v>
      </c>
      <c r="AG101" s="108"/>
      <c r="AH101" s="109" t="str">
        <f t="shared" si="4"/>
        <v>Amedy NDONGO</v>
      </c>
      <c r="AI101" s="464"/>
      <c r="AJ101" s="477" t="s">
        <v>1886</v>
      </c>
    </row>
    <row r="102" spans="1:36" s="84" customFormat="1" x14ac:dyDescent="0.35">
      <c r="A102" s="110" t="s">
        <v>1436</v>
      </c>
      <c r="B102" s="106" t="s">
        <v>484</v>
      </c>
      <c r="C102" s="101" t="s">
        <v>405</v>
      </c>
      <c r="D102" s="90" t="s">
        <v>406</v>
      </c>
      <c r="E102" s="388" t="s">
        <v>1743</v>
      </c>
      <c r="F102" s="90" t="s">
        <v>45</v>
      </c>
      <c r="G102" s="326">
        <f t="shared" ca="1" si="5"/>
        <v>29</v>
      </c>
      <c r="H102" s="86" t="s">
        <v>1653</v>
      </c>
      <c r="I102" s="250">
        <v>34759</v>
      </c>
      <c r="J102" s="99" t="s">
        <v>79</v>
      </c>
      <c r="K102" s="111"/>
      <c r="L102" s="99" t="s">
        <v>407</v>
      </c>
      <c r="M102" s="255">
        <v>786356590</v>
      </c>
      <c r="N102" s="112"/>
      <c r="O102" s="114"/>
      <c r="P102" s="114"/>
      <c r="Q102" s="122"/>
      <c r="R102" s="122"/>
      <c r="S102" s="115"/>
      <c r="T102" s="116"/>
      <c r="U102" s="216" t="s">
        <v>1765</v>
      </c>
      <c r="V102" s="447" t="s">
        <v>1761</v>
      </c>
      <c r="W102" s="114"/>
      <c r="X102" s="446"/>
      <c r="Y102" s="451"/>
      <c r="Z102" s="87"/>
      <c r="AA102" s="87"/>
      <c r="AB102" s="87" t="s">
        <v>1766</v>
      </c>
      <c r="AC102" s="87" t="s">
        <v>1767</v>
      </c>
      <c r="AD102" s="87" t="s">
        <v>1767</v>
      </c>
      <c r="AE102" s="109"/>
      <c r="AF102" s="85" t="s">
        <v>1246</v>
      </c>
      <c r="AG102" s="108"/>
      <c r="AH102" s="109" t="str">
        <f t="shared" si="4"/>
        <v>Fama NDOUR</v>
      </c>
      <c r="AI102" s="464"/>
      <c r="AJ102" s="84" t="s">
        <v>1885</v>
      </c>
    </row>
    <row r="103" spans="1:36" s="84" customFormat="1" x14ac:dyDescent="0.35">
      <c r="A103" s="110" t="s">
        <v>1437</v>
      </c>
      <c r="B103" s="106" t="s">
        <v>484</v>
      </c>
      <c r="C103" s="101" t="s">
        <v>405</v>
      </c>
      <c r="D103" s="90" t="s">
        <v>408</v>
      </c>
      <c r="E103" s="388">
        <v>2769200200646</v>
      </c>
      <c r="F103" s="90" t="s">
        <v>45</v>
      </c>
      <c r="G103" s="326">
        <f t="shared" ca="1" si="5"/>
        <v>22</v>
      </c>
      <c r="H103" s="324" t="s">
        <v>1652</v>
      </c>
      <c r="I103" s="250">
        <v>37538</v>
      </c>
      <c r="J103" s="99" t="s">
        <v>175</v>
      </c>
      <c r="K103" s="111"/>
      <c r="L103" s="99" t="s">
        <v>409</v>
      </c>
      <c r="M103" s="255">
        <v>777528848</v>
      </c>
      <c r="N103" s="112"/>
      <c r="O103" s="114"/>
      <c r="P103" s="114"/>
      <c r="Q103" s="122"/>
      <c r="R103" s="122"/>
      <c r="S103" s="115"/>
      <c r="T103" s="116"/>
      <c r="U103" s="216" t="s">
        <v>1804</v>
      </c>
      <c r="V103" s="447" t="s">
        <v>1761</v>
      </c>
      <c r="W103" s="114" t="s">
        <v>1801</v>
      </c>
      <c r="X103" s="461" t="s">
        <v>1776</v>
      </c>
      <c r="Y103" s="484"/>
      <c r="Z103" s="87"/>
      <c r="AA103" s="87"/>
      <c r="AB103" s="87" t="s">
        <v>1838</v>
      </c>
      <c r="AC103" s="87"/>
      <c r="AD103" s="87"/>
      <c r="AE103" s="109"/>
      <c r="AF103" s="85" t="s">
        <v>1247</v>
      </c>
      <c r="AG103" s="108"/>
      <c r="AH103" s="109" t="str">
        <f t="shared" si="4"/>
        <v>Rachelle Diambogne NDOUR</v>
      </c>
      <c r="AI103" s="464"/>
      <c r="AJ103" s="477" t="s">
        <v>1886</v>
      </c>
    </row>
    <row r="104" spans="1:36" s="84" customFormat="1" x14ac:dyDescent="0.35">
      <c r="A104" s="315" t="s">
        <v>1649</v>
      </c>
      <c r="B104" s="106" t="s">
        <v>484</v>
      </c>
      <c r="C104" s="101" t="s">
        <v>410</v>
      </c>
      <c r="D104" s="90" t="s">
        <v>411</v>
      </c>
      <c r="E104" s="388">
        <v>1457201400090</v>
      </c>
      <c r="F104" s="86" t="s">
        <v>1651</v>
      </c>
      <c r="G104" s="326">
        <f t="shared" ca="1" si="5"/>
        <v>22</v>
      </c>
      <c r="H104" s="324" t="s">
        <v>1652</v>
      </c>
      <c r="I104" s="250">
        <v>37356</v>
      </c>
      <c r="J104" s="99" t="s">
        <v>79</v>
      </c>
      <c r="K104" s="111"/>
      <c r="L104" s="99" t="s">
        <v>412</v>
      </c>
      <c r="M104" s="255">
        <v>783305895</v>
      </c>
      <c r="N104" s="112"/>
      <c r="O104" s="114"/>
      <c r="P104" s="114"/>
      <c r="Q104" s="122"/>
      <c r="R104" s="122"/>
      <c r="S104" s="115"/>
      <c r="T104" s="116"/>
      <c r="U104" s="216"/>
      <c r="V104" s="447"/>
      <c r="W104" s="114"/>
      <c r="X104" s="446"/>
      <c r="Y104" s="451"/>
      <c r="Z104" s="87"/>
      <c r="AA104" s="87"/>
      <c r="AB104" s="87"/>
      <c r="AC104" s="87"/>
      <c r="AD104" s="87"/>
      <c r="AE104" s="109"/>
      <c r="AF104" s="85" t="s">
        <v>1248</v>
      </c>
      <c r="AG104" s="108"/>
      <c r="AH104" s="109" t="str">
        <f t="shared" si="4"/>
        <v>ousseynou MANE</v>
      </c>
      <c r="AI104" s="464"/>
      <c r="AJ104" s="477" t="s">
        <v>1886</v>
      </c>
    </row>
    <row r="105" spans="1:36" s="84" customFormat="1" x14ac:dyDescent="0.35">
      <c r="A105" s="110" t="s">
        <v>1438</v>
      </c>
      <c r="B105" s="106" t="s">
        <v>484</v>
      </c>
      <c r="C105" s="102" t="s">
        <v>417</v>
      </c>
      <c r="D105" s="99" t="s">
        <v>418</v>
      </c>
      <c r="E105" s="388">
        <v>1948200600503</v>
      </c>
      <c r="F105" s="86" t="s">
        <v>1651</v>
      </c>
      <c r="G105" s="326">
        <f t="shared" ca="1" si="5"/>
        <v>22</v>
      </c>
      <c r="H105" s="324" t="s">
        <v>1652</v>
      </c>
      <c r="I105" s="250">
        <v>37306</v>
      </c>
      <c r="J105" s="99" t="s">
        <v>419</v>
      </c>
      <c r="K105" s="111"/>
      <c r="L105" s="99" t="s">
        <v>420</v>
      </c>
      <c r="M105" s="255">
        <v>771625612</v>
      </c>
      <c r="N105" s="112"/>
      <c r="O105" s="114"/>
      <c r="P105" s="114"/>
      <c r="Q105" s="122"/>
      <c r="R105" s="122"/>
      <c r="S105" s="115"/>
      <c r="T105" s="116"/>
      <c r="U105" s="216" t="s">
        <v>1913</v>
      </c>
      <c r="V105" s="447" t="s">
        <v>1779</v>
      </c>
      <c r="W105" s="493" t="s">
        <v>1910</v>
      </c>
      <c r="X105" s="462" t="s">
        <v>1776</v>
      </c>
      <c r="Y105" s="491"/>
      <c r="Z105" s="87"/>
      <c r="AA105" s="87"/>
      <c r="AB105" s="87"/>
      <c r="AC105" s="87"/>
      <c r="AD105" s="87"/>
      <c r="AE105" s="109"/>
      <c r="AF105" s="85" t="s">
        <v>1249</v>
      </c>
      <c r="AG105" s="108" t="s">
        <v>1273</v>
      </c>
      <c r="AH105" s="109" t="str">
        <f t="shared" si="4"/>
        <v>Yoro TALL</v>
      </c>
      <c r="AI105" s="464"/>
      <c r="AJ105" s="477" t="s">
        <v>1886</v>
      </c>
    </row>
    <row r="106" spans="1:36" s="84" customFormat="1" x14ac:dyDescent="0.35">
      <c r="A106" s="110" t="s">
        <v>1439</v>
      </c>
      <c r="B106" s="106" t="s">
        <v>484</v>
      </c>
      <c r="C106" s="102" t="s">
        <v>421</v>
      </c>
      <c r="D106" s="99" t="s">
        <v>422</v>
      </c>
      <c r="E106" s="388">
        <v>2758199800670</v>
      </c>
      <c r="F106" s="99" t="s">
        <v>45</v>
      </c>
      <c r="G106" s="326">
        <f t="shared" ca="1" si="5"/>
        <v>26</v>
      </c>
      <c r="H106" s="86" t="s">
        <v>1653</v>
      </c>
      <c r="I106" s="250">
        <v>35820</v>
      </c>
      <c r="J106" s="99" t="s">
        <v>79</v>
      </c>
      <c r="K106" s="111"/>
      <c r="L106" s="99" t="s">
        <v>423</v>
      </c>
      <c r="M106" s="255">
        <v>783776537</v>
      </c>
      <c r="N106" s="112"/>
      <c r="O106" s="114"/>
      <c r="P106" s="114"/>
      <c r="Q106" s="122"/>
      <c r="R106" s="122"/>
      <c r="S106" s="115"/>
      <c r="T106" s="116"/>
      <c r="U106" s="216"/>
      <c r="V106" s="447" t="s">
        <v>1761</v>
      </c>
      <c r="W106" s="114" t="s">
        <v>1801</v>
      </c>
      <c r="X106" s="480" t="s">
        <v>1874</v>
      </c>
      <c r="Y106" s="451"/>
      <c r="Z106" s="87"/>
      <c r="AA106" s="87"/>
      <c r="AB106" s="87"/>
      <c r="AC106" s="87"/>
      <c r="AD106" s="87" t="s">
        <v>1871</v>
      </c>
      <c r="AE106" s="109"/>
      <c r="AF106" s="85" t="s">
        <v>1250</v>
      </c>
      <c r="AG106" s="108"/>
      <c r="AH106" s="109" t="str">
        <f t="shared" si="4"/>
        <v>Aminata THIOUB</v>
      </c>
      <c r="AI106" s="464"/>
      <c r="AJ106" s="477" t="s">
        <v>1886</v>
      </c>
    </row>
    <row r="107" spans="1:36" s="84" customFormat="1" x14ac:dyDescent="0.35">
      <c r="A107" s="315" t="s">
        <v>1467</v>
      </c>
      <c r="B107" s="106" t="s">
        <v>484</v>
      </c>
      <c r="C107" s="102" t="s">
        <v>430</v>
      </c>
      <c r="D107" s="99" t="s">
        <v>431</v>
      </c>
      <c r="E107" s="388">
        <v>2442201701478</v>
      </c>
      <c r="F107" s="99" t="s">
        <v>45</v>
      </c>
      <c r="G107" s="326">
        <f t="shared" ca="1" si="5"/>
        <v>24</v>
      </c>
      <c r="H107" s="324" t="s">
        <v>1652</v>
      </c>
      <c r="I107" s="250">
        <v>36617</v>
      </c>
      <c r="J107" s="99" t="s">
        <v>432</v>
      </c>
      <c r="K107" s="111"/>
      <c r="L107" s="99" t="s">
        <v>433</v>
      </c>
      <c r="M107" s="255">
        <v>784624991</v>
      </c>
      <c r="N107" s="112"/>
      <c r="O107" s="114"/>
      <c r="P107" s="114"/>
      <c r="Q107" s="122"/>
      <c r="R107" s="122"/>
      <c r="S107" s="115"/>
      <c r="T107" s="116"/>
      <c r="U107" s="216"/>
      <c r="V107" s="447"/>
      <c r="W107" s="114"/>
      <c r="X107" s="446"/>
      <c r="Y107" s="451"/>
      <c r="Z107" s="87"/>
      <c r="AA107" s="87"/>
      <c r="AB107" s="87"/>
      <c r="AC107" s="87"/>
      <c r="AD107" s="87"/>
      <c r="AE107" s="109"/>
      <c r="AF107" s="85" t="s">
        <v>1253</v>
      </c>
      <c r="AG107" s="108" t="s">
        <v>1273</v>
      </c>
      <c r="AH107" s="109" t="str">
        <f t="shared" si="4"/>
        <v>Amie Collé DIOUF</v>
      </c>
      <c r="AI107" s="464"/>
      <c r="AJ107" s="477" t="s">
        <v>1886</v>
      </c>
    </row>
    <row r="108" spans="1:36" s="84" customFormat="1" x14ac:dyDescent="0.35">
      <c r="A108" s="110" t="s">
        <v>1440</v>
      </c>
      <c r="B108" s="106" t="s">
        <v>484</v>
      </c>
      <c r="C108" s="101" t="s">
        <v>434</v>
      </c>
      <c r="D108" s="90" t="s">
        <v>435</v>
      </c>
      <c r="E108" s="389"/>
      <c r="F108" s="90" t="s">
        <v>45</v>
      </c>
      <c r="G108" s="326">
        <f t="shared" ca="1" si="5"/>
        <v>24</v>
      </c>
      <c r="H108" s="324" t="s">
        <v>1652</v>
      </c>
      <c r="I108" s="250">
        <v>36647</v>
      </c>
      <c r="J108" s="99" t="s">
        <v>92</v>
      </c>
      <c r="K108" s="111"/>
      <c r="L108" s="99" t="s">
        <v>436</v>
      </c>
      <c r="M108" s="255">
        <v>784666071</v>
      </c>
      <c r="N108" s="112"/>
      <c r="O108" s="114"/>
      <c r="P108" s="114"/>
      <c r="Q108" s="136"/>
      <c r="R108" s="122"/>
      <c r="S108" s="115"/>
      <c r="T108" s="116"/>
      <c r="U108" s="216"/>
      <c r="V108" s="447"/>
      <c r="W108" s="113"/>
      <c r="X108" s="446"/>
      <c r="Y108" s="451"/>
      <c r="Z108" s="87"/>
      <c r="AA108" s="87"/>
      <c r="AB108" s="87"/>
      <c r="AC108" s="87"/>
      <c r="AD108" s="87"/>
      <c r="AE108" s="109"/>
      <c r="AF108" s="85" t="s">
        <v>1254</v>
      </c>
      <c r="AG108" s="108"/>
      <c r="AH108" s="109" t="str">
        <f t="shared" si="4"/>
        <v>Ramatoulaye  KANE</v>
      </c>
      <c r="AI108" s="464"/>
      <c r="AJ108" s="477" t="s">
        <v>1886</v>
      </c>
    </row>
    <row r="109" spans="1:36" s="84" customFormat="1" x14ac:dyDescent="0.35">
      <c r="A109" s="110" t="s">
        <v>1441</v>
      </c>
      <c r="B109" s="106" t="s">
        <v>484</v>
      </c>
      <c r="C109" s="101" t="s">
        <v>437</v>
      </c>
      <c r="D109" s="90" t="s">
        <v>438</v>
      </c>
      <c r="E109" s="388">
        <v>2870199801245</v>
      </c>
      <c r="F109" s="90" t="s">
        <v>45</v>
      </c>
      <c r="G109" s="326">
        <f t="shared" ca="1" si="5"/>
        <v>26</v>
      </c>
      <c r="H109" s="86" t="s">
        <v>1653</v>
      </c>
      <c r="I109" s="250">
        <v>35937</v>
      </c>
      <c r="J109" s="99" t="s">
        <v>79</v>
      </c>
      <c r="K109" s="111"/>
      <c r="L109" s="99" t="s">
        <v>439</v>
      </c>
      <c r="M109" s="255">
        <v>772958443</v>
      </c>
      <c r="N109" s="112"/>
      <c r="O109" s="114"/>
      <c r="P109" s="114"/>
      <c r="Q109" s="122"/>
      <c r="R109" s="122"/>
      <c r="S109" s="115"/>
      <c r="T109" s="116"/>
      <c r="U109" s="216"/>
      <c r="V109" s="447" t="s">
        <v>1762</v>
      </c>
      <c r="W109" s="113"/>
      <c r="X109" s="446"/>
      <c r="Y109" s="451"/>
      <c r="Z109" s="87"/>
      <c r="AA109" s="87"/>
      <c r="AB109" s="87"/>
      <c r="AC109" s="87" t="s">
        <v>1763</v>
      </c>
      <c r="AD109" s="87" t="s">
        <v>1763</v>
      </c>
      <c r="AE109" s="109"/>
      <c r="AF109" s="85" t="s">
        <v>1255</v>
      </c>
      <c r="AG109" s="108"/>
      <c r="AH109" s="109" t="str">
        <f t="shared" si="4"/>
        <v>Amsatou LEYE</v>
      </c>
      <c r="AI109" s="464"/>
      <c r="AJ109" s="477" t="s">
        <v>1886</v>
      </c>
    </row>
    <row r="110" spans="1:36" s="84" customFormat="1" x14ac:dyDescent="0.35">
      <c r="A110" s="110" t="s">
        <v>1442</v>
      </c>
      <c r="B110" s="106" t="s">
        <v>484</v>
      </c>
      <c r="C110" s="101" t="s">
        <v>410</v>
      </c>
      <c r="D110" s="90" t="s">
        <v>440</v>
      </c>
      <c r="E110" s="388">
        <v>1070200101039</v>
      </c>
      <c r="F110" s="86" t="s">
        <v>1651</v>
      </c>
      <c r="G110" s="326">
        <f t="shared" ca="1" si="5"/>
        <v>23</v>
      </c>
      <c r="H110" s="324" t="s">
        <v>1652</v>
      </c>
      <c r="I110" s="250">
        <v>36937</v>
      </c>
      <c r="J110" s="99" t="s">
        <v>194</v>
      </c>
      <c r="K110" s="111"/>
      <c r="L110" s="99" t="s">
        <v>442</v>
      </c>
      <c r="M110" s="255">
        <v>775844969</v>
      </c>
      <c r="N110" s="112"/>
      <c r="O110" s="114"/>
      <c r="P110" s="114"/>
      <c r="Q110" s="122"/>
      <c r="R110" s="137"/>
      <c r="S110" s="115"/>
      <c r="T110" s="116"/>
      <c r="U110" s="216"/>
      <c r="V110" s="447" t="s">
        <v>1761</v>
      </c>
      <c r="W110" s="451" t="s">
        <v>1801</v>
      </c>
      <c r="X110" s="480" t="s">
        <v>1874</v>
      </c>
      <c r="Y110" s="451"/>
      <c r="Z110" s="87"/>
      <c r="AA110" s="87"/>
      <c r="AB110" s="87"/>
      <c r="AC110" s="87"/>
      <c r="AD110" s="87" t="s">
        <v>1870</v>
      </c>
      <c r="AE110" s="109"/>
      <c r="AF110" s="85" t="s">
        <v>1256</v>
      </c>
      <c r="AG110" s="108"/>
      <c r="AH110" s="109" t="str">
        <f t="shared" si="4"/>
        <v>Mouhamadou MANE</v>
      </c>
      <c r="AI110" s="464"/>
      <c r="AJ110" s="477" t="s">
        <v>1886</v>
      </c>
    </row>
    <row r="111" spans="1:36" s="84" customFormat="1" x14ac:dyDescent="0.35">
      <c r="A111" s="110" t="s">
        <v>1443</v>
      </c>
      <c r="B111" s="106" t="s">
        <v>484</v>
      </c>
      <c r="C111" s="101" t="s">
        <v>181</v>
      </c>
      <c r="D111" s="90" t="s">
        <v>443</v>
      </c>
      <c r="E111" s="388">
        <v>2765200000119</v>
      </c>
      <c r="F111" s="90" t="s">
        <v>45</v>
      </c>
      <c r="G111" s="326">
        <f t="shared" ca="1" si="5"/>
        <v>25</v>
      </c>
      <c r="H111" s="324" t="s">
        <v>1652</v>
      </c>
      <c r="I111" s="250">
        <v>36516</v>
      </c>
      <c r="J111" s="99" t="s">
        <v>257</v>
      </c>
      <c r="K111" s="111"/>
      <c r="L111" s="99" t="s">
        <v>444</v>
      </c>
      <c r="M111" s="255">
        <v>772209639</v>
      </c>
      <c r="N111" s="112"/>
      <c r="O111" s="114"/>
      <c r="P111" s="114"/>
      <c r="Q111" s="122"/>
      <c r="R111" s="122"/>
      <c r="S111" s="115"/>
      <c r="T111" s="116"/>
      <c r="U111" s="216"/>
      <c r="V111" s="447"/>
      <c r="W111" s="113"/>
      <c r="X111" s="446"/>
      <c r="Y111" s="451"/>
      <c r="Z111" s="87"/>
      <c r="AA111" s="87"/>
      <c r="AB111" s="87"/>
      <c r="AC111" s="87"/>
      <c r="AD111" s="87"/>
      <c r="AE111" s="109"/>
      <c r="AF111" s="85" t="s">
        <v>1257</v>
      </c>
      <c r="AG111" s="108"/>
      <c r="AH111" s="109" t="str">
        <f t="shared" si="4"/>
        <v>Fadhimata Zahra NDIAYE</v>
      </c>
      <c r="AI111" s="464"/>
      <c r="AJ111" s="84" t="s">
        <v>1885</v>
      </c>
    </row>
    <row r="112" spans="1:36" s="84" customFormat="1" x14ac:dyDescent="0.35">
      <c r="A112" s="110" t="s">
        <v>1444</v>
      </c>
      <c r="B112" s="106" t="s">
        <v>484</v>
      </c>
      <c r="C112" s="101" t="s">
        <v>181</v>
      </c>
      <c r="D112" s="90" t="s">
        <v>675</v>
      </c>
      <c r="E112" s="388">
        <v>2757200201750</v>
      </c>
      <c r="F112" s="90" t="s">
        <v>45</v>
      </c>
      <c r="G112" s="326">
        <f t="shared" ca="1" si="5"/>
        <v>22</v>
      </c>
      <c r="H112" s="324" t="s">
        <v>1652</v>
      </c>
      <c r="I112" s="250">
        <v>37488</v>
      </c>
      <c r="J112" s="99" t="s">
        <v>79</v>
      </c>
      <c r="K112" s="111"/>
      <c r="L112" s="99" t="s">
        <v>445</v>
      </c>
      <c r="M112" s="255">
        <v>775764438</v>
      </c>
      <c r="N112" s="112"/>
      <c r="O112" s="114"/>
      <c r="P112" s="114"/>
      <c r="Q112" s="122"/>
      <c r="R112" s="122"/>
      <c r="S112" s="115"/>
      <c r="T112" s="116"/>
      <c r="U112" s="216"/>
      <c r="V112" s="447"/>
      <c r="W112" s="113"/>
      <c r="X112" s="446" t="s">
        <v>1899</v>
      </c>
      <c r="Y112" s="451"/>
      <c r="Z112" s="87"/>
      <c r="AA112" s="87"/>
      <c r="AB112" s="87"/>
      <c r="AC112" s="87"/>
      <c r="AD112" s="87"/>
      <c r="AE112" s="109"/>
      <c r="AF112" s="85" t="s">
        <v>1258</v>
      </c>
      <c r="AG112" s="108"/>
      <c r="AH112" s="109" t="str">
        <f t="shared" si="4"/>
        <v>Fatoumata Zahra NDIAYE</v>
      </c>
      <c r="AI112" s="464"/>
      <c r="AJ112" s="84" t="s">
        <v>1885</v>
      </c>
    </row>
    <row r="113" spans="1:36" s="84" customFormat="1" x14ac:dyDescent="0.35">
      <c r="A113" s="110" t="s">
        <v>1445</v>
      </c>
      <c r="B113" s="106" t="s">
        <v>484</v>
      </c>
      <c r="C113" s="101" t="s">
        <v>446</v>
      </c>
      <c r="D113" s="90" t="s">
        <v>447</v>
      </c>
      <c r="E113" s="388">
        <v>2611199900104</v>
      </c>
      <c r="F113" s="90" t="s">
        <v>45</v>
      </c>
      <c r="G113" s="326">
        <f t="shared" ca="1" si="5"/>
        <v>25</v>
      </c>
      <c r="H113" s="86" t="s">
        <v>1653</v>
      </c>
      <c r="I113" s="250">
        <v>36256</v>
      </c>
      <c r="J113" s="99" t="s">
        <v>448</v>
      </c>
      <c r="K113" s="111"/>
      <c r="L113" s="99" t="s">
        <v>449</v>
      </c>
      <c r="M113" s="255">
        <v>776940903</v>
      </c>
      <c r="N113" s="112"/>
      <c r="O113" s="114"/>
      <c r="P113" s="114"/>
      <c r="Q113" s="122"/>
      <c r="R113" s="122"/>
      <c r="S113" s="115"/>
      <c r="T113" s="116"/>
      <c r="U113" s="216"/>
      <c r="V113" s="447"/>
      <c r="W113" s="113"/>
      <c r="X113" s="446"/>
      <c r="Y113" s="451"/>
      <c r="Z113" s="87"/>
      <c r="AA113" s="87"/>
      <c r="AB113" s="87"/>
      <c r="AC113" s="87"/>
      <c r="AD113" s="87"/>
      <c r="AE113" s="109"/>
      <c r="AF113" s="85" t="s">
        <v>1259</v>
      </c>
      <c r="AG113" s="108"/>
      <c r="AH113" s="109" t="str">
        <f t="shared" si="4"/>
        <v xml:space="preserve"> Awa NGOM</v>
      </c>
      <c r="AI113" s="464"/>
      <c r="AJ113" s="477" t="s">
        <v>1886</v>
      </c>
    </row>
    <row r="114" spans="1:36" s="84" customFormat="1" x14ac:dyDescent="0.35">
      <c r="A114" s="110" t="s">
        <v>1446</v>
      </c>
      <c r="B114" s="106" t="s">
        <v>484</v>
      </c>
      <c r="C114" s="101" t="s">
        <v>1552</v>
      </c>
      <c r="D114" s="90" t="s">
        <v>1553</v>
      </c>
      <c r="E114" s="388">
        <v>2751199800915</v>
      </c>
      <c r="F114" s="90" t="s">
        <v>45</v>
      </c>
      <c r="G114" s="326">
        <f t="shared" ca="1" si="5"/>
        <v>26</v>
      </c>
      <c r="H114" s="86" t="s">
        <v>1653</v>
      </c>
      <c r="I114" s="250">
        <v>35834</v>
      </c>
      <c r="J114" s="99" t="s">
        <v>79</v>
      </c>
      <c r="K114" s="111"/>
      <c r="L114" s="99" t="s">
        <v>450</v>
      </c>
      <c r="M114" s="255">
        <v>776752132</v>
      </c>
      <c r="N114" s="112"/>
      <c r="O114" s="114"/>
      <c r="P114" s="114"/>
      <c r="Q114" s="122"/>
      <c r="R114" s="122"/>
      <c r="S114" s="115"/>
      <c r="T114" s="116"/>
      <c r="U114" s="216" t="s">
        <v>1769</v>
      </c>
      <c r="V114" s="447"/>
      <c r="W114" s="484" t="s">
        <v>1910</v>
      </c>
      <c r="X114" s="461" t="s">
        <v>1776</v>
      </c>
      <c r="Y114" s="484"/>
      <c r="Z114" s="87"/>
      <c r="AA114" s="87"/>
      <c r="AB114" s="87"/>
      <c r="AC114" s="87"/>
      <c r="AD114" s="87"/>
      <c r="AE114" s="109"/>
      <c r="AF114" s="85" t="s">
        <v>1260</v>
      </c>
      <c r="AG114" s="108"/>
      <c r="AH114" s="109" t="str">
        <f t="shared" si="4"/>
        <v>Issateuw Diouf ROGER</v>
      </c>
      <c r="AI114" s="464"/>
      <c r="AJ114" s="84" t="s">
        <v>1885</v>
      </c>
    </row>
    <row r="115" spans="1:36" s="84" customFormat="1" x14ac:dyDescent="0.35">
      <c r="A115" s="110" t="s">
        <v>1447</v>
      </c>
      <c r="B115" s="106" t="s">
        <v>484</v>
      </c>
      <c r="C115" s="101" t="s">
        <v>451</v>
      </c>
      <c r="D115" s="90" t="s">
        <v>452</v>
      </c>
      <c r="E115" s="388">
        <v>1895199800223</v>
      </c>
      <c r="F115" s="86" t="s">
        <v>1651</v>
      </c>
      <c r="G115" s="326">
        <f t="shared" ca="1" si="5"/>
        <v>27</v>
      </c>
      <c r="H115" s="86" t="s">
        <v>1653</v>
      </c>
      <c r="I115" s="250">
        <v>35747</v>
      </c>
      <c r="J115" s="99" t="s">
        <v>79</v>
      </c>
      <c r="K115" s="111"/>
      <c r="L115" s="99" t="s">
        <v>453</v>
      </c>
      <c r="M115" s="255">
        <v>772886927</v>
      </c>
      <c r="N115" s="112"/>
      <c r="O115" s="114"/>
      <c r="P115" s="114"/>
      <c r="Q115" s="122"/>
      <c r="R115" s="137"/>
      <c r="S115" s="115"/>
      <c r="T115" s="116"/>
      <c r="U115" s="216"/>
      <c r="V115" s="447"/>
      <c r="W115" s="113"/>
      <c r="X115" s="446"/>
      <c r="Y115" s="451"/>
      <c r="Z115" s="87"/>
      <c r="AA115" s="87"/>
      <c r="AB115" s="87"/>
      <c r="AC115" s="87"/>
      <c r="AD115" s="87"/>
      <c r="AE115" s="109"/>
      <c r="AF115" s="85" t="s">
        <v>1261</v>
      </c>
      <c r="AG115" s="108"/>
      <c r="AH115" s="109" t="str">
        <f t="shared" si="4"/>
        <v xml:space="preserve">Ibrahima Faty THIAM </v>
      </c>
      <c r="AI115" s="464"/>
      <c r="AJ115" s="477" t="s">
        <v>1886</v>
      </c>
    </row>
    <row r="116" spans="1:36" s="84" customFormat="1" x14ac:dyDescent="0.35">
      <c r="A116" s="110" t="s">
        <v>1448</v>
      </c>
      <c r="B116" s="106" t="s">
        <v>484</v>
      </c>
      <c r="C116" s="101" t="s">
        <v>454</v>
      </c>
      <c r="D116" s="90" t="s">
        <v>455</v>
      </c>
      <c r="E116" s="388">
        <v>2755200000978</v>
      </c>
      <c r="F116" s="90" t="s">
        <v>45</v>
      </c>
      <c r="G116" s="326">
        <f t="shared" ca="1" si="5"/>
        <v>24</v>
      </c>
      <c r="H116" s="324" t="s">
        <v>1652</v>
      </c>
      <c r="I116" s="250">
        <v>36683</v>
      </c>
      <c r="J116" s="99" t="s">
        <v>92</v>
      </c>
      <c r="K116" s="111"/>
      <c r="L116" s="99" t="s">
        <v>456</v>
      </c>
      <c r="M116" s="255">
        <v>786369615</v>
      </c>
      <c r="N116" s="112"/>
      <c r="O116" s="114"/>
      <c r="P116" s="114"/>
      <c r="Q116" s="122"/>
      <c r="R116" s="122"/>
      <c r="S116" s="115"/>
      <c r="T116" s="116"/>
      <c r="U116" s="216"/>
      <c r="V116" s="447"/>
      <c r="W116" s="113"/>
      <c r="X116" s="446"/>
      <c r="Y116" s="451"/>
      <c r="Z116" s="87"/>
      <c r="AA116" s="87"/>
      <c r="AB116" s="87"/>
      <c r="AC116" s="87"/>
      <c r="AD116" s="87"/>
      <c r="AE116" s="109"/>
      <c r="AF116" s="85" t="s">
        <v>1262</v>
      </c>
      <c r="AG116" s="108"/>
      <c r="AH116" s="109" t="str">
        <f t="shared" si="4"/>
        <v xml:space="preserve"> Fatoumata binta TRAORE</v>
      </c>
      <c r="AI116" s="464"/>
      <c r="AJ116" s="477" t="s">
        <v>1886</v>
      </c>
    </row>
    <row r="117" spans="1:36" s="84" customFormat="1" x14ac:dyDescent="0.35">
      <c r="A117" s="110" t="s">
        <v>1449</v>
      </c>
      <c r="B117" s="106" t="s">
        <v>484</v>
      </c>
      <c r="C117" s="101" t="s">
        <v>231</v>
      </c>
      <c r="D117" s="90" t="s">
        <v>457</v>
      </c>
      <c r="E117" s="388">
        <v>2752199901297</v>
      </c>
      <c r="F117" s="90" t="s">
        <v>45</v>
      </c>
      <c r="G117" s="326">
        <f t="shared" ca="1" si="5"/>
        <v>25</v>
      </c>
      <c r="H117" s="324" t="s">
        <v>1652</v>
      </c>
      <c r="I117" s="250">
        <v>36482</v>
      </c>
      <c r="J117" s="99" t="s">
        <v>79</v>
      </c>
      <c r="K117" s="111"/>
      <c r="L117" s="99" t="s">
        <v>458</v>
      </c>
      <c r="M117" s="255">
        <v>775876461</v>
      </c>
      <c r="N117" s="112"/>
      <c r="O117" s="114"/>
      <c r="P117" s="114"/>
      <c r="Q117" s="122"/>
      <c r="R117" s="122"/>
      <c r="S117" s="115"/>
      <c r="T117" s="116"/>
      <c r="U117" s="216"/>
      <c r="V117" s="447" t="s">
        <v>1762</v>
      </c>
      <c r="W117" s="113"/>
      <c r="X117" s="446"/>
      <c r="Y117" s="451"/>
      <c r="Z117" s="87"/>
      <c r="AA117" s="87"/>
      <c r="AB117" s="87"/>
      <c r="AC117" s="87" t="s">
        <v>1763</v>
      </c>
      <c r="AD117" s="87" t="s">
        <v>1763</v>
      </c>
      <c r="AE117" s="109"/>
      <c r="AF117" s="85" t="s">
        <v>1263</v>
      </c>
      <c r="AG117" s="108"/>
      <c r="AH117" s="109" t="str">
        <f t="shared" si="4"/>
        <v>Marie Baba Ndiaré DIALLO</v>
      </c>
      <c r="AI117" s="464"/>
      <c r="AJ117" s="477" t="s">
        <v>1886</v>
      </c>
    </row>
    <row r="118" spans="1:36" s="84" customFormat="1" x14ac:dyDescent="0.35">
      <c r="A118" s="110" t="s">
        <v>1450</v>
      </c>
      <c r="B118" s="106" t="s">
        <v>484</v>
      </c>
      <c r="C118" s="101" t="s">
        <v>68</v>
      </c>
      <c r="D118" s="90" t="s">
        <v>459</v>
      </c>
      <c r="E118" s="388">
        <v>1042201200227</v>
      </c>
      <c r="F118" s="86" t="s">
        <v>1651</v>
      </c>
      <c r="G118" s="326">
        <f t="shared" ca="1" si="5"/>
        <v>24</v>
      </c>
      <c r="H118" s="324" t="s">
        <v>1652</v>
      </c>
      <c r="I118" s="250">
        <v>36553</v>
      </c>
      <c r="J118" s="99" t="s">
        <v>460</v>
      </c>
      <c r="K118" s="111"/>
      <c r="L118" s="99" t="s">
        <v>461</v>
      </c>
      <c r="M118" s="255">
        <v>776492677</v>
      </c>
      <c r="N118" s="112"/>
      <c r="O118" s="114"/>
      <c r="P118" s="114"/>
      <c r="Q118" s="122"/>
      <c r="R118" s="122"/>
      <c r="S118" s="115"/>
      <c r="T118" s="116"/>
      <c r="U118" s="216" t="s">
        <v>1912</v>
      </c>
      <c r="V118" s="359" t="s">
        <v>1770</v>
      </c>
      <c r="W118" s="484" t="s">
        <v>1910</v>
      </c>
      <c r="X118" s="462" t="s">
        <v>1776</v>
      </c>
      <c r="Y118" s="491"/>
      <c r="Z118" s="87"/>
      <c r="AA118" s="87"/>
      <c r="AB118" s="87"/>
      <c r="AC118" s="87" t="s">
        <v>1771</v>
      </c>
      <c r="AD118" s="87" t="s">
        <v>1771</v>
      </c>
      <c r="AE118" s="109"/>
      <c r="AF118" s="85" t="s">
        <v>1264</v>
      </c>
      <c r="AG118" s="108"/>
      <c r="AH118" s="109" t="str">
        <f t="shared" si="4"/>
        <v xml:space="preserve"> Mamadou COLY</v>
      </c>
      <c r="AI118" s="464"/>
      <c r="AJ118" s="477" t="s">
        <v>1886</v>
      </c>
    </row>
    <row r="119" spans="1:36" x14ac:dyDescent="0.35">
      <c r="A119" s="110" t="s">
        <v>1451</v>
      </c>
      <c r="B119" s="106" t="s">
        <v>484</v>
      </c>
      <c r="C119" s="101" t="s">
        <v>122</v>
      </c>
      <c r="D119" s="90" t="s">
        <v>462</v>
      </c>
      <c r="E119" s="388">
        <v>27551999013402</v>
      </c>
      <c r="F119" s="90" t="s">
        <v>45</v>
      </c>
      <c r="G119" s="326">
        <f t="shared" ca="1" si="5"/>
        <v>25</v>
      </c>
      <c r="H119" s="324" t="s">
        <v>1652</v>
      </c>
      <c r="I119" s="250">
        <v>36400</v>
      </c>
      <c r="J119" s="99" t="s">
        <v>79</v>
      </c>
      <c r="K119" s="111"/>
      <c r="L119" s="99" t="s">
        <v>463</v>
      </c>
      <c r="M119" s="255">
        <v>777478650</v>
      </c>
      <c r="N119" s="112"/>
      <c r="O119" s="114"/>
      <c r="P119" s="114"/>
      <c r="Q119" s="138"/>
      <c r="R119" s="139"/>
      <c r="S119" s="115"/>
      <c r="T119" s="116"/>
      <c r="U119" s="216" t="s">
        <v>1769</v>
      </c>
      <c r="V119" s="359" t="s">
        <v>1772</v>
      </c>
      <c r="W119" s="484" t="s">
        <v>1910</v>
      </c>
      <c r="X119" s="462" t="s">
        <v>1776</v>
      </c>
      <c r="Y119" s="491"/>
      <c r="Z119" s="87"/>
      <c r="AA119" s="87"/>
      <c r="AB119" s="87"/>
      <c r="AC119" s="87" t="s">
        <v>1773</v>
      </c>
      <c r="AD119" s="87" t="s">
        <v>1773</v>
      </c>
      <c r="AE119" s="109"/>
      <c r="AF119" s="85" t="s">
        <v>1265</v>
      </c>
      <c r="AG119" s="108"/>
      <c r="AH119" s="109" t="str">
        <f t="shared" si="4"/>
        <v>Ndeye Awa DIOP</v>
      </c>
      <c r="AI119" s="464"/>
      <c r="AJ119" s="84" t="s">
        <v>1885</v>
      </c>
    </row>
    <row r="120" spans="1:36" x14ac:dyDescent="0.35">
      <c r="A120" s="110" t="s">
        <v>1452</v>
      </c>
      <c r="B120" s="106" t="s">
        <v>484</v>
      </c>
      <c r="C120" s="101" t="s">
        <v>131</v>
      </c>
      <c r="D120" s="90" t="s">
        <v>464</v>
      </c>
      <c r="E120" s="388">
        <v>1990200300181</v>
      </c>
      <c r="F120" s="86" t="s">
        <v>1651</v>
      </c>
      <c r="G120" s="326">
        <f t="shared" ca="1" si="5"/>
        <v>21</v>
      </c>
      <c r="H120" s="324" t="s">
        <v>1652</v>
      </c>
      <c r="I120" s="250">
        <v>37692</v>
      </c>
      <c r="J120" s="99" t="s">
        <v>79</v>
      </c>
      <c r="K120" s="111"/>
      <c r="L120" s="99" t="s">
        <v>465</v>
      </c>
      <c r="M120" s="255">
        <v>776464362</v>
      </c>
      <c r="N120" s="112"/>
      <c r="O120" s="114"/>
      <c r="P120" s="114"/>
      <c r="Q120" s="122"/>
      <c r="R120" s="122"/>
      <c r="S120" s="115"/>
      <c r="T120" s="116"/>
      <c r="U120" s="216"/>
      <c r="V120" s="447"/>
      <c r="W120" s="113"/>
      <c r="X120" s="446"/>
      <c r="Y120" s="451"/>
      <c r="Z120" s="87"/>
      <c r="AA120" s="87"/>
      <c r="AB120" s="87"/>
      <c r="AC120" s="87"/>
      <c r="AD120" s="87"/>
      <c r="AE120" s="109"/>
      <c r="AF120" s="85" t="s">
        <v>1266</v>
      </c>
      <c r="AG120" s="108"/>
      <c r="AH120" s="109" t="str">
        <f t="shared" si="4"/>
        <v>Ndiouga FALL</v>
      </c>
      <c r="AJ120" s="84" t="s">
        <v>1885</v>
      </c>
    </row>
    <row r="121" spans="1:36" x14ac:dyDescent="0.35">
      <c r="A121" s="110" t="s">
        <v>1453</v>
      </c>
      <c r="B121" s="106" t="s">
        <v>484</v>
      </c>
      <c r="C121" s="124" t="s">
        <v>466</v>
      </c>
      <c r="D121" s="125" t="s">
        <v>467</v>
      </c>
      <c r="E121" s="388">
        <v>1766199701607</v>
      </c>
      <c r="F121" s="86" t="s">
        <v>1651</v>
      </c>
      <c r="G121" s="326">
        <f t="shared" ca="1" si="5"/>
        <v>27</v>
      </c>
      <c r="H121" s="86" t="s">
        <v>1653</v>
      </c>
      <c r="I121" s="250">
        <v>35599</v>
      </c>
      <c r="J121" s="125" t="s">
        <v>469</v>
      </c>
      <c r="K121" s="111"/>
      <c r="L121" s="126" t="s">
        <v>470</v>
      </c>
      <c r="M121" s="255">
        <v>778783197</v>
      </c>
      <c r="N121" s="112"/>
      <c r="O121" s="127"/>
      <c r="P121" s="127"/>
      <c r="Q121" s="128"/>
      <c r="R121" s="128"/>
      <c r="S121" s="129"/>
      <c r="T121" s="116" t="s">
        <v>1840</v>
      </c>
      <c r="U121" s="445" t="s">
        <v>1769</v>
      </c>
      <c r="V121" s="447" t="s">
        <v>1761</v>
      </c>
      <c r="W121" s="451" t="s">
        <v>1839</v>
      </c>
      <c r="X121" s="462" t="s">
        <v>1776</v>
      </c>
      <c r="Y121" s="491"/>
      <c r="Z121" s="87" t="s">
        <v>1841</v>
      </c>
      <c r="AA121" s="87"/>
      <c r="AB121" s="494">
        <v>60000</v>
      </c>
      <c r="AC121" s="87">
        <v>3</v>
      </c>
      <c r="AD121" s="87" t="s">
        <v>1842</v>
      </c>
      <c r="AE121" s="109"/>
      <c r="AF121" s="85" t="s">
        <v>1267</v>
      </c>
      <c r="AG121" s="108"/>
      <c r="AH121" s="109" t="str">
        <f t="shared" si="4"/>
        <v>Khadim DEME</v>
      </c>
      <c r="AJ121" s="84" t="s">
        <v>1885</v>
      </c>
    </row>
    <row r="122" spans="1:36" x14ac:dyDescent="0.35">
      <c r="A122" s="110" t="s">
        <v>1454</v>
      </c>
      <c r="B122" s="106" t="s">
        <v>484</v>
      </c>
      <c r="C122" s="101" t="s">
        <v>131</v>
      </c>
      <c r="D122" s="90" t="s">
        <v>473</v>
      </c>
      <c r="E122" s="388">
        <v>2758200402892</v>
      </c>
      <c r="F122" s="90" t="s">
        <v>45</v>
      </c>
      <c r="G122" s="326">
        <f t="shared" ca="1" si="5"/>
        <v>26</v>
      </c>
      <c r="H122" s="86" t="s">
        <v>1653</v>
      </c>
      <c r="I122" s="250">
        <v>36105</v>
      </c>
      <c r="J122" s="99" t="s">
        <v>79</v>
      </c>
      <c r="K122" s="111"/>
      <c r="L122" s="99" t="s">
        <v>474</v>
      </c>
      <c r="M122" s="255">
        <v>781206353</v>
      </c>
      <c r="N122" s="112"/>
      <c r="O122" s="114"/>
      <c r="P122" s="114"/>
      <c r="Q122" s="122"/>
      <c r="R122" s="122"/>
      <c r="S122" s="115"/>
      <c r="T122" s="116"/>
      <c r="U122" s="216"/>
      <c r="V122" s="447"/>
      <c r="W122" s="113"/>
      <c r="X122" s="446"/>
      <c r="Y122" s="451"/>
      <c r="Z122" s="87"/>
      <c r="AA122" s="87"/>
      <c r="AB122" s="87"/>
      <c r="AC122" s="87"/>
      <c r="AD122" s="87"/>
      <c r="AE122" s="109"/>
      <c r="AF122" s="85" t="s">
        <v>1268</v>
      </c>
      <c r="AG122" s="108"/>
      <c r="AH122" s="109" t="str">
        <f t="shared" si="4"/>
        <v>Aida FALL</v>
      </c>
      <c r="AJ122" s="477" t="s">
        <v>1886</v>
      </c>
    </row>
    <row r="123" spans="1:36" x14ac:dyDescent="0.35">
      <c r="A123" s="110" t="s">
        <v>1455</v>
      </c>
      <c r="B123" s="106" t="s">
        <v>484</v>
      </c>
      <c r="C123" s="101" t="s">
        <v>153</v>
      </c>
      <c r="D123" s="90" t="s">
        <v>475</v>
      </c>
      <c r="E123" s="388">
        <v>2847200000438</v>
      </c>
      <c r="F123" s="90" t="s">
        <v>45</v>
      </c>
      <c r="G123" s="326">
        <f t="shared" ca="1" si="5"/>
        <v>24</v>
      </c>
      <c r="H123" s="324" t="s">
        <v>1652</v>
      </c>
      <c r="I123" s="250">
        <v>36593</v>
      </c>
      <c r="J123" s="99" t="s">
        <v>476</v>
      </c>
      <c r="K123" s="111"/>
      <c r="L123" s="99" t="s">
        <v>477</v>
      </c>
      <c r="M123" s="255">
        <v>771616030</v>
      </c>
      <c r="N123" s="112"/>
      <c r="O123" s="114"/>
      <c r="P123" s="114"/>
      <c r="Q123" s="122"/>
      <c r="R123" s="122"/>
      <c r="S123" s="115"/>
      <c r="T123" s="116"/>
      <c r="U123" s="216"/>
      <c r="V123" s="447"/>
      <c r="W123" s="113"/>
      <c r="X123" s="446"/>
      <c r="Y123" s="451"/>
      <c r="Z123" s="87"/>
      <c r="AA123" s="87"/>
      <c r="AB123" s="87"/>
      <c r="AC123" s="87"/>
      <c r="AD123" s="87"/>
      <c r="AE123" s="109"/>
      <c r="AF123" s="85" t="s">
        <v>1269</v>
      </c>
      <c r="AG123" s="108"/>
      <c r="AH123" s="109" t="str">
        <f t="shared" si="4"/>
        <v>Ndeye ndione TINE</v>
      </c>
      <c r="AJ123" s="84" t="s">
        <v>1885</v>
      </c>
    </row>
    <row r="124" spans="1:36" x14ac:dyDescent="0.35">
      <c r="A124" s="110" t="s">
        <v>1456</v>
      </c>
      <c r="B124" s="106" t="s">
        <v>484</v>
      </c>
      <c r="C124" s="101" t="s">
        <v>162</v>
      </c>
      <c r="D124" s="90" t="s">
        <v>481</v>
      </c>
      <c r="E124" s="388">
        <v>2610200001327</v>
      </c>
      <c r="F124" s="90" t="s">
        <v>45</v>
      </c>
      <c r="G124" s="326">
        <f t="shared" ca="1" si="5"/>
        <v>24</v>
      </c>
      <c r="H124" s="324" t="s">
        <v>1652</v>
      </c>
      <c r="I124" s="320">
        <v>36717</v>
      </c>
      <c r="J124" s="321" t="s">
        <v>482</v>
      </c>
      <c r="K124" s="111"/>
      <c r="L124" s="99" t="s">
        <v>483</v>
      </c>
      <c r="M124" s="255">
        <v>776882321</v>
      </c>
      <c r="N124" s="112"/>
      <c r="O124" s="114"/>
      <c r="P124" s="114"/>
      <c r="Q124" s="122"/>
      <c r="R124" s="122"/>
      <c r="S124" s="115"/>
      <c r="T124" s="116"/>
      <c r="U124" s="216"/>
      <c r="V124" s="447"/>
      <c r="W124" s="113"/>
      <c r="X124" s="446"/>
      <c r="Y124" s="451"/>
      <c r="Z124" s="87"/>
      <c r="AA124" s="87"/>
      <c r="AB124" s="87"/>
      <c r="AC124" s="87"/>
      <c r="AD124" s="87"/>
      <c r="AE124" s="109"/>
      <c r="AF124" s="85" t="s">
        <v>1270</v>
      </c>
      <c r="AG124" s="108"/>
      <c r="AH124" s="109" t="str">
        <f t="shared" si="4"/>
        <v xml:space="preserve"> Bineta DIAGNE</v>
      </c>
      <c r="AJ124" s="84" t="s">
        <v>1885</v>
      </c>
    </row>
    <row r="125" spans="1:36" x14ac:dyDescent="0.35">
      <c r="A125" s="315" t="s">
        <v>1730</v>
      </c>
      <c r="B125" s="106" t="s">
        <v>484</v>
      </c>
      <c r="C125" s="101" t="s">
        <v>143</v>
      </c>
      <c r="D125" s="90" t="s">
        <v>422</v>
      </c>
      <c r="E125" s="389"/>
      <c r="F125" s="90" t="s">
        <v>45</v>
      </c>
      <c r="G125" s="326">
        <f t="shared" ca="1" si="5"/>
        <v>26</v>
      </c>
      <c r="H125" s="86" t="s">
        <v>1653</v>
      </c>
      <c r="I125" s="325">
        <v>35819</v>
      </c>
      <c r="J125" s="323" t="s">
        <v>79</v>
      </c>
      <c r="K125" s="319"/>
      <c r="L125" s="99" t="s">
        <v>680</v>
      </c>
      <c r="M125" s="255">
        <v>785415493</v>
      </c>
      <c r="N125" s="112"/>
      <c r="O125" s="114"/>
      <c r="P125" s="114"/>
      <c r="Q125" s="122"/>
      <c r="R125" s="122"/>
      <c r="S125" s="115"/>
      <c r="T125" s="116"/>
      <c r="U125" s="216"/>
      <c r="V125" s="447"/>
      <c r="W125" s="113"/>
      <c r="X125" s="446"/>
      <c r="Y125" s="451"/>
      <c r="Z125" s="87"/>
      <c r="AA125" s="87"/>
      <c r="AB125" s="87"/>
      <c r="AC125" s="87"/>
      <c r="AD125" s="87"/>
      <c r="AE125" s="109"/>
      <c r="AF125" s="85" t="s">
        <v>1310</v>
      </c>
      <c r="AG125" s="108"/>
      <c r="AH125" s="109" t="str">
        <f t="shared" si="4"/>
        <v>Aminata FAYE</v>
      </c>
      <c r="AJ125" s="84" t="s">
        <v>1885</v>
      </c>
    </row>
    <row r="126" spans="1:36" x14ac:dyDescent="0.35">
      <c r="A126" s="315" t="s">
        <v>1731</v>
      </c>
      <c r="B126" s="106" t="s">
        <v>484</v>
      </c>
      <c r="C126" s="101" t="s">
        <v>162</v>
      </c>
      <c r="D126" s="90" t="s">
        <v>593</v>
      </c>
      <c r="E126" s="389"/>
      <c r="F126" s="90" t="s">
        <v>45</v>
      </c>
      <c r="G126" s="326">
        <f t="shared" ca="1" si="5"/>
        <v>28</v>
      </c>
      <c r="H126" s="86" t="s">
        <v>1653</v>
      </c>
      <c r="I126" s="308">
        <v>35252</v>
      </c>
      <c r="J126" s="322" t="s">
        <v>594</v>
      </c>
      <c r="K126" s="111"/>
      <c r="L126" s="99" t="s">
        <v>595</v>
      </c>
      <c r="M126" s="255">
        <v>778284266</v>
      </c>
      <c r="N126" s="112"/>
      <c r="O126" s="114"/>
      <c r="P126" s="114"/>
      <c r="Q126" s="122"/>
      <c r="R126" s="122"/>
      <c r="S126" s="115"/>
      <c r="T126" s="116"/>
      <c r="U126" s="216"/>
      <c r="V126" s="447"/>
      <c r="W126" s="113"/>
      <c r="X126" s="481" t="s">
        <v>1777</v>
      </c>
      <c r="Y126" s="451"/>
      <c r="Z126" s="87"/>
      <c r="AA126" s="87"/>
      <c r="AB126" s="87"/>
      <c r="AC126" s="87"/>
      <c r="AD126" s="87"/>
      <c r="AE126" s="109"/>
      <c r="AF126" s="85" t="s">
        <v>1311</v>
      </c>
      <c r="AG126" s="108"/>
      <c r="AH126" s="109" t="str">
        <f t="shared" si="4"/>
        <v>Alimatou DIAGNE</v>
      </c>
      <c r="AJ126" s="477" t="s">
        <v>1886</v>
      </c>
    </row>
    <row r="127" spans="1:36" x14ac:dyDescent="0.35">
      <c r="A127" s="110" t="s">
        <v>1457</v>
      </c>
      <c r="B127" s="106" t="s">
        <v>484</v>
      </c>
      <c r="C127" s="101" t="s">
        <v>586</v>
      </c>
      <c r="D127" s="90" t="s">
        <v>587</v>
      </c>
      <c r="E127" s="388">
        <v>2847201500464</v>
      </c>
      <c r="F127" s="90" t="s">
        <v>45</v>
      </c>
      <c r="G127" s="326">
        <f t="shared" ca="1" si="5"/>
        <v>29</v>
      </c>
      <c r="H127" s="86" t="s">
        <v>1653</v>
      </c>
      <c r="I127" s="250">
        <v>35065</v>
      </c>
      <c r="J127" s="99" t="s">
        <v>588</v>
      </c>
      <c r="K127" s="111"/>
      <c r="L127" s="99" t="s">
        <v>589</v>
      </c>
      <c r="M127" s="255">
        <v>781037897</v>
      </c>
      <c r="N127" s="112"/>
      <c r="O127" s="114"/>
      <c r="P127" s="114"/>
      <c r="Q127" s="122"/>
      <c r="R127" s="122"/>
      <c r="S127" s="115"/>
      <c r="T127" s="116"/>
      <c r="U127" s="216"/>
      <c r="V127" s="447"/>
      <c r="W127" s="113"/>
      <c r="X127" s="446"/>
      <c r="Y127" s="451"/>
      <c r="Z127" s="87"/>
      <c r="AA127" s="87"/>
      <c r="AB127" s="87"/>
      <c r="AC127" s="87"/>
      <c r="AD127" s="87"/>
      <c r="AE127" s="109"/>
      <c r="AF127" s="85" t="s">
        <v>1312</v>
      </c>
      <c r="AG127" s="108"/>
      <c r="AH127" s="109" t="str">
        <f t="shared" si="4"/>
        <v>Agnès MENDES</v>
      </c>
      <c r="AJ127" s="84" t="s">
        <v>1885</v>
      </c>
    </row>
    <row r="128" spans="1:36" x14ac:dyDescent="0.35">
      <c r="A128" s="110" t="s">
        <v>1458</v>
      </c>
      <c r="B128" s="106" t="s">
        <v>484</v>
      </c>
      <c r="C128" s="101" t="s">
        <v>200</v>
      </c>
      <c r="D128" s="90" t="s">
        <v>428</v>
      </c>
      <c r="E128" s="388">
        <v>2990201502874</v>
      </c>
      <c r="F128" s="90" t="s">
        <v>45</v>
      </c>
      <c r="G128" s="326">
        <f t="shared" ca="1" si="5"/>
        <v>25</v>
      </c>
      <c r="H128" s="86" t="s">
        <v>1653</v>
      </c>
      <c r="I128" s="250">
        <v>36282</v>
      </c>
      <c r="J128" s="99" t="s">
        <v>79</v>
      </c>
      <c r="K128" s="111"/>
      <c r="L128" s="99" t="s">
        <v>429</v>
      </c>
      <c r="M128" s="255">
        <v>772911223</v>
      </c>
      <c r="N128" s="112"/>
      <c r="O128" s="114"/>
      <c r="P128" s="114"/>
      <c r="Q128" s="122"/>
      <c r="R128" s="122"/>
      <c r="S128" s="115"/>
      <c r="T128" s="116"/>
      <c r="U128" s="216"/>
      <c r="V128" s="447"/>
      <c r="W128" s="113"/>
      <c r="X128" s="446"/>
      <c r="Y128" s="451"/>
      <c r="Z128" s="87"/>
      <c r="AA128" s="87"/>
      <c r="AB128" s="87"/>
      <c r="AC128" s="87"/>
      <c r="AD128" s="87"/>
      <c r="AE128" s="109"/>
      <c r="AF128" s="85" t="s">
        <v>1252</v>
      </c>
      <c r="AG128" s="108"/>
      <c r="AH128" s="109" t="str">
        <f t="shared" si="4"/>
        <v>Assiétou SY</v>
      </c>
      <c r="AJ128" s="84" t="s">
        <v>1885</v>
      </c>
    </row>
    <row r="129" spans="1:36" ht="16" thickBot="1" x14ac:dyDescent="0.4">
      <c r="A129" s="110" t="s">
        <v>1358</v>
      </c>
      <c r="B129" s="305" t="s">
        <v>484</v>
      </c>
      <c r="C129" s="101" t="s">
        <v>634</v>
      </c>
      <c r="D129" s="90" t="s">
        <v>635</v>
      </c>
      <c r="E129" s="389"/>
      <c r="F129" s="90" t="s">
        <v>45</v>
      </c>
      <c r="G129" s="326">
        <f t="shared" ca="1" si="5"/>
        <v>27</v>
      </c>
      <c r="H129" s="86" t="s">
        <v>1653</v>
      </c>
      <c r="I129" s="250">
        <v>35536</v>
      </c>
      <c r="J129" s="99" t="s">
        <v>637</v>
      </c>
      <c r="K129" s="111"/>
      <c r="L129" s="99" t="s">
        <v>638</v>
      </c>
      <c r="M129" s="255">
        <v>772598072</v>
      </c>
      <c r="N129" s="112"/>
      <c r="O129" s="114"/>
      <c r="P129" s="114"/>
      <c r="Q129" s="122"/>
      <c r="R129" s="122"/>
      <c r="S129" s="115"/>
      <c r="T129" s="116"/>
      <c r="U129" s="216"/>
      <c r="V129" s="447" t="s">
        <v>1762</v>
      </c>
      <c r="W129" s="113"/>
      <c r="X129" s="446"/>
      <c r="Y129" s="451"/>
      <c r="Z129" s="87"/>
      <c r="AA129" s="87"/>
      <c r="AB129" s="87"/>
      <c r="AC129" s="87" t="s">
        <v>1763</v>
      </c>
      <c r="AD129" s="87" t="s">
        <v>1763</v>
      </c>
      <c r="AE129" s="109"/>
      <c r="AF129" s="85" t="s">
        <v>1313</v>
      </c>
      <c r="AG129" s="108"/>
      <c r="AH129" s="109" t="str">
        <f t="shared" ref="AH129:AH175" si="6">CONCATENATE(D129," ",C129)</f>
        <v>Dieneba MANDIANG</v>
      </c>
      <c r="AJ129" s="477" t="s">
        <v>1886</v>
      </c>
    </row>
    <row r="130" spans="1:36" ht="16" thickTop="1" x14ac:dyDescent="0.35">
      <c r="A130" s="110" t="e">
        <v>#N/A</v>
      </c>
      <c r="B130" s="313" t="s">
        <v>1468</v>
      </c>
      <c r="C130" s="101" t="s">
        <v>1470</v>
      </c>
      <c r="D130" s="90" t="s">
        <v>1469</v>
      </c>
      <c r="E130" s="388" t="e">
        <v>#N/A</v>
      </c>
      <c r="F130" s="90" t="s">
        <v>45</v>
      </c>
      <c r="G130" s="326">
        <f t="shared" ref="G130:G177" ca="1" si="7">DATEDIF(I130, TODAY(), "y")</f>
        <v>25</v>
      </c>
      <c r="H130" s="86" t="s">
        <v>1653</v>
      </c>
      <c r="I130" s="250">
        <v>36230</v>
      </c>
      <c r="J130" s="99" t="s">
        <v>1628</v>
      </c>
      <c r="K130" s="111"/>
      <c r="L130" s="99" t="s">
        <v>1610</v>
      </c>
      <c r="M130" s="255">
        <v>783527000</v>
      </c>
      <c r="N130" s="112"/>
      <c r="O130" s="114"/>
      <c r="P130" s="114"/>
      <c r="Q130" s="122"/>
      <c r="R130" s="122"/>
      <c r="S130" s="115"/>
      <c r="T130" s="116"/>
      <c r="U130" s="216"/>
      <c r="V130" s="447"/>
      <c r="W130" s="113"/>
      <c r="X130" s="446"/>
      <c r="Y130" s="451"/>
      <c r="Z130" s="87"/>
      <c r="AA130" s="87"/>
      <c r="AB130" s="87"/>
      <c r="AC130" s="87"/>
      <c r="AD130" s="87"/>
      <c r="AE130" s="109"/>
      <c r="AF130" s="85" t="s">
        <v>1676</v>
      </c>
      <c r="AG130" s="108"/>
      <c r="AH130" s="109" t="str">
        <f t="shared" si="6"/>
        <v>katy sarr</v>
      </c>
      <c r="AJ130" s="477" t="s">
        <v>1886</v>
      </c>
    </row>
    <row r="131" spans="1:36" x14ac:dyDescent="0.35">
      <c r="A131" s="110" t="e">
        <v>#N/A</v>
      </c>
      <c r="B131" s="313" t="s">
        <v>1468</v>
      </c>
      <c r="C131" s="101" t="s">
        <v>1472</v>
      </c>
      <c r="D131" s="90" t="s">
        <v>1471</v>
      </c>
      <c r="E131" s="388" t="e">
        <v>#N/A</v>
      </c>
      <c r="F131" s="90" t="s">
        <v>45</v>
      </c>
      <c r="G131" s="326">
        <f t="shared" ca="1" si="7"/>
        <v>24</v>
      </c>
      <c r="H131" s="324" t="s">
        <v>1652</v>
      </c>
      <c r="I131" s="250">
        <v>36558</v>
      </c>
      <c r="J131" s="99" t="s">
        <v>175</v>
      </c>
      <c r="K131" s="111"/>
      <c r="L131" s="99" t="s">
        <v>1611</v>
      </c>
      <c r="M131" s="255">
        <v>777449066</v>
      </c>
      <c r="N131" s="112"/>
      <c r="O131" s="114"/>
      <c r="P131" s="114"/>
      <c r="Q131" s="122"/>
      <c r="R131" s="122"/>
      <c r="S131" s="115"/>
      <c r="T131" s="116"/>
      <c r="U131" s="216"/>
      <c r="V131" s="447"/>
      <c r="W131" s="113"/>
      <c r="X131" s="446"/>
      <c r="Y131" s="451"/>
      <c r="Z131" s="87"/>
      <c r="AA131" s="87"/>
      <c r="AB131" s="87"/>
      <c r="AC131" s="87"/>
      <c r="AD131" s="87"/>
      <c r="AE131" s="109"/>
      <c r="AF131" s="85" t="s">
        <v>1677</v>
      </c>
      <c r="AG131" s="108"/>
      <c r="AH131" s="109" t="str">
        <f t="shared" si="6"/>
        <v>Maïmouna Ndione</v>
      </c>
      <c r="AJ131" s="477" t="s">
        <v>1886</v>
      </c>
    </row>
    <row r="132" spans="1:36" x14ac:dyDescent="0.35">
      <c r="A132" s="110" t="e">
        <v>#N/A</v>
      </c>
      <c r="B132" s="313" t="s">
        <v>1468</v>
      </c>
      <c r="C132" s="101" t="s">
        <v>1474</v>
      </c>
      <c r="D132" s="90" t="s">
        <v>1473</v>
      </c>
      <c r="E132" s="388" t="e">
        <v>#N/A</v>
      </c>
      <c r="F132" s="90" t="s">
        <v>45</v>
      </c>
      <c r="G132" s="326">
        <f t="shared" ca="1" si="7"/>
        <v>23</v>
      </c>
      <c r="H132" s="324" t="s">
        <v>1652</v>
      </c>
      <c r="I132" s="250">
        <v>37218</v>
      </c>
      <c r="J132" s="99" t="s">
        <v>79</v>
      </c>
      <c r="K132" s="111"/>
      <c r="L132" s="99" t="s">
        <v>1534</v>
      </c>
      <c r="M132" s="255">
        <v>775156459</v>
      </c>
      <c r="N132" s="112"/>
      <c r="O132" s="114"/>
      <c r="P132" s="114"/>
      <c r="Q132" s="122"/>
      <c r="R132" s="122"/>
      <c r="S132" s="115"/>
      <c r="T132" s="116"/>
      <c r="U132" s="216"/>
      <c r="V132" s="447"/>
      <c r="W132" s="113"/>
      <c r="X132" s="446"/>
      <c r="Y132" s="451"/>
      <c r="Z132" s="87"/>
      <c r="AA132" s="87"/>
      <c r="AB132" s="87"/>
      <c r="AC132" s="87"/>
      <c r="AD132" s="87"/>
      <c r="AE132" s="109"/>
      <c r="AF132" s="85" t="s">
        <v>1678</v>
      </c>
      <c r="AG132" s="108"/>
      <c r="AH132" s="109" t="str">
        <f t="shared" si="6"/>
        <v>Aïssata amadou ly</v>
      </c>
      <c r="AJ132" s="477" t="s">
        <v>1886</v>
      </c>
    </row>
    <row r="133" spans="1:36" x14ac:dyDescent="0.35">
      <c r="A133" s="110" t="e">
        <v>#N/A</v>
      </c>
      <c r="B133" s="313" t="s">
        <v>1468</v>
      </c>
      <c r="C133" s="101" t="s">
        <v>1476</v>
      </c>
      <c r="D133" s="90" t="s">
        <v>1475</v>
      </c>
      <c r="E133" s="388" t="e">
        <v>#N/A</v>
      </c>
      <c r="F133" s="90" t="s">
        <v>45</v>
      </c>
      <c r="G133" s="326">
        <f t="shared" ca="1" si="7"/>
        <v>24</v>
      </c>
      <c r="H133" s="324" t="s">
        <v>1652</v>
      </c>
      <c r="I133" s="250">
        <v>36896</v>
      </c>
      <c r="J133" s="99" t="s">
        <v>98</v>
      </c>
      <c r="K133" s="111"/>
      <c r="L133" s="99" t="s">
        <v>1612</v>
      </c>
      <c r="M133" s="255">
        <v>786005333</v>
      </c>
      <c r="N133" s="112"/>
      <c r="O133" s="114"/>
      <c r="P133" s="114"/>
      <c r="Q133" s="122"/>
      <c r="R133" s="122"/>
      <c r="S133" s="115"/>
      <c r="T133" s="116"/>
      <c r="U133" s="216"/>
      <c r="V133" s="447"/>
      <c r="W133" s="113"/>
      <c r="X133" s="446"/>
      <c r="Y133" s="451"/>
      <c r="Z133" s="87"/>
      <c r="AA133" s="87"/>
      <c r="AB133" s="87"/>
      <c r="AC133" s="87"/>
      <c r="AD133" s="87"/>
      <c r="AE133" s="109"/>
      <c r="AF133" s="85" t="s">
        <v>1679</v>
      </c>
      <c r="AG133" s="108"/>
      <c r="AH133" s="109" t="str">
        <f t="shared" si="6"/>
        <v xml:space="preserve">Anna nancy diouf
</v>
      </c>
      <c r="AJ133" s="477" t="s">
        <v>1886</v>
      </c>
    </row>
    <row r="134" spans="1:36" x14ac:dyDescent="0.35">
      <c r="A134" s="110" t="e">
        <v>#N/A</v>
      </c>
      <c r="B134" s="313" t="s">
        <v>1468</v>
      </c>
      <c r="C134" s="101" t="s">
        <v>1478</v>
      </c>
      <c r="D134" s="90" t="s">
        <v>1477</v>
      </c>
      <c r="E134" s="388" t="e">
        <v>#N/A</v>
      </c>
      <c r="F134" s="90" t="s">
        <v>45</v>
      </c>
      <c r="G134" s="326">
        <f t="shared" ca="1" si="7"/>
        <v>21</v>
      </c>
      <c r="H134" s="324" t="s">
        <v>1652</v>
      </c>
      <c r="I134" s="250">
        <v>37967</v>
      </c>
      <c r="J134" s="99" t="s">
        <v>257</v>
      </c>
      <c r="K134" s="111"/>
      <c r="L134" s="99" t="s">
        <v>1535</v>
      </c>
      <c r="M134" s="255">
        <v>785027402</v>
      </c>
      <c r="N134" s="112"/>
      <c r="O134" s="114"/>
      <c r="P134" s="114"/>
      <c r="Q134" s="122"/>
      <c r="R134" s="122"/>
      <c r="S134" s="115"/>
      <c r="T134" s="116"/>
      <c r="U134" s="216"/>
      <c r="V134" s="447"/>
      <c r="W134" s="113"/>
      <c r="X134" s="446"/>
      <c r="Y134" s="451"/>
      <c r="Z134" s="87"/>
      <c r="AA134" s="87"/>
      <c r="AB134" s="87"/>
      <c r="AC134" s="87"/>
      <c r="AD134" s="87"/>
      <c r="AE134" s="109"/>
      <c r="AF134" s="85" t="s">
        <v>1680</v>
      </c>
      <c r="AG134" s="108"/>
      <c r="AH134" s="109" t="str">
        <f t="shared" si="6"/>
        <v>Ndeye Coumba Seck</v>
      </c>
      <c r="AJ134" s="477" t="s">
        <v>1886</v>
      </c>
    </row>
    <row r="135" spans="1:36" x14ac:dyDescent="0.35">
      <c r="A135" s="110" t="e">
        <v>#N/A</v>
      </c>
      <c r="B135" s="313" t="s">
        <v>1468</v>
      </c>
      <c r="C135" s="101" t="s">
        <v>1480</v>
      </c>
      <c r="D135" s="90" t="s">
        <v>1479</v>
      </c>
      <c r="E135" s="388" t="e">
        <v>#N/A</v>
      </c>
      <c r="F135" s="90" t="s">
        <v>45</v>
      </c>
      <c r="G135" s="326">
        <f t="shared" ca="1" si="7"/>
        <v>23</v>
      </c>
      <c r="H135" s="324" t="s">
        <v>1652</v>
      </c>
      <c r="I135" s="250">
        <v>37122</v>
      </c>
      <c r="J135" s="99" t="s">
        <v>1629</v>
      </c>
      <c r="K135" s="111"/>
      <c r="L135" s="99" t="s">
        <v>1724</v>
      </c>
      <c r="M135" s="255">
        <v>768864367</v>
      </c>
      <c r="N135" s="112"/>
      <c r="O135" s="114"/>
      <c r="P135" s="114"/>
      <c r="Q135" s="122"/>
      <c r="R135" s="122"/>
      <c r="S135" s="115"/>
      <c r="T135" s="116"/>
      <c r="U135" s="216"/>
      <c r="V135" s="447"/>
      <c r="W135" s="113"/>
      <c r="X135" s="446"/>
      <c r="Y135" s="451"/>
      <c r="Z135" s="87"/>
      <c r="AA135" s="87"/>
      <c r="AB135" s="87"/>
      <c r="AC135" s="87"/>
      <c r="AD135" s="87"/>
      <c r="AE135" s="109"/>
      <c r="AF135" s="85" t="s">
        <v>1681</v>
      </c>
      <c r="AG135" s="108"/>
      <c r="AH135" s="109" t="str">
        <f t="shared" si="6"/>
        <v>Ramata Sarr</v>
      </c>
      <c r="AJ135" s="477" t="s">
        <v>1886</v>
      </c>
    </row>
    <row r="136" spans="1:36" x14ac:dyDescent="0.35">
      <c r="A136" s="110" t="e">
        <v>#N/A</v>
      </c>
      <c r="B136" s="313" t="s">
        <v>1468</v>
      </c>
      <c r="C136" s="101" t="s">
        <v>1482</v>
      </c>
      <c r="D136" s="90" t="s">
        <v>1481</v>
      </c>
      <c r="E136" s="388" t="e">
        <v>#N/A</v>
      </c>
      <c r="F136" s="90" t="s">
        <v>45</v>
      </c>
      <c r="G136" s="326">
        <f t="shared" ca="1" si="7"/>
        <v>24</v>
      </c>
      <c r="H136" s="324" t="s">
        <v>1652</v>
      </c>
      <c r="I136" s="250">
        <v>36554</v>
      </c>
      <c r="J136" s="99" t="s">
        <v>1630</v>
      </c>
      <c r="K136" s="111"/>
      <c r="L136" s="99" t="s">
        <v>1536</v>
      </c>
      <c r="M136" s="255">
        <v>751064539</v>
      </c>
      <c r="N136" s="112"/>
      <c r="O136" s="114"/>
      <c r="P136" s="114"/>
      <c r="Q136" s="122"/>
      <c r="R136" s="122"/>
      <c r="S136" s="115"/>
      <c r="T136" s="116"/>
      <c r="U136" s="216"/>
      <c r="V136" s="447"/>
      <c r="W136" s="113"/>
      <c r="X136" s="446"/>
      <c r="Y136" s="451"/>
      <c r="Z136" s="87"/>
      <c r="AA136" s="87"/>
      <c r="AB136" s="87"/>
      <c r="AC136" s="87"/>
      <c r="AD136" s="87"/>
      <c r="AE136" s="109"/>
      <c r="AF136" s="85" t="s">
        <v>1682</v>
      </c>
      <c r="AG136" s="108"/>
      <c r="AH136" s="109" t="str">
        <f t="shared" si="6"/>
        <v>Mariama Gadji</v>
      </c>
      <c r="AJ136" s="477" t="s">
        <v>1886</v>
      </c>
    </row>
    <row r="137" spans="1:36" x14ac:dyDescent="0.35">
      <c r="A137" s="110" t="e">
        <v>#N/A</v>
      </c>
      <c r="B137" s="313" t="s">
        <v>1468</v>
      </c>
      <c r="C137" s="101" t="s">
        <v>1483</v>
      </c>
      <c r="D137" s="90" t="s">
        <v>965</v>
      </c>
      <c r="E137" s="388" t="e">
        <v>#N/A</v>
      </c>
      <c r="F137" s="90" t="s">
        <v>45</v>
      </c>
      <c r="G137" s="326">
        <f t="shared" ca="1" si="7"/>
        <v>21</v>
      </c>
      <c r="H137" s="324" t="s">
        <v>1652</v>
      </c>
      <c r="I137" s="250">
        <v>37776</v>
      </c>
      <c r="J137" s="99" t="s">
        <v>1631</v>
      </c>
      <c r="K137" s="111"/>
      <c r="L137" s="99" t="s">
        <v>1613</v>
      </c>
      <c r="M137" s="255">
        <v>777517634</v>
      </c>
      <c r="N137" s="112"/>
      <c r="O137" s="114"/>
      <c r="P137" s="114"/>
      <c r="Q137" s="122"/>
      <c r="R137" s="122"/>
      <c r="S137" s="115"/>
      <c r="T137" s="116"/>
      <c r="U137" s="216"/>
      <c r="V137" s="447"/>
      <c r="W137" s="113"/>
      <c r="X137" s="446"/>
      <c r="Y137" s="451"/>
      <c r="Z137" s="87"/>
      <c r="AA137" s="87"/>
      <c r="AB137" s="87"/>
      <c r="AC137" s="87"/>
      <c r="AD137" s="87"/>
      <c r="AE137" s="109"/>
      <c r="AF137" s="85" t="s">
        <v>1683</v>
      </c>
      <c r="AG137" s="108"/>
      <c r="AH137" s="109" t="str">
        <f t="shared" si="6"/>
        <v>Khady seck</v>
      </c>
      <c r="AJ137" s="477" t="s">
        <v>1886</v>
      </c>
    </row>
    <row r="138" spans="1:36" x14ac:dyDescent="0.35">
      <c r="A138" s="110" t="e">
        <v>#N/A</v>
      </c>
      <c r="B138" s="313" t="s">
        <v>1468</v>
      </c>
      <c r="C138" s="101" t="s">
        <v>1484</v>
      </c>
      <c r="D138" s="90" t="s">
        <v>1122</v>
      </c>
      <c r="E138" s="388" t="e">
        <v>#N/A</v>
      </c>
      <c r="F138" s="90" t="s">
        <v>45</v>
      </c>
      <c r="G138" s="326">
        <f t="shared" ca="1" si="7"/>
        <v>26</v>
      </c>
      <c r="H138" s="86" t="s">
        <v>1653</v>
      </c>
      <c r="I138" s="250">
        <v>35990</v>
      </c>
      <c r="J138" s="99" t="s">
        <v>92</v>
      </c>
      <c r="K138" s="111"/>
      <c r="L138" s="99" t="s">
        <v>1614</v>
      </c>
      <c r="M138" s="255">
        <v>781147483</v>
      </c>
      <c r="N138" s="112"/>
      <c r="O138" s="114"/>
      <c r="P138" s="114"/>
      <c r="Q138" s="122"/>
      <c r="R138" s="122"/>
      <c r="S138" s="115"/>
      <c r="T138" s="116"/>
      <c r="U138" s="216"/>
      <c r="V138" s="447"/>
      <c r="W138" s="113"/>
      <c r="X138" s="446"/>
      <c r="Y138" s="451"/>
      <c r="Z138" s="87"/>
      <c r="AA138" s="87"/>
      <c r="AB138" s="87"/>
      <c r="AC138" s="87"/>
      <c r="AD138" s="87"/>
      <c r="AE138" s="109"/>
      <c r="AF138" s="85" t="s">
        <v>1684</v>
      </c>
      <c r="AG138" s="108"/>
      <c r="AH138" s="109" t="str">
        <f t="shared" si="6"/>
        <v>AWA DIAFOUNE</v>
      </c>
      <c r="AJ138" s="477" t="s">
        <v>1886</v>
      </c>
    </row>
    <row r="139" spans="1:36" x14ac:dyDescent="0.35">
      <c r="A139" s="110" t="e">
        <v>#N/A</v>
      </c>
      <c r="B139" s="313" t="s">
        <v>1468</v>
      </c>
      <c r="C139" s="101" t="s">
        <v>203</v>
      </c>
      <c r="D139" s="90" t="s">
        <v>1485</v>
      </c>
      <c r="E139" s="388" t="e">
        <v>#N/A</v>
      </c>
      <c r="F139" s="90" t="s">
        <v>45</v>
      </c>
      <c r="G139" s="326">
        <f t="shared" ca="1" si="7"/>
        <v>21</v>
      </c>
      <c r="H139" s="324" t="s">
        <v>1652</v>
      </c>
      <c r="I139" s="250">
        <v>37909</v>
      </c>
      <c r="J139" s="99" t="s">
        <v>1632</v>
      </c>
      <c r="K139" s="111"/>
      <c r="L139" s="99" t="s">
        <v>1615</v>
      </c>
      <c r="M139" s="255">
        <v>771138136</v>
      </c>
      <c r="N139" s="112"/>
      <c r="O139" s="114"/>
      <c r="P139" s="114"/>
      <c r="Q139" s="122"/>
      <c r="R139" s="122"/>
      <c r="S139" s="115"/>
      <c r="T139" s="116"/>
      <c r="U139" s="216"/>
      <c r="V139" s="447"/>
      <c r="W139" s="113"/>
      <c r="X139" s="446"/>
      <c r="Y139" s="451"/>
      <c r="Z139" s="87"/>
      <c r="AA139" s="87"/>
      <c r="AB139" s="87"/>
      <c r="AC139" s="87"/>
      <c r="AD139" s="87"/>
      <c r="AE139" s="109"/>
      <c r="AF139" s="85" t="s">
        <v>1685</v>
      </c>
      <c r="AG139" s="108"/>
      <c r="AH139" s="109" t="str">
        <f t="shared" si="6"/>
        <v>Rougui KANE</v>
      </c>
      <c r="AJ139" s="477" t="s">
        <v>1886</v>
      </c>
    </row>
    <row r="140" spans="1:36" x14ac:dyDescent="0.35">
      <c r="A140" s="110" t="e">
        <v>#N/A</v>
      </c>
      <c r="B140" s="313" t="s">
        <v>1468</v>
      </c>
      <c r="C140" s="101" t="s">
        <v>1487</v>
      </c>
      <c r="D140" s="90" t="s">
        <v>1486</v>
      </c>
      <c r="E140" s="388" t="e">
        <v>#N/A</v>
      </c>
      <c r="F140" s="90" t="s">
        <v>45</v>
      </c>
      <c r="G140" s="326">
        <f t="shared" ca="1" si="7"/>
        <v>23</v>
      </c>
      <c r="H140" s="324" t="s">
        <v>1652</v>
      </c>
      <c r="I140" s="250">
        <v>37012</v>
      </c>
      <c r="J140" s="99" t="s">
        <v>1633</v>
      </c>
      <c r="K140" s="111"/>
      <c r="L140" s="99" t="s">
        <v>1616</v>
      </c>
      <c r="M140" s="255">
        <v>774897062</v>
      </c>
      <c r="N140" s="112"/>
      <c r="O140" s="114"/>
      <c r="P140" s="114"/>
      <c r="Q140" s="122"/>
      <c r="R140" s="122"/>
      <c r="S140" s="115"/>
      <c r="T140" s="116"/>
      <c r="U140" s="216"/>
      <c r="V140" s="447"/>
      <c r="W140" s="113"/>
      <c r="X140" s="446"/>
      <c r="Y140" s="451"/>
      <c r="Z140" s="87"/>
      <c r="AA140" s="87"/>
      <c r="AB140" s="87"/>
      <c r="AC140" s="87"/>
      <c r="AD140" s="87"/>
      <c r="AE140" s="109"/>
      <c r="AF140" s="85" t="s">
        <v>1686</v>
      </c>
      <c r="AG140" s="108"/>
      <c r="AH140" s="109" t="str">
        <f t="shared" si="6"/>
        <v>Jeanne D'arc Georgette Gomis</v>
      </c>
      <c r="AJ140" s="477" t="s">
        <v>1886</v>
      </c>
    </row>
    <row r="141" spans="1:36" x14ac:dyDescent="0.35">
      <c r="A141" s="110" t="e">
        <v>#N/A</v>
      </c>
      <c r="B141" s="313" t="s">
        <v>1468</v>
      </c>
      <c r="C141" s="101" t="s">
        <v>1489</v>
      </c>
      <c r="D141" s="90" t="s">
        <v>1488</v>
      </c>
      <c r="E141" s="388" t="e">
        <v>#N/A</v>
      </c>
      <c r="F141" s="90" t="s">
        <v>45</v>
      </c>
      <c r="G141" s="326">
        <f t="shared" ca="1" si="7"/>
        <v>21</v>
      </c>
      <c r="H141" s="324" t="s">
        <v>1652</v>
      </c>
      <c r="I141" s="250">
        <v>37961</v>
      </c>
      <c r="J141" s="99" t="s">
        <v>1634</v>
      </c>
      <c r="K141" s="111"/>
      <c r="L141" s="99" t="s">
        <v>1617</v>
      </c>
      <c r="M141" s="255">
        <v>771654698</v>
      </c>
      <c r="N141" s="112"/>
      <c r="O141" s="114"/>
      <c r="P141" s="114"/>
      <c r="Q141" s="122"/>
      <c r="R141" s="122"/>
      <c r="S141" s="115"/>
      <c r="T141" s="116"/>
      <c r="U141" s="216"/>
      <c r="V141" s="447"/>
      <c r="W141" s="113"/>
      <c r="X141" s="446"/>
      <c r="Y141" s="451"/>
      <c r="Z141" s="87"/>
      <c r="AA141" s="87"/>
      <c r="AB141" s="87"/>
      <c r="AC141" s="87"/>
      <c r="AD141" s="87"/>
      <c r="AE141" s="109"/>
      <c r="AF141" s="85" t="s">
        <v>1687</v>
      </c>
      <c r="AG141" s="108"/>
      <c r="AH141" s="109" t="str">
        <f t="shared" si="6"/>
        <v>Soda Gaye Tall</v>
      </c>
      <c r="AJ141" s="477" t="s">
        <v>1886</v>
      </c>
    </row>
    <row r="142" spans="1:36" x14ac:dyDescent="0.35">
      <c r="A142" s="110" t="e">
        <v>#N/A</v>
      </c>
      <c r="B142" s="313" t="s">
        <v>1468</v>
      </c>
      <c r="C142" s="101" t="s">
        <v>1491</v>
      </c>
      <c r="D142" s="90" t="s">
        <v>1490</v>
      </c>
      <c r="E142" s="388" t="e">
        <v>#N/A</v>
      </c>
      <c r="F142" s="90" t="s">
        <v>45</v>
      </c>
      <c r="G142" s="326">
        <f t="shared" ca="1" si="7"/>
        <v>25</v>
      </c>
      <c r="H142" s="324" t="s">
        <v>1652</v>
      </c>
      <c r="I142" s="250">
        <v>36449</v>
      </c>
      <c r="J142" s="99" t="s">
        <v>1635</v>
      </c>
      <c r="K142" s="111"/>
      <c r="L142" s="99" t="s">
        <v>1618</v>
      </c>
      <c r="M142" s="255">
        <v>774457730</v>
      </c>
      <c r="N142" s="112"/>
      <c r="O142" s="114"/>
      <c r="P142" s="114"/>
      <c r="Q142" s="122"/>
      <c r="R142" s="122"/>
      <c r="S142" s="115"/>
      <c r="T142" s="116"/>
      <c r="U142" s="216"/>
      <c r="V142" s="447"/>
      <c r="W142" s="113"/>
      <c r="X142" s="446"/>
      <c r="Y142" s="451"/>
      <c r="Z142" s="87"/>
      <c r="AA142" s="87"/>
      <c r="AB142" s="87"/>
      <c r="AC142" s="87"/>
      <c r="AD142" s="87"/>
      <c r="AE142" s="109"/>
      <c r="AF142" s="85" t="s">
        <v>1688</v>
      </c>
      <c r="AG142" s="108"/>
      <c r="AH142" s="109" t="str">
        <f t="shared" si="6"/>
        <v>Salamata kane</v>
      </c>
      <c r="AJ142" s="477" t="s">
        <v>1886</v>
      </c>
    </row>
    <row r="143" spans="1:36" x14ac:dyDescent="0.35">
      <c r="A143" s="110" t="e">
        <v>#N/A</v>
      </c>
      <c r="B143" s="313" t="s">
        <v>1468</v>
      </c>
      <c r="C143" s="101" t="s">
        <v>339</v>
      </c>
      <c r="D143" s="90" t="s">
        <v>1492</v>
      </c>
      <c r="E143" s="388" t="e">
        <v>#N/A</v>
      </c>
      <c r="F143" s="90" t="s">
        <v>45</v>
      </c>
      <c r="G143" s="326">
        <f t="shared" ca="1" si="7"/>
        <v>19</v>
      </c>
      <c r="H143" s="324" t="s">
        <v>1652</v>
      </c>
      <c r="I143" s="250">
        <v>38568</v>
      </c>
      <c r="J143" s="99" t="s">
        <v>79</v>
      </c>
      <c r="K143" s="111"/>
      <c r="L143" s="99" t="s">
        <v>1619</v>
      </c>
      <c r="M143" s="255">
        <v>767417462</v>
      </c>
      <c r="N143" s="112"/>
      <c r="O143" s="114"/>
      <c r="P143" s="114"/>
      <c r="Q143" s="122"/>
      <c r="R143" s="122"/>
      <c r="S143" s="115"/>
      <c r="T143" s="116"/>
      <c r="U143" s="216"/>
      <c r="V143" s="447"/>
      <c r="W143" s="113"/>
      <c r="X143" s="446"/>
      <c r="Y143" s="451"/>
      <c r="Z143" s="87"/>
      <c r="AA143" s="87"/>
      <c r="AB143" s="87"/>
      <c r="AC143" s="87"/>
      <c r="AD143" s="87"/>
      <c r="AE143" s="109"/>
      <c r="AF143" s="85" t="s">
        <v>1689</v>
      </c>
      <c r="AG143" s="108"/>
      <c r="AH143" s="109" t="str">
        <f t="shared" si="6"/>
        <v>Aissatou sarr Ndiaye</v>
      </c>
      <c r="AJ143" s="477" t="s">
        <v>1886</v>
      </c>
    </row>
    <row r="144" spans="1:36" x14ac:dyDescent="0.35">
      <c r="A144" s="110" t="e">
        <v>#N/A</v>
      </c>
      <c r="B144" s="313" t="s">
        <v>1468</v>
      </c>
      <c r="C144" s="101" t="s">
        <v>1482</v>
      </c>
      <c r="D144" s="90" t="s">
        <v>1493</v>
      </c>
      <c r="E144" s="388" t="e">
        <v>#N/A</v>
      </c>
      <c r="F144" s="90" t="s">
        <v>45</v>
      </c>
      <c r="G144" s="326">
        <f t="shared" ca="1" si="7"/>
        <v>27</v>
      </c>
      <c r="H144" s="86" t="s">
        <v>1653</v>
      </c>
      <c r="I144" s="250">
        <v>35489</v>
      </c>
      <c r="J144" s="99" t="s">
        <v>1636</v>
      </c>
      <c r="K144" s="111"/>
      <c r="L144" s="99" t="s">
        <v>1537</v>
      </c>
      <c r="M144" s="255">
        <v>771546070</v>
      </c>
      <c r="N144" s="112"/>
      <c r="O144" s="114"/>
      <c r="P144" s="114"/>
      <c r="Q144" s="122"/>
      <c r="R144" s="122"/>
      <c r="S144" s="115"/>
      <c r="T144" s="116"/>
      <c r="U144" s="216"/>
      <c r="V144" s="447"/>
      <c r="W144" s="113"/>
      <c r="X144" s="446"/>
      <c r="Y144" s="451"/>
      <c r="Z144" s="87"/>
      <c r="AA144" s="87"/>
      <c r="AB144" s="87"/>
      <c r="AC144" s="87"/>
      <c r="AD144" s="87"/>
      <c r="AE144" s="109"/>
      <c r="AF144" s="85" t="s">
        <v>1690</v>
      </c>
      <c r="AG144" s="108"/>
      <c r="AH144" s="109" t="str">
        <f t="shared" si="6"/>
        <v>Diama Gadji</v>
      </c>
      <c r="AJ144" s="477" t="s">
        <v>1886</v>
      </c>
    </row>
    <row r="145" spans="1:36" x14ac:dyDescent="0.35">
      <c r="A145" s="110" t="e">
        <v>#N/A</v>
      </c>
      <c r="B145" s="313" t="s">
        <v>1468</v>
      </c>
      <c r="C145" s="101" t="s">
        <v>1495</v>
      </c>
      <c r="D145" s="90" t="s">
        <v>1494</v>
      </c>
      <c r="E145" s="388" t="e">
        <v>#N/A</v>
      </c>
      <c r="F145" s="90" t="s">
        <v>45</v>
      </c>
      <c r="G145" s="326">
        <f t="shared" ca="1" si="7"/>
        <v>27</v>
      </c>
      <c r="H145" s="86" t="s">
        <v>1653</v>
      </c>
      <c r="I145" s="250">
        <v>35656</v>
      </c>
      <c r="J145" s="99" t="s">
        <v>824</v>
      </c>
      <c r="K145" s="111"/>
      <c r="L145" s="99" t="s">
        <v>1620</v>
      </c>
      <c r="M145" s="255">
        <v>770964165</v>
      </c>
      <c r="N145" s="112"/>
      <c r="O145" s="114"/>
      <c r="P145" s="114"/>
      <c r="Q145" s="122"/>
      <c r="R145" s="122"/>
      <c r="S145" s="115"/>
      <c r="T145" s="116"/>
      <c r="U145" s="216"/>
      <c r="V145" s="447"/>
      <c r="W145" s="113"/>
      <c r="X145" s="446"/>
      <c r="Y145" s="451"/>
      <c r="Z145" s="87"/>
      <c r="AA145" s="87"/>
      <c r="AB145" s="87"/>
      <c r="AC145" s="87"/>
      <c r="AD145" s="87"/>
      <c r="AE145" s="109"/>
      <c r="AF145" s="85" t="s">
        <v>1691</v>
      </c>
      <c r="AG145" s="108"/>
      <c r="AH145" s="109" t="str">
        <f t="shared" si="6"/>
        <v>Maguette Souadou Thiam</v>
      </c>
      <c r="AJ145" s="477" t="s">
        <v>1886</v>
      </c>
    </row>
    <row r="146" spans="1:36" x14ac:dyDescent="0.35">
      <c r="A146" s="110" t="e">
        <v>#N/A</v>
      </c>
      <c r="B146" s="313" t="s">
        <v>1468</v>
      </c>
      <c r="C146" s="101" t="s">
        <v>329</v>
      </c>
      <c r="D146" s="90" t="s">
        <v>1554</v>
      </c>
      <c r="E146" s="388" t="e">
        <v>#N/A</v>
      </c>
      <c r="F146" s="90" t="s">
        <v>45</v>
      </c>
      <c r="G146" s="326">
        <f t="shared" ca="1" si="7"/>
        <v>22</v>
      </c>
      <c r="H146" s="324" t="s">
        <v>1652</v>
      </c>
      <c r="I146" s="250">
        <v>37600</v>
      </c>
      <c r="J146" s="99" t="s">
        <v>148</v>
      </c>
      <c r="K146" s="111"/>
      <c r="L146" s="99" t="s">
        <v>1621</v>
      </c>
      <c r="M146" s="255">
        <v>783043363</v>
      </c>
      <c r="N146" s="112"/>
      <c r="O146" s="114"/>
      <c r="P146" s="114"/>
      <c r="Q146" s="122"/>
      <c r="R146" s="122"/>
      <c r="S146" s="115"/>
      <c r="T146" s="116"/>
      <c r="U146" s="216"/>
      <c r="V146" s="447"/>
      <c r="W146" s="113"/>
      <c r="X146" s="446"/>
      <c r="Y146" s="451"/>
      <c r="Z146" s="87"/>
      <c r="AA146" s="87"/>
      <c r="AB146" s="87"/>
      <c r="AC146" s="87"/>
      <c r="AD146" s="87"/>
      <c r="AE146" s="109"/>
      <c r="AF146" s="85" t="s">
        <v>1692</v>
      </c>
      <c r="AG146" s="108"/>
      <c r="AH146" s="109" t="str">
        <f t="shared" si="6"/>
        <v>Saphietou Diallo</v>
      </c>
      <c r="AJ146" s="477" t="s">
        <v>1886</v>
      </c>
    </row>
    <row r="147" spans="1:36" x14ac:dyDescent="0.35">
      <c r="A147" s="110" t="e">
        <v>#N/A</v>
      </c>
      <c r="B147" s="313" t="s">
        <v>1468</v>
      </c>
      <c r="C147" s="101" t="s">
        <v>181</v>
      </c>
      <c r="D147" s="90" t="s">
        <v>1496</v>
      </c>
      <c r="E147" s="388" t="e">
        <v>#N/A</v>
      </c>
      <c r="F147" s="90" t="s">
        <v>45</v>
      </c>
      <c r="G147" s="326">
        <f t="shared" ca="1" si="7"/>
        <v>24</v>
      </c>
      <c r="H147" s="324" t="s">
        <v>1652</v>
      </c>
      <c r="I147" s="250">
        <v>36894</v>
      </c>
      <c r="J147" s="99" t="s">
        <v>365</v>
      </c>
      <c r="K147" s="111"/>
      <c r="L147" s="99" t="s">
        <v>1622</v>
      </c>
      <c r="M147" s="255">
        <v>771329985</v>
      </c>
      <c r="N147" s="112"/>
      <c r="O147" s="114"/>
      <c r="P147" s="114"/>
      <c r="Q147" s="122"/>
      <c r="R147" s="122"/>
      <c r="S147" s="115"/>
      <c r="T147" s="116"/>
      <c r="U147" s="216"/>
      <c r="V147" s="447"/>
      <c r="W147" s="113"/>
      <c r="X147" s="446"/>
      <c r="Y147" s="451"/>
      <c r="Z147" s="87"/>
      <c r="AA147" s="87"/>
      <c r="AB147" s="87"/>
      <c r="AC147" s="87"/>
      <c r="AD147" s="87"/>
      <c r="AE147" s="109"/>
      <c r="AF147" s="85" t="s">
        <v>1693</v>
      </c>
      <c r="AG147" s="108"/>
      <c r="AH147" s="109" t="str">
        <f t="shared" si="6"/>
        <v>Ya Seynabou NDIAYE</v>
      </c>
      <c r="AJ147" s="477" t="s">
        <v>1886</v>
      </c>
    </row>
    <row r="148" spans="1:36" x14ac:dyDescent="0.35">
      <c r="A148" s="110" t="e">
        <v>#N/A</v>
      </c>
      <c r="B148" s="313" t="s">
        <v>1468</v>
      </c>
      <c r="C148" s="101" t="s">
        <v>322</v>
      </c>
      <c r="D148" s="90" t="s">
        <v>759</v>
      </c>
      <c r="E148" s="388" t="e">
        <v>#N/A</v>
      </c>
      <c r="F148" s="90" t="s">
        <v>45</v>
      </c>
      <c r="G148" s="326">
        <f t="shared" ca="1" si="7"/>
        <v>27</v>
      </c>
      <c r="H148" s="86" t="s">
        <v>1653</v>
      </c>
      <c r="I148" s="250">
        <v>35690</v>
      </c>
      <c r="J148" s="99" t="s">
        <v>79</v>
      </c>
      <c r="K148" s="111"/>
      <c r="L148" s="99" t="s">
        <v>1623</v>
      </c>
      <c r="M148" s="255">
        <v>784236622</v>
      </c>
      <c r="N148" s="112"/>
      <c r="O148" s="114"/>
      <c r="P148" s="114"/>
      <c r="Q148" s="122"/>
      <c r="R148" s="122"/>
      <c r="S148" s="115"/>
      <c r="T148" s="116"/>
      <c r="U148" s="216"/>
      <c r="V148" s="447"/>
      <c r="W148" s="113"/>
      <c r="X148" s="446"/>
      <c r="Y148" s="451"/>
      <c r="Z148" s="87"/>
      <c r="AA148" s="87"/>
      <c r="AB148" s="87"/>
      <c r="AC148" s="87"/>
      <c r="AD148" s="87"/>
      <c r="AE148" s="109"/>
      <c r="AF148" s="85" t="s">
        <v>1694</v>
      </c>
      <c r="AG148" s="108"/>
      <c r="AH148" s="109" t="str">
        <f t="shared" si="6"/>
        <v>Astou Mbaye</v>
      </c>
      <c r="AJ148" s="477" t="s">
        <v>1886</v>
      </c>
    </row>
    <row r="149" spans="1:36" x14ac:dyDescent="0.35">
      <c r="A149" s="110" t="e">
        <v>#N/A</v>
      </c>
      <c r="B149" s="313" t="s">
        <v>1468</v>
      </c>
      <c r="C149" s="101" t="s">
        <v>1498</v>
      </c>
      <c r="D149" s="90" t="s">
        <v>1497</v>
      </c>
      <c r="E149" s="388" t="e">
        <v>#N/A</v>
      </c>
      <c r="F149" s="90" t="s">
        <v>45</v>
      </c>
      <c r="G149" s="326">
        <f t="shared" ca="1" si="7"/>
        <v>24</v>
      </c>
      <c r="H149" s="324" t="s">
        <v>1652</v>
      </c>
      <c r="I149" s="250">
        <v>36745</v>
      </c>
      <c r="J149" s="99" t="s">
        <v>1637</v>
      </c>
      <c r="K149" s="111"/>
      <c r="L149" s="99" t="s">
        <v>1624</v>
      </c>
      <c r="M149" s="255">
        <v>778565699</v>
      </c>
      <c r="N149" s="112"/>
      <c r="O149" s="114"/>
      <c r="P149" s="114"/>
      <c r="Q149" s="122"/>
      <c r="R149" s="122"/>
      <c r="S149" s="115"/>
      <c r="T149" s="116"/>
      <c r="U149" s="216"/>
      <c r="V149" s="447"/>
      <c r="W149" s="113"/>
      <c r="X149" s="446"/>
      <c r="Y149" s="451"/>
      <c r="Z149" s="87"/>
      <c r="AA149" s="87"/>
      <c r="AB149" s="87"/>
      <c r="AC149" s="87"/>
      <c r="AD149" s="87"/>
      <c r="AE149" s="109"/>
      <c r="AF149" s="85" t="s">
        <v>1695</v>
      </c>
      <c r="AG149" s="108"/>
      <c r="AH149" s="109" t="str">
        <f t="shared" si="6"/>
        <v>Madelaine Boubane</v>
      </c>
      <c r="AJ149" s="477" t="s">
        <v>1886</v>
      </c>
    </row>
    <row r="150" spans="1:36" x14ac:dyDescent="0.35">
      <c r="A150" s="110" t="e">
        <v>#N/A</v>
      </c>
      <c r="B150" s="313" t="s">
        <v>1468</v>
      </c>
      <c r="C150" s="101" t="s">
        <v>1500</v>
      </c>
      <c r="D150" s="90" t="s">
        <v>1499</v>
      </c>
      <c r="E150" s="388" t="e">
        <v>#N/A</v>
      </c>
      <c r="F150" s="90" t="s">
        <v>45</v>
      </c>
      <c r="G150" s="326">
        <f t="shared" ca="1" si="7"/>
        <v>22</v>
      </c>
      <c r="H150" s="324" t="s">
        <v>1652</v>
      </c>
      <c r="I150" s="250">
        <v>37386</v>
      </c>
      <c r="J150" s="99" t="s">
        <v>79</v>
      </c>
      <c r="K150" s="111"/>
      <c r="L150" s="99" t="s">
        <v>1625</v>
      </c>
      <c r="M150" s="255">
        <v>773031850</v>
      </c>
      <c r="N150" s="112"/>
      <c r="O150" s="114"/>
      <c r="P150" s="114"/>
      <c r="Q150" s="122"/>
      <c r="R150" s="122"/>
      <c r="S150" s="115"/>
      <c r="T150" s="116"/>
      <c r="U150" s="216"/>
      <c r="V150" s="447"/>
      <c r="W150" s="113"/>
      <c r="X150" s="446"/>
      <c r="Y150" s="451"/>
      <c r="Z150" s="87"/>
      <c r="AA150" s="87"/>
      <c r="AB150" s="87"/>
      <c r="AC150" s="87"/>
      <c r="AD150" s="87"/>
      <c r="AE150" s="109"/>
      <c r="AF150" s="85" t="s">
        <v>1696</v>
      </c>
      <c r="AG150" s="108"/>
      <c r="AH150" s="109" t="str">
        <f t="shared" si="6"/>
        <v>Sokhna deme</v>
      </c>
      <c r="AJ150" s="477" t="s">
        <v>1886</v>
      </c>
    </row>
    <row r="151" spans="1:36" x14ac:dyDescent="0.35">
      <c r="A151" s="110" t="e">
        <v>#N/A</v>
      </c>
      <c r="B151" s="313" t="s">
        <v>1468</v>
      </c>
      <c r="C151" s="101" t="s">
        <v>339</v>
      </c>
      <c r="D151" s="90" t="s">
        <v>1501</v>
      </c>
      <c r="E151" s="388" t="e">
        <v>#N/A</v>
      </c>
      <c r="F151" s="90" t="s">
        <v>45</v>
      </c>
      <c r="G151" s="326">
        <f t="shared" ca="1" si="7"/>
        <v>31</v>
      </c>
      <c r="H151" s="86" t="s">
        <v>1653</v>
      </c>
      <c r="I151" s="250">
        <v>34046</v>
      </c>
      <c r="J151" s="99" t="s">
        <v>1638</v>
      </c>
      <c r="K151" s="111"/>
      <c r="L151" s="99" t="s">
        <v>1626</v>
      </c>
      <c r="M151" s="255">
        <v>784156608</v>
      </c>
      <c r="N151" s="112"/>
      <c r="O151" s="114"/>
      <c r="P151" s="114"/>
      <c r="Q151" s="122"/>
      <c r="R151" s="122"/>
      <c r="S151" s="115"/>
      <c r="T151" s="116"/>
      <c r="U151" s="216"/>
      <c r="V151" s="447"/>
      <c r="W151" s="113"/>
      <c r="X151" s="446"/>
      <c r="Y151" s="451"/>
      <c r="Z151" s="87"/>
      <c r="AA151" s="87"/>
      <c r="AB151" s="87"/>
      <c r="AC151" s="87"/>
      <c r="AD151" s="87"/>
      <c r="AE151" s="109"/>
      <c r="AF151" s="85" t="s">
        <v>1697</v>
      </c>
      <c r="AG151" s="108"/>
      <c r="AH151" s="109" t="str">
        <f t="shared" si="6"/>
        <v>Khadidiatou Ndiaye</v>
      </c>
      <c r="AJ151" s="477" t="s">
        <v>1886</v>
      </c>
    </row>
    <row r="152" spans="1:36" x14ac:dyDescent="0.35">
      <c r="A152" s="110" t="e">
        <v>#N/A</v>
      </c>
      <c r="B152" s="313" t="s">
        <v>1468</v>
      </c>
      <c r="C152" s="101" t="s">
        <v>1503</v>
      </c>
      <c r="D152" s="90" t="s">
        <v>1502</v>
      </c>
      <c r="E152" s="388" t="e">
        <v>#N/A</v>
      </c>
      <c r="F152" s="90" t="s">
        <v>45</v>
      </c>
      <c r="G152" s="326">
        <f t="shared" ca="1" si="7"/>
        <v>27</v>
      </c>
      <c r="H152" s="86" t="s">
        <v>1653</v>
      </c>
      <c r="I152" s="250">
        <v>35516</v>
      </c>
      <c r="J152" s="99" t="s">
        <v>1639</v>
      </c>
      <c r="K152" s="111"/>
      <c r="L152" s="99" t="s">
        <v>1627</v>
      </c>
      <c r="M152" s="255">
        <v>777134689</v>
      </c>
      <c r="N152" s="112"/>
      <c r="O152" s="114"/>
      <c r="P152" s="114"/>
      <c r="Q152" s="122"/>
      <c r="R152" s="122"/>
      <c r="S152" s="115"/>
      <c r="T152" s="116"/>
      <c r="U152" s="216"/>
      <c r="V152" s="447"/>
      <c r="W152" s="113"/>
      <c r="X152" s="446"/>
      <c r="Y152" s="451"/>
      <c r="Z152" s="87"/>
      <c r="AA152" s="87"/>
      <c r="AB152" s="87"/>
      <c r="AC152" s="87"/>
      <c r="AD152" s="87"/>
      <c r="AE152" s="109"/>
      <c r="AF152" s="85" t="s">
        <v>1698</v>
      </c>
      <c r="AG152" s="108"/>
      <c r="AH152" s="109" t="str">
        <f t="shared" si="6"/>
        <v>Adja Yacine Niang</v>
      </c>
      <c r="AJ152" s="477" t="s">
        <v>1886</v>
      </c>
    </row>
    <row r="153" spans="1:36" x14ac:dyDescent="0.35">
      <c r="A153" s="110" t="e">
        <v>#N/A</v>
      </c>
      <c r="B153" s="313" t="s">
        <v>1468</v>
      </c>
      <c r="C153" s="101" t="s">
        <v>758</v>
      </c>
      <c r="D153" s="90" t="s">
        <v>1590</v>
      </c>
      <c r="E153" s="388" t="e">
        <v>#N/A</v>
      </c>
      <c r="F153" s="90" t="s">
        <v>45</v>
      </c>
      <c r="G153" s="326">
        <f t="shared" ca="1" si="7"/>
        <v>35</v>
      </c>
      <c r="H153" s="86" t="s">
        <v>1653</v>
      </c>
      <c r="I153" s="250">
        <v>32875</v>
      </c>
      <c r="J153" s="99" t="s">
        <v>79</v>
      </c>
      <c r="K153" s="111"/>
      <c r="L153" s="387" t="s">
        <v>1725</v>
      </c>
      <c r="M153" s="255">
        <v>777277658</v>
      </c>
      <c r="N153" s="393">
        <v>774488302</v>
      </c>
      <c r="O153" s="114"/>
      <c r="P153" s="114"/>
      <c r="Q153" s="122"/>
      <c r="R153" s="122"/>
      <c r="S153" s="115"/>
      <c r="T153" s="116"/>
      <c r="U153" s="216"/>
      <c r="V153" s="447"/>
      <c r="W153" s="113"/>
      <c r="X153" s="446"/>
      <c r="Y153" s="451"/>
      <c r="Z153" s="87"/>
      <c r="AA153" s="87"/>
      <c r="AB153" s="87"/>
      <c r="AC153" s="87"/>
      <c r="AD153" s="87"/>
      <c r="AE153" s="109"/>
      <c r="AF153" s="85" t="s">
        <v>1699</v>
      </c>
      <c r="AG153" s="108"/>
      <c r="AH153" s="109" t="str">
        <f t="shared" si="6"/>
        <v>Ndeye Ndame SARR</v>
      </c>
      <c r="AJ153" s="477" t="s">
        <v>1886</v>
      </c>
    </row>
    <row r="154" spans="1:36" x14ac:dyDescent="0.35">
      <c r="A154" s="110" t="e">
        <v>#N/A</v>
      </c>
      <c r="B154" s="314" t="s">
        <v>1460</v>
      </c>
      <c r="C154" s="101" t="s">
        <v>1505</v>
      </c>
      <c r="D154" s="90" t="s">
        <v>1504</v>
      </c>
      <c r="E154" s="388" t="e">
        <v>#N/A</v>
      </c>
      <c r="F154" s="90" t="s">
        <v>45</v>
      </c>
      <c r="G154" s="326">
        <f t="shared" ca="1" si="7"/>
        <v>25</v>
      </c>
      <c r="H154" s="86" t="s">
        <v>1653</v>
      </c>
      <c r="I154" s="250" t="s">
        <v>1555</v>
      </c>
      <c r="J154" s="99" t="s">
        <v>1556</v>
      </c>
      <c r="K154" s="111"/>
      <c r="L154" s="99" t="s">
        <v>1538</v>
      </c>
      <c r="M154" s="255">
        <v>772178080</v>
      </c>
      <c r="N154" s="112"/>
      <c r="O154" s="114"/>
      <c r="P154" s="114"/>
      <c r="Q154" s="122"/>
      <c r="R154" s="122"/>
      <c r="S154" s="115"/>
      <c r="T154" s="116"/>
      <c r="U154" s="216"/>
      <c r="V154" s="447"/>
      <c r="W154" s="113"/>
      <c r="X154" s="446"/>
      <c r="Y154" s="451"/>
      <c r="Z154" s="87"/>
      <c r="AA154" s="87"/>
      <c r="AB154" s="87"/>
      <c r="AC154" s="87"/>
      <c r="AD154" s="87"/>
      <c r="AE154" s="109"/>
      <c r="AF154" s="85" t="s">
        <v>1700</v>
      </c>
      <c r="AG154" s="108"/>
      <c r="AH154" s="109" t="str">
        <f t="shared" si="6"/>
        <v>Sop Dia</v>
      </c>
      <c r="AJ154" s="477" t="s">
        <v>1886</v>
      </c>
    </row>
    <row r="155" spans="1:36" x14ac:dyDescent="0.35">
      <c r="A155" s="110" t="e">
        <v>#N/A</v>
      </c>
      <c r="B155" s="314" t="s">
        <v>1460</v>
      </c>
      <c r="C155" s="101" t="s">
        <v>1506</v>
      </c>
      <c r="D155" s="90" t="s">
        <v>1481</v>
      </c>
      <c r="E155" s="388" t="e">
        <v>#N/A</v>
      </c>
      <c r="F155" s="90" t="s">
        <v>45</v>
      </c>
      <c r="G155" s="326">
        <f t="shared" ca="1" si="7"/>
        <v>26</v>
      </c>
      <c r="H155" s="86" t="s">
        <v>1653</v>
      </c>
      <c r="I155" s="250" t="s">
        <v>1557</v>
      </c>
      <c r="J155" s="99" t="s">
        <v>79</v>
      </c>
      <c r="K155" s="111"/>
      <c r="L155" s="99" t="s">
        <v>1591</v>
      </c>
      <c r="M155" s="255">
        <v>777213880</v>
      </c>
      <c r="N155" s="112"/>
      <c r="O155" s="114"/>
      <c r="P155" s="114"/>
      <c r="Q155" s="122"/>
      <c r="R155" s="122"/>
      <c r="S155" s="115"/>
      <c r="T155" s="116"/>
      <c r="U155" s="216"/>
      <c r="V155" s="447"/>
      <c r="W155" s="113"/>
      <c r="X155" s="446"/>
      <c r="Y155" s="451"/>
      <c r="Z155" s="87"/>
      <c r="AA155" s="87"/>
      <c r="AB155" s="87"/>
      <c r="AC155" s="87"/>
      <c r="AD155" s="87"/>
      <c r="AE155" s="109"/>
      <c r="AF155" s="85" t="s">
        <v>1701</v>
      </c>
      <c r="AG155" s="108"/>
      <c r="AH155" s="109" t="str">
        <f t="shared" si="6"/>
        <v>Mariama BARRY</v>
      </c>
      <c r="AJ155" s="477" t="s">
        <v>1886</v>
      </c>
    </row>
    <row r="156" spans="1:36" x14ac:dyDescent="0.35">
      <c r="A156" s="110" t="e">
        <v>#N/A</v>
      </c>
      <c r="B156" s="314" t="s">
        <v>1460</v>
      </c>
      <c r="C156" s="101" t="s">
        <v>1508</v>
      </c>
      <c r="D156" s="90" t="s">
        <v>1507</v>
      </c>
      <c r="E156" s="388" t="e">
        <v>#N/A</v>
      </c>
      <c r="F156" s="86" t="s">
        <v>1651</v>
      </c>
      <c r="G156" s="326">
        <f t="shared" ca="1" si="7"/>
        <v>23</v>
      </c>
      <c r="H156" s="324" t="s">
        <v>1652</v>
      </c>
      <c r="I156" s="250" t="s">
        <v>1558</v>
      </c>
      <c r="J156" s="99" t="s">
        <v>1559</v>
      </c>
      <c r="K156" s="111"/>
      <c r="L156" s="99" t="s">
        <v>1592</v>
      </c>
      <c r="M156" s="255">
        <v>774466026</v>
      </c>
      <c r="N156" s="112"/>
      <c r="O156" s="114"/>
      <c r="P156" s="114"/>
      <c r="Q156" s="122"/>
      <c r="R156" s="122"/>
      <c r="S156" s="115"/>
      <c r="T156" s="116"/>
      <c r="U156" s="216"/>
      <c r="V156" s="447"/>
      <c r="W156" s="113"/>
      <c r="X156" s="446"/>
      <c r="Y156" s="451"/>
      <c r="Z156" s="87"/>
      <c r="AA156" s="87"/>
      <c r="AB156" s="87"/>
      <c r="AC156" s="87"/>
      <c r="AD156" s="87"/>
      <c r="AE156" s="109"/>
      <c r="AF156" s="85" t="s">
        <v>1702</v>
      </c>
      <c r="AG156" s="108"/>
      <c r="AH156" s="109" t="str">
        <f t="shared" si="6"/>
        <v>Gory Sow</v>
      </c>
      <c r="AJ156" s="477" t="s">
        <v>1886</v>
      </c>
    </row>
    <row r="157" spans="1:36" x14ac:dyDescent="0.35">
      <c r="A157" s="110" t="e">
        <v>#N/A</v>
      </c>
      <c r="B157" s="314" t="s">
        <v>1460</v>
      </c>
      <c r="C157" s="101" t="s">
        <v>466</v>
      </c>
      <c r="D157" s="90" t="s">
        <v>1509</v>
      </c>
      <c r="E157" s="388" t="e">
        <v>#N/A</v>
      </c>
      <c r="F157" s="90" t="s">
        <v>45</v>
      </c>
      <c r="G157" s="326">
        <f t="shared" ca="1" si="7"/>
        <v>26</v>
      </c>
      <c r="H157" s="86" t="s">
        <v>1653</v>
      </c>
      <c r="I157" s="250" t="s">
        <v>1560</v>
      </c>
      <c r="J157" s="99" t="s">
        <v>1561</v>
      </c>
      <c r="K157" s="111"/>
      <c r="L157" s="99" t="s">
        <v>1593</v>
      </c>
      <c r="M157" s="255">
        <v>785058646</v>
      </c>
      <c r="N157" s="112"/>
      <c r="O157" s="114"/>
      <c r="P157" s="114"/>
      <c r="Q157" s="122"/>
      <c r="R157" s="122"/>
      <c r="S157" s="115"/>
      <c r="T157" s="116"/>
      <c r="U157" s="216"/>
      <c r="V157" s="447"/>
      <c r="W157" s="113"/>
      <c r="X157" s="446"/>
      <c r="Y157" s="451"/>
      <c r="Z157" s="87"/>
      <c r="AA157" s="87"/>
      <c r="AB157" s="87"/>
      <c r="AC157" s="87"/>
      <c r="AD157" s="87"/>
      <c r="AE157" s="109"/>
      <c r="AF157" s="85" t="s">
        <v>1703</v>
      </c>
      <c r="AG157" s="108"/>
      <c r="AH157" s="109" t="str">
        <f t="shared" si="6"/>
        <v>Ibra Deguene Dieng DEME</v>
      </c>
      <c r="AJ157" s="477" t="s">
        <v>1886</v>
      </c>
    </row>
    <row r="158" spans="1:36" x14ac:dyDescent="0.35">
      <c r="A158" s="110" t="e">
        <v>#N/A</v>
      </c>
      <c r="B158" s="314" t="s">
        <v>1460</v>
      </c>
      <c r="C158" s="101" t="s">
        <v>329</v>
      </c>
      <c r="D158" s="90" t="s">
        <v>1501</v>
      </c>
      <c r="E158" s="388" t="e">
        <v>#N/A</v>
      </c>
      <c r="F158" s="90" t="s">
        <v>45</v>
      </c>
      <c r="G158" s="326">
        <f t="shared" ca="1" si="7"/>
        <v>29</v>
      </c>
      <c r="H158" s="86" t="s">
        <v>1653</v>
      </c>
      <c r="I158" s="250" t="s">
        <v>1562</v>
      </c>
      <c r="J158" s="99" t="s">
        <v>1563</v>
      </c>
      <c r="K158" s="111"/>
      <c r="L158" s="99" t="s">
        <v>1539</v>
      </c>
      <c r="M158" s="255">
        <v>776107228</v>
      </c>
      <c r="N158" s="112"/>
      <c r="O158" s="114"/>
      <c r="P158" s="114"/>
      <c r="Q158" s="122"/>
      <c r="R158" s="122"/>
      <c r="S158" s="115"/>
      <c r="T158" s="116"/>
      <c r="U158" s="216"/>
      <c r="V158" s="447"/>
      <c r="W158" s="113"/>
      <c r="X158" s="446"/>
      <c r="Y158" s="451"/>
      <c r="Z158" s="87"/>
      <c r="AA158" s="87"/>
      <c r="AB158" s="87"/>
      <c r="AC158" s="87"/>
      <c r="AD158" s="87"/>
      <c r="AE158" s="109"/>
      <c r="AF158" s="85" t="s">
        <v>1704</v>
      </c>
      <c r="AG158" s="108"/>
      <c r="AH158" s="109" t="str">
        <f t="shared" si="6"/>
        <v>Khadidiatou Diallo</v>
      </c>
      <c r="AJ158" s="477" t="s">
        <v>1886</v>
      </c>
    </row>
    <row r="159" spans="1:36" x14ac:dyDescent="0.35">
      <c r="A159" s="110" t="e">
        <v>#N/A</v>
      </c>
      <c r="B159" s="314" t="s">
        <v>1460</v>
      </c>
      <c r="C159" s="101" t="s">
        <v>181</v>
      </c>
      <c r="D159" s="90" t="s">
        <v>842</v>
      </c>
      <c r="E159" s="388" t="e">
        <v>#N/A</v>
      </c>
      <c r="F159" s="86" t="s">
        <v>1651</v>
      </c>
      <c r="G159" s="326">
        <f t="shared" ca="1" si="7"/>
        <v>25</v>
      </c>
      <c r="H159" s="324" t="s">
        <v>1652</v>
      </c>
      <c r="I159" s="250" t="s">
        <v>1566</v>
      </c>
      <c r="J159" s="99" t="s">
        <v>824</v>
      </c>
      <c r="K159" s="111"/>
      <c r="L159" s="99" t="s">
        <v>1595</v>
      </c>
      <c r="M159" s="255">
        <v>773889212</v>
      </c>
      <c r="N159" s="112"/>
      <c r="O159" s="114"/>
      <c r="P159" s="114"/>
      <c r="Q159" s="122"/>
      <c r="R159" s="122"/>
      <c r="S159" s="115"/>
      <c r="T159" s="116"/>
      <c r="U159" s="216"/>
      <c r="V159" s="447"/>
      <c r="W159" s="113"/>
      <c r="X159" s="446"/>
      <c r="Y159" s="451"/>
      <c r="Z159" s="87"/>
      <c r="AA159" s="87"/>
      <c r="AB159" s="87"/>
      <c r="AC159" s="87"/>
      <c r="AD159" s="87"/>
      <c r="AE159" s="109"/>
      <c r="AF159" s="85" t="s">
        <v>1705</v>
      </c>
      <c r="AG159" s="108"/>
      <c r="AH159" s="109" t="str">
        <f t="shared" si="6"/>
        <v>Amadou NDIAYE</v>
      </c>
      <c r="AJ159" s="477" t="s">
        <v>1886</v>
      </c>
    </row>
    <row r="160" spans="1:36" x14ac:dyDescent="0.35">
      <c r="A160" s="110" t="e">
        <v>#N/A</v>
      </c>
      <c r="B160" s="314" t="s">
        <v>1460</v>
      </c>
      <c r="C160" s="101" t="s">
        <v>1510</v>
      </c>
      <c r="D160" s="90" t="s">
        <v>152</v>
      </c>
      <c r="E160" s="388" t="e">
        <v>#N/A</v>
      </c>
      <c r="F160" s="86" t="s">
        <v>1651</v>
      </c>
      <c r="G160" s="326">
        <f t="shared" ca="1" si="7"/>
        <v>27</v>
      </c>
      <c r="H160" s="86" t="s">
        <v>1653</v>
      </c>
      <c r="I160" s="250" t="s">
        <v>1567</v>
      </c>
      <c r="J160" s="99" t="s">
        <v>1568</v>
      </c>
      <c r="K160" s="111"/>
      <c r="L160" s="99" t="s">
        <v>1596</v>
      </c>
      <c r="M160" s="255">
        <v>781209526</v>
      </c>
      <c r="N160" s="112"/>
      <c r="O160" s="114"/>
      <c r="P160" s="114"/>
      <c r="Q160" s="122"/>
      <c r="R160" s="122"/>
      <c r="S160" s="115"/>
      <c r="T160" s="116"/>
      <c r="U160" s="216"/>
      <c r="V160" s="447"/>
      <c r="W160" s="113"/>
      <c r="X160" s="446"/>
      <c r="Y160" s="451"/>
      <c r="Z160" s="87"/>
      <c r="AA160" s="87"/>
      <c r="AB160" s="87"/>
      <c r="AC160" s="87"/>
      <c r="AD160" s="87"/>
      <c r="AE160" s="109"/>
      <c r="AF160" s="85" t="s">
        <v>1706</v>
      </c>
      <c r="AG160" s="108"/>
      <c r="AH160" s="109" t="str">
        <f t="shared" si="6"/>
        <v>Mouhamed GAYE</v>
      </c>
      <c r="AJ160" s="477" t="s">
        <v>1886</v>
      </c>
    </row>
    <row r="161" spans="1:36" x14ac:dyDescent="0.35">
      <c r="A161" s="110" t="e">
        <v>#N/A</v>
      </c>
      <c r="B161" s="314" t="s">
        <v>1460</v>
      </c>
      <c r="C161" s="101" t="s">
        <v>1512</v>
      </c>
      <c r="D161" s="90" t="s">
        <v>1511</v>
      </c>
      <c r="E161" s="388" t="e">
        <v>#N/A</v>
      </c>
      <c r="F161" s="86" t="s">
        <v>1651</v>
      </c>
      <c r="G161" s="326">
        <f t="shared" ca="1" si="7"/>
        <v>26</v>
      </c>
      <c r="H161" s="86" t="s">
        <v>1653</v>
      </c>
      <c r="I161" s="250" t="s">
        <v>1569</v>
      </c>
      <c r="J161" s="99" t="s">
        <v>1570</v>
      </c>
      <c r="K161" s="111"/>
      <c r="L161" s="99" t="s">
        <v>1540</v>
      </c>
      <c r="M161" s="255">
        <v>781306062</v>
      </c>
      <c r="N161" s="112"/>
      <c r="O161" s="114"/>
      <c r="P161" s="114"/>
      <c r="Q161" s="122"/>
      <c r="R161" s="122"/>
      <c r="S161" s="115"/>
      <c r="T161" s="116"/>
      <c r="U161" s="216"/>
      <c r="V161" s="447"/>
      <c r="W161" s="113"/>
      <c r="X161" s="446"/>
      <c r="Y161" s="451"/>
      <c r="Z161" s="87"/>
      <c r="AA161" s="87"/>
      <c r="AB161" s="87"/>
      <c r="AC161" s="87"/>
      <c r="AD161" s="87"/>
      <c r="AE161" s="109"/>
      <c r="AF161" s="85" t="s">
        <v>1707</v>
      </c>
      <c r="AG161" s="108"/>
      <c r="AH161" s="109" t="str">
        <f t="shared" si="6"/>
        <v>TOLNA BOBEGOTO</v>
      </c>
      <c r="AJ161" s="477" t="s">
        <v>1886</v>
      </c>
    </row>
    <row r="162" spans="1:36" x14ac:dyDescent="0.35">
      <c r="A162" s="110" t="e">
        <v>#N/A</v>
      </c>
      <c r="B162" s="314" t="s">
        <v>1460</v>
      </c>
      <c r="C162" s="101" t="s">
        <v>1505</v>
      </c>
      <c r="D162" s="90" t="s">
        <v>759</v>
      </c>
      <c r="E162" s="388" t="e">
        <v>#N/A</v>
      </c>
      <c r="F162" s="90" t="s">
        <v>45</v>
      </c>
      <c r="G162" s="326">
        <f t="shared" ca="1" si="7"/>
        <v>24</v>
      </c>
      <c r="H162" s="324" t="s">
        <v>1652</v>
      </c>
      <c r="I162" s="250" t="s">
        <v>1573</v>
      </c>
      <c r="J162" s="99" t="s">
        <v>79</v>
      </c>
      <c r="K162" s="111"/>
      <c r="L162" s="99" t="s">
        <v>1531</v>
      </c>
      <c r="M162" s="255">
        <v>785369285</v>
      </c>
      <c r="N162" s="112"/>
      <c r="O162" s="114"/>
      <c r="P162" s="114"/>
      <c r="Q162" s="122"/>
      <c r="R162" s="122"/>
      <c r="S162" s="115"/>
      <c r="T162" s="116"/>
      <c r="U162" s="216"/>
      <c r="V162" s="447"/>
      <c r="W162" s="113"/>
      <c r="X162" s="446"/>
      <c r="Y162" s="451"/>
      <c r="Z162" s="87"/>
      <c r="AA162" s="87"/>
      <c r="AB162" s="87"/>
      <c r="AC162" s="87"/>
      <c r="AD162" s="87"/>
      <c r="AE162" s="109"/>
      <c r="AF162" s="85" t="s">
        <v>1708</v>
      </c>
      <c r="AG162" s="108"/>
      <c r="AH162" s="109" t="str">
        <f t="shared" si="6"/>
        <v>Astou Dia</v>
      </c>
      <c r="AJ162" s="477" t="s">
        <v>1886</v>
      </c>
    </row>
    <row r="163" spans="1:36" x14ac:dyDescent="0.35">
      <c r="A163" s="110" t="e">
        <v>#N/A</v>
      </c>
      <c r="B163" s="314" t="s">
        <v>1460</v>
      </c>
      <c r="C163" s="101" t="s">
        <v>1495</v>
      </c>
      <c r="D163" s="90" t="s">
        <v>1513</v>
      </c>
      <c r="E163" s="388" t="e">
        <v>#N/A</v>
      </c>
      <c r="F163" s="86" t="s">
        <v>1651</v>
      </c>
      <c r="G163" s="326">
        <f t="shared" ca="1" si="7"/>
        <v>24</v>
      </c>
      <c r="H163" s="324" t="s">
        <v>1652</v>
      </c>
      <c r="I163" s="250" t="s">
        <v>1574</v>
      </c>
      <c r="J163" s="99" t="s">
        <v>1575</v>
      </c>
      <c r="K163" s="111"/>
      <c r="L163" s="99" t="s">
        <v>1541</v>
      </c>
      <c r="M163" s="255">
        <v>773919958</v>
      </c>
      <c r="N163" s="112"/>
      <c r="O163" s="114"/>
      <c r="P163" s="114"/>
      <c r="Q163" s="122"/>
      <c r="R163" s="122"/>
      <c r="S163" s="115"/>
      <c r="T163" s="116"/>
      <c r="U163" s="216"/>
      <c r="V163" s="447" t="s">
        <v>1774</v>
      </c>
      <c r="W163" s="113"/>
      <c r="X163" s="446"/>
      <c r="Y163" s="451"/>
      <c r="Z163" s="87"/>
      <c r="AA163" s="87"/>
      <c r="AB163" s="87"/>
      <c r="AC163" s="87"/>
      <c r="AD163" s="87"/>
      <c r="AE163" s="109"/>
      <c r="AF163" s="85" t="s">
        <v>1709</v>
      </c>
      <c r="AG163" s="108"/>
      <c r="AH163" s="109" t="str">
        <f t="shared" si="6"/>
        <v>Cheikh Mouhamed Tidiane Thiam</v>
      </c>
      <c r="AJ163" s="477" t="s">
        <v>1886</v>
      </c>
    </row>
    <row r="164" spans="1:36" x14ac:dyDescent="0.35">
      <c r="A164" s="110" t="e">
        <v>#N/A</v>
      </c>
      <c r="B164" s="314" t="s">
        <v>1460</v>
      </c>
      <c r="C164" s="101" t="s">
        <v>1515</v>
      </c>
      <c r="D164" s="90" t="s">
        <v>1514</v>
      </c>
      <c r="E164" s="388" t="e">
        <v>#N/A</v>
      </c>
      <c r="F164" s="86" t="s">
        <v>1651</v>
      </c>
      <c r="G164" s="326">
        <f t="shared" ca="1" si="7"/>
        <v>23</v>
      </c>
      <c r="H164" s="324" t="s">
        <v>1652</v>
      </c>
      <c r="I164" s="250" t="s">
        <v>1576</v>
      </c>
      <c r="J164" s="99" t="s">
        <v>79</v>
      </c>
      <c r="K164" s="111"/>
      <c r="L164" s="99" t="s">
        <v>1542</v>
      </c>
      <c r="M164" s="255">
        <v>762092239</v>
      </c>
      <c r="N164" s="112"/>
      <c r="O164" s="114"/>
      <c r="P164" s="114"/>
      <c r="Q164" s="122"/>
      <c r="R164" s="122"/>
      <c r="S164" s="115"/>
      <c r="T164" s="116"/>
      <c r="U164" s="216"/>
      <c r="V164" s="447"/>
      <c r="W164" s="113"/>
      <c r="X164" s="446"/>
      <c r="Y164" s="451"/>
      <c r="Z164" s="87"/>
      <c r="AA164" s="87"/>
      <c r="AB164" s="87"/>
      <c r="AC164" s="87"/>
      <c r="AD164" s="87"/>
      <c r="AE164" s="109"/>
      <c r="AF164" s="85" t="s">
        <v>1710</v>
      </c>
      <c r="AG164" s="108"/>
      <c r="AH164" s="109" t="str">
        <f t="shared" si="6"/>
        <v>Mohamed Nazim Gueye</v>
      </c>
      <c r="AJ164" s="477" t="s">
        <v>1886</v>
      </c>
    </row>
    <row r="165" spans="1:36" x14ac:dyDescent="0.35">
      <c r="A165" s="110" t="e">
        <v>#N/A</v>
      </c>
      <c r="B165" s="314" t="s">
        <v>1460</v>
      </c>
      <c r="C165" s="101" t="s">
        <v>1517</v>
      </c>
      <c r="D165" s="90" t="s">
        <v>1516</v>
      </c>
      <c r="E165" s="388" t="e">
        <v>#N/A</v>
      </c>
      <c r="F165" s="86" t="s">
        <v>1651</v>
      </c>
      <c r="G165" s="326">
        <f t="shared" ca="1" si="7"/>
        <v>26</v>
      </c>
      <c r="H165" s="86" t="s">
        <v>1653</v>
      </c>
      <c r="I165" s="250" t="s">
        <v>1577</v>
      </c>
      <c r="J165" s="99" t="s">
        <v>1578</v>
      </c>
      <c r="K165" s="111"/>
      <c r="L165" s="99" t="s">
        <v>1543</v>
      </c>
      <c r="M165" s="255">
        <v>773784814</v>
      </c>
      <c r="N165" s="112"/>
      <c r="O165" s="114"/>
      <c r="P165" s="114"/>
      <c r="Q165" s="122"/>
      <c r="R165" s="122"/>
      <c r="S165" s="115"/>
      <c r="T165" s="116"/>
      <c r="U165" s="216"/>
      <c r="V165" s="447"/>
      <c r="W165" s="113"/>
      <c r="X165" s="446"/>
      <c r="Y165" s="451"/>
      <c r="Z165" s="87"/>
      <c r="AA165" s="87"/>
      <c r="AB165" s="87"/>
      <c r="AC165" s="87"/>
      <c r="AD165" s="87"/>
      <c r="AE165" s="109"/>
      <c r="AF165" s="85" t="s">
        <v>1711</v>
      </c>
      <c r="AG165" s="108"/>
      <c r="AH165" s="109" t="str">
        <f t="shared" si="6"/>
        <v>samba sy</v>
      </c>
      <c r="AJ165" s="477" t="s">
        <v>1886</v>
      </c>
    </row>
    <row r="166" spans="1:36" x14ac:dyDescent="0.35">
      <c r="A166" s="110" t="e">
        <v>#N/A</v>
      </c>
      <c r="B166" s="314" t="s">
        <v>1460</v>
      </c>
      <c r="C166" s="101" t="s">
        <v>1046</v>
      </c>
      <c r="D166" s="90" t="s">
        <v>1518</v>
      </c>
      <c r="E166" s="388" t="e">
        <v>#N/A</v>
      </c>
      <c r="F166" s="86" t="s">
        <v>1651</v>
      </c>
      <c r="G166" s="326">
        <f t="shared" ca="1" si="7"/>
        <v>22</v>
      </c>
      <c r="H166" s="324" t="s">
        <v>1652</v>
      </c>
      <c r="I166" s="250" t="s">
        <v>1579</v>
      </c>
      <c r="J166" s="99" t="s">
        <v>79</v>
      </c>
      <c r="K166" s="111"/>
      <c r="L166" s="99" t="s">
        <v>1544</v>
      </c>
      <c r="M166" s="255">
        <v>775561306</v>
      </c>
      <c r="N166" s="112"/>
      <c r="O166" s="114"/>
      <c r="P166" s="114"/>
      <c r="Q166" s="122"/>
      <c r="R166" s="122"/>
      <c r="S166" s="115"/>
      <c r="T166" s="116"/>
      <c r="U166" s="216"/>
      <c r="V166" s="447"/>
      <c r="W166" s="113"/>
      <c r="X166" s="446"/>
      <c r="Y166" s="451"/>
      <c r="Z166" s="87"/>
      <c r="AA166" s="87"/>
      <c r="AB166" s="87"/>
      <c r="AC166" s="87"/>
      <c r="AD166" s="87"/>
      <c r="AE166" s="109"/>
      <c r="AF166" s="85" t="s">
        <v>1712</v>
      </c>
      <c r="AG166" s="108"/>
      <c r="AH166" s="109" t="str">
        <f t="shared" si="6"/>
        <v>Souleymane ANNE</v>
      </c>
      <c r="AJ166" s="477" t="s">
        <v>1886</v>
      </c>
    </row>
    <row r="167" spans="1:36" x14ac:dyDescent="0.35">
      <c r="A167" s="110" t="e">
        <v>#N/A</v>
      </c>
      <c r="B167" s="314" t="s">
        <v>1460</v>
      </c>
      <c r="C167" s="101" t="s">
        <v>162</v>
      </c>
      <c r="D167" s="90" t="s">
        <v>1519</v>
      </c>
      <c r="E167" s="388" t="e">
        <v>#N/A</v>
      </c>
      <c r="F167" s="86" t="s">
        <v>1651</v>
      </c>
      <c r="G167" s="326">
        <f t="shared" ca="1" si="7"/>
        <v>26</v>
      </c>
      <c r="H167" s="86" t="s">
        <v>1653</v>
      </c>
      <c r="I167" s="250" t="s">
        <v>1580</v>
      </c>
      <c r="J167" s="99" t="s">
        <v>79</v>
      </c>
      <c r="K167" s="111"/>
      <c r="L167" s="99" t="s">
        <v>1598</v>
      </c>
      <c r="M167" s="255">
        <v>770408045</v>
      </c>
      <c r="N167" s="112"/>
      <c r="O167" s="114"/>
      <c r="P167" s="114"/>
      <c r="Q167" s="122"/>
      <c r="R167" s="122"/>
      <c r="S167" s="115"/>
      <c r="T167" s="116"/>
      <c r="U167" s="216"/>
      <c r="V167" s="447"/>
      <c r="W167" s="113"/>
      <c r="X167" s="446"/>
      <c r="Y167" s="451"/>
      <c r="Z167" s="87"/>
      <c r="AA167" s="87"/>
      <c r="AB167" s="87"/>
      <c r="AC167" s="87"/>
      <c r="AD167" s="87"/>
      <c r="AE167" s="109"/>
      <c r="AF167" s="85" t="s">
        <v>1713</v>
      </c>
      <c r="AG167" s="108"/>
      <c r="AH167" s="109" t="str">
        <f t="shared" si="6"/>
        <v>Elhadji Abdou Aziz DIAGNE</v>
      </c>
      <c r="AJ167" s="477" t="s">
        <v>1886</v>
      </c>
    </row>
    <row r="168" spans="1:36" x14ac:dyDescent="0.35">
      <c r="A168" s="110" t="e">
        <v>#N/A</v>
      </c>
      <c r="B168" s="314" t="s">
        <v>1460</v>
      </c>
      <c r="C168" s="101" t="s">
        <v>1521</v>
      </c>
      <c r="D168" s="90" t="s">
        <v>1520</v>
      </c>
      <c r="E168" s="388" t="e">
        <v>#N/A</v>
      </c>
      <c r="F168" s="86" t="s">
        <v>1651</v>
      </c>
      <c r="G168" s="326">
        <f t="shared" ca="1" si="7"/>
        <v>25</v>
      </c>
      <c r="H168" s="86" t="s">
        <v>1653</v>
      </c>
      <c r="I168" s="250" t="s">
        <v>1581</v>
      </c>
      <c r="J168" s="99" t="s">
        <v>771</v>
      </c>
      <c r="K168" s="111"/>
      <c r="L168" s="99" t="s">
        <v>1599</v>
      </c>
      <c r="M168" s="255">
        <v>783582486</v>
      </c>
      <c r="N168" s="112"/>
      <c r="O168" s="114"/>
      <c r="P168" s="114"/>
      <c r="Q168" s="122"/>
      <c r="R168" s="122"/>
      <c r="S168" s="115"/>
      <c r="T168" s="116"/>
      <c r="U168" s="216"/>
      <c r="V168" s="447"/>
      <c r="W168" s="113"/>
      <c r="X168" s="446"/>
      <c r="Y168" s="451"/>
      <c r="Z168" s="87"/>
      <c r="AA168" s="87"/>
      <c r="AB168" s="87"/>
      <c r="AC168" s="87"/>
      <c r="AD168" s="87"/>
      <c r="AE168" s="109"/>
      <c r="AF168" s="85" t="s">
        <v>1714</v>
      </c>
      <c r="AG168" s="108"/>
      <c r="AH168" s="109" t="str">
        <f t="shared" si="6"/>
        <v>Balla Sock</v>
      </c>
      <c r="AJ168" s="477" t="s">
        <v>1886</v>
      </c>
    </row>
    <row r="169" spans="1:36" x14ac:dyDescent="0.35">
      <c r="A169" s="110" t="e">
        <v>#N/A</v>
      </c>
      <c r="B169" s="314" t="s">
        <v>1460</v>
      </c>
      <c r="C169" s="101" t="s">
        <v>346</v>
      </c>
      <c r="D169" s="90" t="s">
        <v>1522</v>
      </c>
      <c r="E169" s="388" t="e">
        <v>#N/A</v>
      </c>
      <c r="F169" s="86" t="s">
        <v>1651</v>
      </c>
      <c r="G169" s="326">
        <f t="shared" ca="1" si="7"/>
        <v>30</v>
      </c>
      <c r="H169" s="86" t="s">
        <v>1653</v>
      </c>
      <c r="I169" s="250" t="s">
        <v>1582</v>
      </c>
      <c r="J169" s="99" t="s">
        <v>148</v>
      </c>
      <c r="K169" s="111"/>
      <c r="L169" s="99" t="s">
        <v>1545</v>
      </c>
      <c r="M169" s="255">
        <v>772352958</v>
      </c>
      <c r="N169" s="112"/>
      <c r="O169" s="114"/>
      <c r="P169" s="114"/>
      <c r="Q169" s="122"/>
      <c r="R169" s="122"/>
      <c r="S169" s="115"/>
      <c r="T169" s="116"/>
      <c r="U169" s="216"/>
      <c r="V169" s="447"/>
      <c r="W169" s="113"/>
      <c r="X169" s="446"/>
      <c r="Y169" s="451"/>
      <c r="Z169" s="87"/>
      <c r="AA169" s="87"/>
      <c r="AB169" s="87"/>
      <c r="AC169" s="87"/>
      <c r="AD169" s="87"/>
      <c r="AE169" s="109"/>
      <c r="AF169" s="85" t="s">
        <v>1715</v>
      </c>
      <c r="AG169" s="108"/>
      <c r="AH169" s="109" t="str">
        <f t="shared" si="6"/>
        <v>Issa Diop</v>
      </c>
      <c r="AJ169" s="477" t="s">
        <v>1886</v>
      </c>
    </row>
    <row r="170" spans="1:36" x14ac:dyDescent="0.35">
      <c r="A170" s="110" t="e">
        <v>#N/A</v>
      </c>
      <c r="B170" s="314" t="s">
        <v>1460</v>
      </c>
      <c r="C170" s="101" t="s">
        <v>512</v>
      </c>
      <c r="D170" s="90" t="s">
        <v>1523</v>
      </c>
      <c r="E170" s="388" t="e">
        <v>#N/A</v>
      </c>
      <c r="F170" s="90" t="s">
        <v>45</v>
      </c>
      <c r="G170" s="326">
        <f t="shared" ca="1" si="7"/>
        <v>25</v>
      </c>
      <c r="H170" s="324" t="s">
        <v>1652</v>
      </c>
      <c r="I170" s="250" t="s">
        <v>1583</v>
      </c>
      <c r="J170" s="99" t="s">
        <v>79</v>
      </c>
      <c r="K170" s="111"/>
      <c r="L170" s="99" t="s">
        <v>1600</v>
      </c>
      <c r="M170" s="255">
        <v>782239691</v>
      </c>
      <c r="N170" s="112"/>
      <c r="O170" s="114"/>
      <c r="P170" s="114"/>
      <c r="Q170" s="122"/>
      <c r="R170" s="122"/>
      <c r="S170" s="115"/>
      <c r="T170" s="116"/>
      <c r="U170" s="216"/>
      <c r="V170" s="447"/>
      <c r="W170" s="113"/>
      <c r="X170" s="446"/>
      <c r="Y170" s="451"/>
      <c r="Z170" s="87"/>
      <c r="AA170" s="87"/>
      <c r="AB170" s="87"/>
      <c r="AC170" s="87"/>
      <c r="AD170" s="87"/>
      <c r="AE170" s="109"/>
      <c r="AF170" s="85" t="s">
        <v>1716</v>
      </c>
      <c r="AG170" s="108"/>
      <c r="AH170" s="109" t="str">
        <f t="shared" si="6"/>
        <v>Ngone NIANG</v>
      </c>
      <c r="AJ170" s="477" t="s">
        <v>1886</v>
      </c>
    </row>
    <row r="171" spans="1:36" x14ac:dyDescent="0.35">
      <c r="A171" s="110" t="e">
        <v>#N/A</v>
      </c>
      <c r="B171" s="314" t="s">
        <v>1460</v>
      </c>
      <c r="C171" s="101" t="s">
        <v>185</v>
      </c>
      <c r="D171" s="90" t="s">
        <v>1524</v>
      </c>
      <c r="E171" s="388" t="e">
        <v>#N/A</v>
      </c>
      <c r="F171" s="86" t="s">
        <v>1651</v>
      </c>
      <c r="G171" s="326">
        <f t="shared" ca="1" si="7"/>
        <v>25</v>
      </c>
      <c r="H171" s="324" t="s">
        <v>1652</v>
      </c>
      <c r="I171" s="250" t="s">
        <v>1586</v>
      </c>
      <c r="J171" s="99" t="s">
        <v>525</v>
      </c>
      <c r="K171" s="111"/>
      <c r="L171" s="99" t="s">
        <v>1602</v>
      </c>
      <c r="M171" s="255">
        <v>783797352</v>
      </c>
      <c r="N171" s="112"/>
      <c r="O171" s="114"/>
      <c r="P171" s="114"/>
      <c r="Q171" s="122"/>
      <c r="R171" s="122"/>
      <c r="S171" s="115"/>
      <c r="T171" s="116"/>
      <c r="U171" s="216"/>
      <c r="V171" s="447"/>
      <c r="W171" s="113"/>
      <c r="X171" s="446"/>
      <c r="Y171" s="451"/>
      <c r="Z171" s="87"/>
      <c r="AA171" s="87"/>
      <c r="AB171" s="87"/>
      <c r="AC171" s="87"/>
      <c r="AD171" s="87"/>
      <c r="AE171" s="109"/>
      <c r="AF171" s="85" t="s">
        <v>1717</v>
      </c>
      <c r="AG171" s="108"/>
      <c r="AH171" s="109" t="str">
        <f t="shared" si="6"/>
        <v>Mohamed Kandara Bamodi SECK</v>
      </c>
      <c r="AJ171" s="477" t="s">
        <v>1886</v>
      </c>
    </row>
    <row r="172" spans="1:36" x14ac:dyDescent="0.35">
      <c r="A172" s="110" t="e">
        <v>#N/A</v>
      </c>
      <c r="B172" s="314" t="s">
        <v>1460</v>
      </c>
      <c r="C172" s="101" t="s">
        <v>170</v>
      </c>
      <c r="D172" s="90" t="s">
        <v>1525</v>
      </c>
      <c r="E172" s="388" t="e">
        <v>#N/A</v>
      </c>
      <c r="F172" s="90" t="s">
        <v>45</v>
      </c>
      <c r="G172" s="326">
        <f t="shared" ca="1" si="7"/>
        <v>27</v>
      </c>
      <c r="H172" s="86" t="s">
        <v>1653</v>
      </c>
      <c r="I172" s="250">
        <v>35502</v>
      </c>
      <c r="J172" s="99" t="s">
        <v>79</v>
      </c>
      <c r="K172" s="111"/>
      <c r="L172" s="99" t="s">
        <v>1546</v>
      </c>
      <c r="M172" s="255">
        <v>785258663</v>
      </c>
      <c r="N172" s="112"/>
      <c r="O172" s="114"/>
      <c r="P172" s="114"/>
      <c r="Q172" s="122"/>
      <c r="R172" s="122"/>
      <c r="S172" s="115"/>
      <c r="T172" s="116"/>
      <c r="U172" s="216"/>
      <c r="V172" s="447"/>
      <c r="W172" s="113"/>
      <c r="X172" s="446"/>
      <c r="Y172" s="451"/>
      <c r="Z172" s="87"/>
      <c r="AA172" s="87"/>
      <c r="AB172" s="87"/>
      <c r="AC172" s="87"/>
      <c r="AD172" s="87"/>
      <c r="AE172" s="109"/>
      <c r="AF172" s="85" t="s">
        <v>1718</v>
      </c>
      <c r="AG172" s="108"/>
      <c r="AH172" s="109" t="str">
        <f t="shared" si="6"/>
        <v>Thioro THIAM</v>
      </c>
      <c r="AJ172" s="477" t="s">
        <v>1886</v>
      </c>
    </row>
    <row r="173" spans="1:36" x14ac:dyDescent="0.35">
      <c r="A173" s="110" t="e">
        <v>#N/A</v>
      </c>
      <c r="B173" s="314" t="s">
        <v>1460</v>
      </c>
      <c r="C173" s="101" t="s">
        <v>239</v>
      </c>
      <c r="D173" s="90" t="s">
        <v>1526</v>
      </c>
      <c r="E173" s="388" t="e">
        <v>#N/A</v>
      </c>
      <c r="F173" s="90" t="s">
        <v>45</v>
      </c>
      <c r="G173" s="326">
        <f t="shared" ca="1" si="7"/>
        <v>23</v>
      </c>
      <c r="H173" s="324" t="s">
        <v>1652</v>
      </c>
      <c r="I173" s="250" t="s">
        <v>1588</v>
      </c>
      <c r="J173" s="99" t="s">
        <v>98</v>
      </c>
      <c r="K173" s="111"/>
      <c r="L173" s="99" t="s">
        <v>1547</v>
      </c>
      <c r="M173" s="255">
        <v>771501726</v>
      </c>
      <c r="N173" s="112"/>
      <c r="O173" s="114"/>
      <c r="P173" s="114"/>
      <c r="Q173" s="122"/>
      <c r="R173" s="122"/>
      <c r="S173" s="115"/>
      <c r="T173" s="116"/>
      <c r="U173" s="216"/>
      <c r="V173" s="447"/>
      <c r="W173" s="113"/>
      <c r="X173" s="446"/>
      <c r="Y173" s="451"/>
      <c r="Z173" s="87"/>
      <c r="AA173" s="87"/>
      <c r="AB173" s="87"/>
      <c r="AC173" s="87"/>
      <c r="AD173" s="87"/>
      <c r="AE173" s="109"/>
      <c r="AF173" s="85" t="s">
        <v>1719</v>
      </c>
      <c r="AG173" s="108"/>
      <c r="AH173" s="109" t="str">
        <f t="shared" si="6"/>
        <v>Aisse BA</v>
      </c>
      <c r="AJ173" s="477" t="s">
        <v>1886</v>
      </c>
    </row>
    <row r="174" spans="1:36" x14ac:dyDescent="0.35">
      <c r="A174" s="110" t="e">
        <v>#N/A</v>
      </c>
      <c r="B174" s="314" t="s">
        <v>1460</v>
      </c>
      <c r="C174" s="101" t="s">
        <v>1487</v>
      </c>
      <c r="D174" s="90" t="s">
        <v>1527</v>
      </c>
      <c r="E174" s="388" t="e">
        <v>#N/A</v>
      </c>
      <c r="F174" s="90" t="s">
        <v>45</v>
      </c>
      <c r="G174" s="326">
        <f t="shared" ca="1" si="7"/>
        <v>25</v>
      </c>
      <c r="H174" s="324" t="s">
        <v>1652</v>
      </c>
      <c r="I174" s="250" t="s">
        <v>1589</v>
      </c>
      <c r="J174" s="99" t="s">
        <v>79</v>
      </c>
      <c r="K174" s="111"/>
      <c r="L174" s="99" t="s">
        <v>1548</v>
      </c>
      <c r="M174" s="255">
        <v>781844705</v>
      </c>
      <c r="N174" s="112"/>
      <c r="O174" s="114"/>
      <c r="P174" s="114"/>
      <c r="Q174" s="122"/>
      <c r="R174" s="122"/>
      <c r="S174" s="115"/>
      <c r="T174" s="116"/>
      <c r="U174" s="216"/>
      <c r="V174" s="447"/>
      <c r="W174" s="113"/>
      <c r="X174" s="446"/>
      <c r="Y174" s="451"/>
      <c r="Z174" s="87"/>
      <c r="AA174" s="87"/>
      <c r="AB174" s="87"/>
      <c r="AC174" s="87"/>
      <c r="AD174" s="87"/>
      <c r="AE174" s="109"/>
      <c r="AF174" s="85" t="s">
        <v>1720</v>
      </c>
      <c r="AG174" s="108"/>
      <c r="AH174" s="109" t="str">
        <f t="shared" si="6"/>
        <v>Odette Gomis</v>
      </c>
      <c r="AJ174" s="477" t="s">
        <v>1886</v>
      </c>
    </row>
    <row r="175" spans="1:36" x14ac:dyDescent="0.35">
      <c r="A175" s="110" t="e">
        <v>#N/A</v>
      </c>
      <c r="B175" s="314" t="s">
        <v>1460</v>
      </c>
      <c r="C175" s="101" t="s">
        <v>1528</v>
      </c>
      <c r="D175" s="90" t="s">
        <v>152</v>
      </c>
      <c r="E175" s="388" t="e">
        <v>#N/A</v>
      </c>
      <c r="F175" s="86" t="s">
        <v>1651</v>
      </c>
      <c r="G175" s="326">
        <f t="shared" ca="1" si="7"/>
        <v>27</v>
      </c>
      <c r="H175" s="86" t="s">
        <v>1653</v>
      </c>
      <c r="I175" s="250" t="s">
        <v>1604</v>
      </c>
      <c r="J175" s="99" t="s">
        <v>148</v>
      </c>
      <c r="K175" s="111"/>
      <c r="L175" s="99" t="s">
        <v>1549</v>
      </c>
      <c r="M175" s="255">
        <v>784888104</v>
      </c>
      <c r="N175" s="112"/>
      <c r="O175" s="114"/>
      <c r="P175" s="114"/>
      <c r="Q175" s="122"/>
      <c r="R175" s="122"/>
      <c r="S175" s="115"/>
      <c r="T175" s="116"/>
      <c r="U175" s="216"/>
      <c r="V175" s="447"/>
      <c r="W175" s="113"/>
      <c r="X175" s="446"/>
      <c r="Y175" s="451"/>
      <c r="Z175" s="87"/>
      <c r="AA175" s="87"/>
      <c r="AB175" s="87"/>
      <c r="AC175" s="87"/>
      <c r="AD175" s="87"/>
      <c r="AE175" s="109"/>
      <c r="AF175" s="85" t="s">
        <v>1721</v>
      </c>
      <c r="AG175" s="108"/>
      <c r="AH175" s="109" t="str">
        <f t="shared" si="6"/>
        <v>Mouhamed Fall</v>
      </c>
      <c r="AJ175" s="477" t="s">
        <v>1886</v>
      </c>
    </row>
    <row r="176" spans="1:36" x14ac:dyDescent="0.35">
      <c r="A176" s="110" t="e">
        <v>#N/A</v>
      </c>
      <c r="B176" s="314" t="s">
        <v>1460</v>
      </c>
      <c r="C176" s="101" t="s">
        <v>63</v>
      </c>
      <c r="D176" s="90" t="s">
        <v>1529</v>
      </c>
      <c r="E176" s="388" t="e">
        <v>#N/A</v>
      </c>
      <c r="F176" s="86" t="s">
        <v>1651</v>
      </c>
      <c r="G176" s="326">
        <f t="shared" ca="1" si="7"/>
        <v>25</v>
      </c>
      <c r="H176" s="86" t="s">
        <v>1653</v>
      </c>
      <c r="I176" s="250" t="s">
        <v>1605</v>
      </c>
      <c r="J176" s="99" t="s">
        <v>1606</v>
      </c>
      <c r="K176" s="111"/>
      <c r="L176" s="99" t="s">
        <v>1550</v>
      </c>
      <c r="M176" s="255">
        <v>781704819</v>
      </c>
      <c r="N176" s="112"/>
      <c r="O176" s="114"/>
      <c r="P176" s="114"/>
      <c r="Q176" s="122"/>
      <c r="R176" s="122"/>
      <c r="S176" s="115"/>
      <c r="T176" s="116"/>
      <c r="U176" s="216"/>
      <c r="V176" s="447"/>
      <c r="W176" s="113"/>
      <c r="X176" s="446"/>
      <c r="Y176" s="451"/>
      <c r="Z176" s="87"/>
      <c r="AA176" s="87"/>
      <c r="AB176" s="87"/>
      <c r="AC176" s="87"/>
      <c r="AD176" s="87"/>
      <c r="AE176" s="109"/>
      <c r="AF176" s="85" t="s">
        <v>1722</v>
      </c>
      <c r="AG176" s="108"/>
      <c r="AH176" s="109" t="str">
        <f>CONCATENATE(D176," ",C176)</f>
        <v>SAIDOU MBODJI</v>
      </c>
      <c r="AJ176" s="477" t="s">
        <v>1886</v>
      </c>
    </row>
    <row r="177" spans="1:36" x14ac:dyDescent="0.35">
      <c r="A177" s="110" t="e">
        <v>#N/A</v>
      </c>
      <c r="B177" s="314" t="s">
        <v>1460</v>
      </c>
      <c r="C177" s="101" t="s">
        <v>529</v>
      </c>
      <c r="D177" s="90" t="s">
        <v>1530</v>
      </c>
      <c r="E177" s="388" t="e">
        <v>#N/A</v>
      </c>
      <c r="F177" s="86" t="s">
        <v>1651</v>
      </c>
      <c r="G177" s="326">
        <f t="shared" ca="1" si="7"/>
        <v>29</v>
      </c>
      <c r="H177" s="86" t="s">
        <v>1653</v>
      </c>
      <c r="I177" s="250" t="s">
        <v>1607</v>
      </c>
      <c r="J177" s="99" t="s">
        <v>1608</v>
      </c>
      <c r="K177" s="111"/>
      <c r="L177" s="99" t="s">
        <v>1609</v>
      </c>
      <c r="M177" s="255">
        <v>778687705</v>
      </c>
      <c r="N177" s="112"/>
      <c r="O177" s="114"/>
      <c r="P177" s="114"/>
      <c r="Q177" s="122"/>
      <c r="R177" s="122"/>
      <c r="S177" s="115"/>
      <c r="T177" s="116"/>
      <c r="U177" s="216"/>
      <c r="V177" s="447"/>
      <c r="W177" s="113"/>
      <c r="X177" s="446"/>
      <c r="Y177" s="451"/>
      <c r="Z177" s="87"/>
      <c r="AA177" s="87"/>
      <c r="AB177" s="87"/>
      <c r="AC177" s="87"/>
      <c r="AD177" s="87"/>
      <c r="AE177" s="109"/>
      <c r="AF177" s="85" t="s">
        <v>1723</v>
      </c>
      <c r="AG177" s="108"/>
      <c r="AH177" s="109" t="str">
        <f>CONCATENATE(D177," ",C177)</f>
        <v>Souleymane Kenda SALL</v>
      </c>
      <c r="AJ177" s="477" t="s">
        <v>1886</v>
      </c>
    </row>
  </sheetData>
  <autoFilter ref="A3:AJ177" xr:uid="{627A22A9-216B-460C-B438-46D137F2A8C7}"/>
  <mergeCells count="4">
    <mergeCell ref="T2:AD2"/>
    <mergeCell ref="AF2:AH2"/>
    <mergeCell ref="A2:N2"/>
    <mergeCell ref="O2:S2"/>
  </mergeCells>
  <phoneticPr fontId="38" type="noConversion"/>
  <conditionalFormatting sqref="M3">
    <cfRule type="duplicateValues" dxfId="13" priority="6"/>
  </conditionalFormatting>
  <conditionalFormatting sqref="L3">
    <cfRule type="duplicateValues" dxfId="12" priority="5"/>
  </conditionalFormatting>
  <conditionalFormatting sqref="E3">
    <cfRule type="duplicateValues" dxfId="11" priority="3"/>
  </conditionalFormatting>
  <conditionalFormatting sqref="E1:E1048576">
    <cfRule type="duplicateValues" dxfId="10" priority="2"/>
  </conditionalFormatting>
  <conditionalFormatting sqref="A1:A1048576">
    <cfRule type="duplicateValues" dxfId="9" priority="1"/>
  </conditionalFormatting>
  <hyperlinks>
    <hyperlink ref="L71" r:id="rId1" xr:uid="{00000000-0004-0000-0100-000000000000}"/>
    <hyperlink ref="L121" r:id="rId2" xr:uid="{00000000-0004-0000-0100-000001000000}"/>
    <hyperlink ref="L28" r:id="rId3" xr:uid="{00000000-0004-0000-0100-000002000000}"/>
    <hyperlink ref="L73" r:id="rId4" xr:uid="{00000000-0004-0000-0100-000005000000}"/>
    <hyperlink ref="L72" r:id="rId5" xr:uid="{00000000-0004-0000-0100-000006000000}"/>
    <hyperlink ref="L127" r:id="rId6" xr:uid="{00000000-0004-0000-0100-000007000000}"/>
    <hyperlink ref="L125" r:id="rId7" xr:uid="{00000000-0004-0000-0100-000008000000}"/>
    <hyperlink ref="L126" r:id="rId8" xr:uid="{00000000-0004-0000-0100-000009000000}"/>
    <hyperlink ref="L146" r:id="rId9" display="diallosaphietou570@gmail.com" xr:uid="{00000000-0004-0000-0100-00000A000000}"/>
    <hyperlink ref="L129" r:id="rId10" xr:uid="{00000000-0004-0000-0100-00000B000000}"/>
    <hyperlink ref="L153" r:id="rId11" xr:uid="{00000000-0004-0000-0100-00000C000000}"/>
    <hyperlink ref="L27" r:id="rId12" xr:uid="{00000000-0004-0000-0100-000003000000}"/>
    <hyperlink ref="AF34" r:id="rId13" xr:uid="{27D22313-C0A7-4E14-BA57-ED15B0A280ED}"/>
  </hyperlinks>
  <pageMargins left="0.7" right="0.7" top="0.75" bottom="0.75" header="0.3" footer="0.3"/>
  <pageSetup paperSize="9" orientation="portrait" verticalDpi="597"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F405-1842-446B-BDD2-2536FE9C16E3}">
  <dimension ref="A1:K47"/>
  <sheetViews>
    <sheetView zoomScale="90" zoomScaleNormal="90" workbookViewId="0">
      <pane xSplit="4" ySplit="1" topLeftCell="H4" activePane="bottomRight" state="frozen"/>
      <selection pane="topRight" activeCell="E1" sqref="E1"/>
      <selection pane="bottomLeft" activeCell="A2" sqref="A2"/>
      <selection pane="bottomRight" activeCell="J28" sqref="J28"/>
    </sheetView>
  </sheetViews>
  <sheetFormatPr baseColWidth="10" defaultRowHeight="14.5" x14ac:dyDescent="0.35"/>
  <cols>
    <col min="3" max="3" width="15.7265625" bestFit="1" customWidth="1"/>
    <col min="4" max="4" width="16.26953125" style="258" bestFit="1" customWidth="1"/>
    <col min="5" max="5" width="19.81640625" style="258" bestFit="1" customWidth="1"/>
    <col min="6" max="6" width="34.81640625" style="258" customWidth="1"/>
    <col min="7" max="7" width="16.1796875" style="258" bestFit="1" customWidth="1"/>
    <col min="9" max="9" width="18.81640625" style="258" bestFit="1" customWidth="1"/>
    <col min="10" max="10" width="17.36328125" bestFit="1" customWidth="1"/>
    <col min="11" max="11" width="13.81640625" bestFit="1" customWidth="1"/>
  </cols>
  <sheetData>
    <row r="1" spans="1:11" x14ac:dyDescent="0.35">
      <c r="A1" s="453" t="s">
        <v>1807</v>
      </c>
      <c r="B1" s="453" t="s">
        <v>4</v>
      </c>
      <c r="C1" s="453" t="s">
        <v>1808</v>
      </c>
      <c r="D1" s="453" t="s">
        <v>1793</v>
      </c>
      <c r="E1" s="453" t="s">
        <v>1798</v>
      </c>
      <c r="F1" s="453" t="s">
        <v>1794</v>
      </c>
      <c r="G1" s="453" t="s">
        <v>1795</v>
      </c>
      <c r="H1" s="453" t="s">
        <v>1796</v>
      </c>
      <c r="I1" s="453" t="s">
        <v>1811</v>
      </c>
      <c r="J1" s="453" t="s">
        <v>1797</v>
      </c>
      <c r="K1" s="453" t="s">
        <v>29</v>
      </c>
    </row>
    <row r="2" spans="1:11" x14ac:dyDescent="0.35">
      <c r="A2" s="426" t="s">
        <v>1875</v>
      </c>
      <c r="B2" s="426" t="s">
        <v>430</v>
      </c>
      <c r="C2" s="426" t="s">
        <v>1809</v>
      </c>
      <c r="D2" s="471" t="s">
        <v>1761</v>
      </c>
      <c r="E2" s="471" t="s">
        <v>1810</v>
      </c>
      <c r="F2" s="471" t="s">
        <v>1769</v>
      </c>
      <c r="G2" s="471" t="s">
        <v>1841</v>
      </c>
      <c r="H2" s="426" t="s">
        <v>1840</v>
      </c>
      <c r="I2" s="471">
        <v>1</v>
      </c>
      <c r="J2" s="426"/>
      <c r="K2" s="426" t="s">
        <v>1876</v>
      </c>
    </row>
    <row r="3" spans="1:11" x14ac:dyDescent="0.35">
      <c r="A3" s="412" t="s">
        <v>1875</v>
      </c>
      <c r="B3" s="412" t="s">
        <v>299</v>
      </c>
      <c r="C3" s="412" t="s">
        <v>1785</v>
      </c>
      <c r="D3" s="450" t="s">
        <v>1761</v>
      </c>
      <c r="E3" s="450" t="s">
        <v>1802</v>
      </c>
      <c r="F3" s="450" t="s">
        <v>1823</v>
      </c>
      <c r="G3" s="450" t="s">
        <v>1841</v>
      </c>
      <c r="H3" s="412" t="s">
        <v>1840</v>
      </c>
      <c r="I3" s="450" t="s">
        <v>1835</v>
      </c>
      <c r="J3" s="412"/>
      <c r="K3" s="412" t="s">
        <v>1890</v>
      </c>
    </row>
    <row r="4" spans="1:11" x14ac:dyDescent="0.35">
      <c r="A4" s="412" t="s">
        <v>1875</v>
      </c>
      <c r="B4" s="412" t="s">
        <v>63</v>
      </c>
      <c r="C4" s="412" t="s">
        <v>1805</v>
      </c>
      <c r="D4" s="450" t="s">
        <v>1779</v>
      </c>
      <c r="E4" s="450"/>
      <c r="F4" s="450" t="s">
        <v>1769</v>
      </c>
      <c r="G4" s="450" t="s">
        <v>1841</v>
      </c>
      <c r="H4" s="412" t="s">
        <v>1840</v>
      </c>
      <c r="I4" s="450">
        <v>1</v>
      </c>
      <c r="J4" s="412" t="s">
        <v>1891</v>
      </c>
      <c r="K4" s="412" t="s">
        <v>1892</v>
      </c>
    </row>
    <row r="5" spans="1:11" x14ac:dyDescent="0.35">
      <c r="A5" s="478" t="s">
        <v>1832</v>
      </c>
      <c r="B5" s="478"/>
      <c r="C5" s="478" t="s">
        <v>1812</v>
      </c>
      <c r="D5" s="479" t="s">
        <v>1772</v>
      </c>
      <c r="E5" s="479"/>
      <c r="F5" s="479" t="s">
        <v>1769</v>
      </c>
      <c r="G5" s="479" t="s">
        <v>1841</v>
      </c>
      <c r="H5" s="478" t="s">
        <v>1840</v>
      </c>
      <c r="I5" s="479">
        <v>1</v>
      </c>
      <c r="J5" s="478" t="s">
        <v>1833</v>
      </c>
      <c r="K5" s="478"/>
    </row>
    <row r="6" spans="1:11" x14ac:dyDescent="0.35">
      <c r="A6" s="478" t="s">
        <v>1832</v>
      </c>
      <c r="B6" s="478" t="s">
        <v>430</v>
      </c>
      <c r="C6" s="478" t="s">
        <v>1859</v>
      </c>
      <c r="D6" s="479" t="s">
        <v>1761</v>
      </c>
      <c r="E6" s="479" t="s">
        <v>1802</v>
      </c>
      <c r="F6" s="479" t="s">
        <v>1895</v>
      </c>
      <c r="G6" s="479" t="s">
        <v>1841</v>
      </c>
      <c r="H6" s="478" t="s">
        <v>1840</v>
      </c>
      <c r="I6" s="479">
        <v>7</v>
      </c>
      <c r="J6" s="479" t="s">
        <v>1816</v>
      </c>
      <c r="K6" s="478"/>
    </row>
    <row r="7" spans="1:11" x14ac:dyDescent="0.35">
      <c r="A7" s="478" t="s">
        <v>1888</v>
      </c>
      <c r="B7" s="478" t="s">
        <v>181</v>
      </c>
      <c r="C7" s="478" t="s">
        <v>1863</v>
      </c>
      <c r="D7" s="479" t="s">
        <v>1761</v>
      </c>
      <c r="E7" s="479" t="s">
        <v>1861</v>
      </c>
      <c r="F7" s="479" t="s">
        <v>1865</v>
      </c>
      <c r="G7" s="479" t="s">
        <v>1841</v>
      </c>
      <c r="H7" s="478" t="s">
        <v>1840</v>
      </c>
      <c r="I7" s="479">
        <v>2</v>
      </c>
      <c r="J7" s="478" t="s">
        <v>1866</v>
      </c>
      <c r="K7" s="478"/>
    </row>
    <row r="8" spans="1:11" x14ac:dyDescent="0.35">
      <c r="A8" s="478" t="s">
        <v>1874</v>
      </c>
      <c r="B8" s="478" t="s">
        <v>122</v>
      </c>
      <c r="C8" s="478" t="s">
        <v>1857</v>
      </c>
      <c r="D8" s="479" t="s">
        <v>1761</v>
      </c>
      <c r="E8" s="479" t="s">
        <v>1803</v>
      </c>
      <c r="F8" s="479" t="s">
        <v>1858</v>
      </c>
      <c r="G8" s="479" t="s">
        <v>1841</v>
      </c>
      <c r="H8" s="478" t="s">
        <v>1840</v>
      </c>
      <c r="I8" s="479">
        <v>1</v>
      </c>
      <c r="J8" s="478" t="s">
        <v>1898</v>
      </c>
      <c r="K8" s="478"/>
    </row>
    <row r="9" spans="1:11" x14ac:dyDescent="0.35">
      <c r="A9" s="478" t="s">
        <v>1874</v>
      </c>
      <c r="B9" s="478" t="s">
        <v>1780</v>
      </c>
      <c r="C9" s="478" t="s">
        <v>1782</v>
      </c>
      <c r="D9" s="479" t="s">
        <v>1799</v>
      </c>
      <c r="E9" s="479" t="s">
        <v>1840</v>
      </c>
      <c r="F9" s="479" t="s">
        <v>1894</v>
      </c>
      <c r="G9" s="479" t="s">
        <v>1841</v>
      </c>
      <c r="H9" s="478" t="s">
        <v>1840</v>
      </c>
      <c r="I9" s="479">
        <v>1</v>
      </c>
      <c r="J9" s="478"/>
      <c r="K9" s="478"/>
    </row>
    <row r="10" spans="1:11" x14ac:dyDescent="0.35">
      <c r="A10" s="469" t="s">
        <v>1874</v>
      </c>
      <c r="B10" s="469" t="s">
        <v>847</v>
      </c>
      <c r="C10" s="469" t="s">
        <v>1821</v>
      </c>
      <c r="D10" s="470" t="s">
        <v>1761</v>
      </c>
      <c r="E10" s="470" t="s">
        <v>1759</v>
      </c>
      <c r="F10" s="470" t="s">
        <v>1823</v>
      </c>
      <c r="G10" s="470" t="s">
        <v>1841</v>
      </c>
      <c r="H10" s="469" t="s">
        <v>1840</v>
      </c>
      <c r="I10" s="470">
        <v>5</v>
      </c>
      <c r="J10" s="470"/>
      <c r="K10" s="469"/>
    </row>
    <row r="11" spans="1:11" x14ac:dyDescent="0.35">
      <c r="A11" s="469" t="s">
        <v>1874</v>
      </c>
      <c r="B11" s="469" t="s">
        <v>847</v>
      </c>
      <c r="C11" s="469" t="s">
        <v>1821</v>
      </c>
      <c r="D11" s="470" t="s">
        <v>1761</v>
      </c>
      <c r="E11" s="470" t="s">
        <v>1759</v>
      </c>
      <c r="F11" s="470" t="s">
        <v>1824</v>
      </c>
      <c r="G11" s="470" t="s">
        <v>1841</v>
      </c>
      <c r="H11" s="469" t="s">
        <v>1840</v>
      </c>
      <c r="I11" s="470">
        <v>15</v>
      </c>
      <c r="J11" s="469"/>
      <c r="K11" s="469"/>
    </row>
    <row r="12" spans="1:11" x14ac:dyDescent="0.35">
      <c r="A12" s="469" t="s">
        <v>1874</v>
      </c>
      <c r="B12" s="469" t="s">
        <v>185</v>
      </c>
      <c r="C12" s="469" t="s">
        <v>1784</v>
      </c>
      <c r="D12" s="470" t="s">
        <v>1761</v>
      </c>
      <c r="E12" s="470" t="s">
        <v>1801</v>
      </c>
      <c r="F12" s="470" t="s">
        <v>1826</v>
      </c>
      <c r="G12" s="470" t="s">
        <v>1841</v>
      </c>
      <c r="H12" s="469" t="s">
        <v>1840</v>
      </c>
      <c r="I12" s="470">
        <v>1</v>
      </c>
      <c r="J12" s="469" t="s">
        <v>1872</v>
      </c>
      <c r="K12" s="469"/>
    </row>
    <row r="13" spans="1:11" x14ac:dyDescent="0.35">
      <c r="A13" s="469" t="s">
        <v>1874</v>
      </c>
      <c r="B13" s="469" t="s">
        <v>185</v>
      </c>
      <c r="C13" s="469" t="s">
        <v>1784</v>
      </c>
      <c r="D13" s="470" t="s">
        <v>1761</v>
      </c>
      <c r="E13" s="470" t="s">
        <v>1801</v>
      </c>
      <c r="F13" s="470" t="s">
        <v>1825</v>
      </c>
      <c r="G13" s="470" t="s">
        <v>1841</v>
      </c>
      <c r="H13" s="469" t="s">
        <v>1840</v>
      </c>
      <c r="I13" s="470">
        <v>1</v>
      </c>
      <c r="J13" s="469" t="s">
        <v>1873</v>
      </c>
      <c r="K13" s="469"/>
    </row>
    <row r="14" spans="1:11" x14ac:dyDescent="0.35">
      <c r="A14" s="469" t="s">
        <v>1874</v>
      </c>
      <c r="B14" s="469" t="s">
        <v>430</v>
      </c>
      <c r="C14" s="469" t="s">
        <v>1792</v>
      </c>
      <c r="D14" s="470" t="s">
        <v>1762</v>
      </c>
      <c r="E14" s="470" t="s">
        <v>1840</v>
      </c>
      <c r="F14" s="470" t="s">
        <v>1889</v>
      </c>
      <c r="G14" s="470" t="s">
        <v>1841</v>
      </c>
      <c r="H14" s="469" t="s">
        <v>1840</v>
      </c>
      <c r="I14" s="470" t="s">
        <v>1835</v>
      </c>
      <c r="J14" s="469" t="s">
        <v>1896</v>
      </c>
      <c r="K14" s="469"/>
    </row>
    <row r="15" spans="1:11" x14ac:dyDescent="0.35">
      <c r="A15" s="469" t="s">
        <v>1874</v>
      </c>
      <c r="B15" s="469" t="s">
        <v>430</v>
      </c>
      <c r="C15" s="469" t="s">
        <v>1792</v>
      </c>
      <c r="D15" s="470" t="s">
        <v>1762</v>
      </c>
      <c r="E15" s="470" t="s">
        <v>1840</v>
      </c>
      <c r="F15" s="470" t="s">
        <v>1769</v>
      </c>
      <c r="G15" s="470" t="s">
        <v>1841</v>
      </c>
      <c r="H15" s="469" t="s">
        <v>1840</v>
      </c>
      <c r="I15" s="470" t="s">
        <v>1835</v>
      </c>
      <c r="J15" s="469" t="s">
        <v>1897</v>
      </c>
      <c r="K15" s="469"/>
    </row>
    <row r="16" spans="1:11" x14ac:dyDescent="0.35">
      <c r="A16" s="457" t="s">
        <v>1845</v>
      </c>
      <c r="B16" s="457" t="s">
        <v>1506</v>
      </c>
      <c r="C16" s="457" t="s">
        <v>1846</v>
      </c>
      <c r="D16" s="454" t="s">
        <v>1847</v>
      </c>
      <c r="E16" s="454"/>
      <c r="F16" s="454" t="s">
        <v>1824</v>
      </c>
      <c r="G16" s="458" t="s">
        <v>1841</v>
      </c>
      <c r="H16" s="452"/>
      <c r="I16" s="454" t="s">
        <v>1835</v>
      </c>
      <c r="J16" s="452"/>
      <c r="K16" s="452" t="s">
        <v>1844</v>
      </c>
    </row>
    <row r="17" spans="1:11" x14ac:dyDescent="0.35">
      <c r="A17" s="452" t="s">
        <v>1845</v>
      </c>
      <c r="B17" s="452" t="s">
        <v>1862</v>
      </c>
      <c r="C17" s="452" t="s">
        <v>1863</v>
      </c>
      <c r="D17" s="454" t="s">
        <v>1761</v>
      </c>
      <c r="E17" s="454" t="s">
        <v>1765</v>
      </c>
      <c r="F17" s="454"/>
      <c r="G17" s="458"/>
      <c r="H17" s="452"/>
      <c r="I17" s="454"/>
      <c r="J17" s="452"/>
      <c r="K17" s="452"/>
    </row>
    <row r="18" spans="1:11" x14ac:dyDescent="0.35">
      <c r="A18" s="452" t="s">
        <v>1778</v>
      </c>
      <c r="B18" s="452" t="s">
        <v>1780</v>
      </c>
      <c r="C18" s="452" t="s">
        <v>1781</v>
      </c>
      <c r="D18" s="454" t="s">
        <v>1761</v>
      </c>
      <c r="E18" s="454" t="s">
        <v>1800</v>
      </c>
      <c r="F18" s="454" t="s">
        <v>1829</v>
      </c>
      <c r="G18" s="454"/>
      <c r="H18" s="452"/>
      <c r="I18" s="454">
        <v>1</v>
      </c>
      <c r="J18" s="452" t="s">
        <v>1900</v>
      </c>
      <c r="K18" s="452" t="s">
        <v>1877</v>
      </c>
    </row>
    <row r="19" spans="1:11" x14ac:dyDescent="0.35">
      <c r="A19" s="452" t="s">
        <v>1845</v>
      </c>
      <c r="B19" s="452" t="s">
        <v>200</v>
      </c>
      <c r="C19" s="452" t="s">
        <v>1783</v>
      </c>
      <c r="D19" s="454" t="s">
        <v>1761</v>
      </c>
      <c r="E19" s="454" t="s">
        <v>1801</v>
      </c>
      <c r="F19" s="454" t="s">
        <v>1769</v>
      </c>
      <c r="G19" s="454"/>
      <c r="H19" s="452"/>
      <c r="I19" s="454" t="s">
        <v>1835</v>
      </c>
      <c r="J19" s="452"/>
      <c r="K19" s="452"/>
    </row>
    <row r="20" spans="1:11" s="416" customFormat="1" x14ac:dyDescent="0.35">
      <c r="A20" s="452" t="s">
        <v>1778</v>
      </c>
      <c r="B20" s="452" t="s">
        <v>1787</v>
      </c>
      <c r="C20" s="452" t="s">
        <v>1786</v>
      </c>
      <c r="D20" s="454" t="s">
        <v>1761</v>
      </c>
      <c r="E20" s="454" t="s">
        <v>1803</v>
      </c>
      <c r="F20" s="454" t="s">
        <v>1804</v>
      </c>
      <c r="G20" s="454"/>
      <c r="H20" s="452"/>
      <c r="I20" s="454">
        <v>1</v>
      </c>
      <c r="J20" s="452" t="s">
        <v>1836</v>
      </c>
      <c r="K20" s="452"/>
    </row>
    <row r="21" spans="1:11" s="123" customFormat="1" x14ac:dyDescent="0.35">
      <c r="A21" s="452" t="s">
        <v>1778</v>
      </c>
      <c r="B21" s="452" t="s">
        <v>143</v>
      </c>
      <c r="C21" s="452" t="s">
        <v>1853</v>
      </c>
      <c r="D21" s="454" t="s">
        <v>1761</v>
      </c>
      <c r="E21" s="454" t="s">
        <v>1854</v>
      </c>
      <c r="F21" s="454" t="s">
        <v>1824</v>
      </c>
      <c r="G21" s="458" t="s">
        <v>1841</v>
      </c>
      <c r="H21" s="452"/>
      <c r="I21" s="454">
        <v>10</v>
      </c>
      <c r="J21" s="452"/>
      <c r="K21" s="452"/>
    </row>
    <row r="22" spans="1:11" x14ac:dyDescent="0.35">
      <c r="A22" s="452" t="s">
        <v>1778</v>
      </c>
      <c r="B22" s="452" t="s">
        <v>181</v>
      </c>
      <c r="C22" s="452" t="s">
        <v>1817</v>
      </c>
      <c r="D22" s="454" t="s">
        <v>1761</v>
      </c>
      <c r="E22" s="454" t="s">
        <v>1827</v>
      </c>
      <c r="F22" s="454" t="s">
        <v>1824</v>
      </c>
      <c r="G22" s="458" t="s">
        <v>1841</v>
      </c>
      <c r="H22" s="452"/>
      <c r="I22" s="454">
        <v>2</v>
      </c>
      <c r="J22" s="452" t="s">
        <v>1834</v>
      </c>
      <c r="K22" s="452"/>
    </row>
    <row r="23" spans="1:11" x14ac:dyDescent="0.35">
      <c r="A23" s="452"/>
      <c r="B23" s="452" t="s">
        <v>170</v>
      </c>
      <c r="C23" s="452" t="s">
        <v>1860</v>
      </c>
      <c r="D23" s="454" t="s">
        <v>1761</v>
      </c>
      <c r="E23" s="458" t="s">
        <v>1861</v>
      </c>
      <c r="F23" s="452"/>
      <c r="G23" s="454"/>
      <c r="H23" s="452"/>
      <c r="I23" s="454"/>
      <c r="J23" s="452"/>
      <c r="K23" s="452"/>
    </row>
    <row r="24" spans="1:11" x14ac:dyDescent="0.35">
      <c r="A24" s="452" t="s">
        <v>1778</v>
      </c>
      <c r="B24" s="457" t="s">
        <v>63</v>
      </c>
      <c r="C24" s="452" t="s">
        <v>1819</v>
      </c>
      <c r="D24" s="454" t="s">
        <v>1818</v>
      </c>
      <c r="E24" s="456"/>
      <c r="F24" s="454"/>
      <c r="G24" s="458" t="s">
        <v>1841</v>
      </c>
      <c r="H24" s="452"/>
      <c r="I24" s="454">
        <v>1</v>
      </c>
      <c r="J24" s="452"/>
      <c r="K24" s="452"/>
    </row>
    <row r="25" spans="1:11" x14ac:dyDescent="0.35">
      <c r="A25" s="452" t="s">
        <v>1778</v>
      </c>
      <c r="B25" s="457" t="s">
        <v>63</v>
      </c>
      <c r="C25" s="452" t="s">
        <v>1819</v>
      </c>
      <c r="D25" s="454" t="s">
        <v>1818</v>
      </c>
      <c r="E25" s="456"/>
      <c r="F25" s="454"/>
      <c r="G25" s="458" t="s">
        <v>1841</v>
      </c>
      <c r="H25" s="452"/>
      <c r="I25" s="454">
        <v>1</v>
      </c>
      <c r="J25" s="452" t="s">
        <v>1852</v>
      </c>
      <c r="K25" s="452"/>
    </row>
    <row r="26" spans="1:11" x14ac:dyDescent="0.35">
      <c r="A26" s="452" t="s">
        <v>1778</v>
      </c>
      <c r="B26" s="452" t="s">
        <v>614</v>
      </c>
      <c r="C26" s="452" t="s">
        <v>1791</v>
      </c>
      <c r="D26" s="454"/>
      <c r="E26" s="454" t="s">
        <v>145</v>
      </c>
      <c r="F26" s="454" t="s">
        <v>1823</v>
      </c>
      <c r="G26" s="454"/>
      <c r="H26" s="452"/>
      <c r="I26" s="454" t="s">
        <v>1835</v>
      </c>
      <c r="J26" s="454" t="s">
        <v>1815</v>
      </c>
      <c r="K26" s="452"/>
    </row>
    <row r="27" spans="1:11" x14ac:dyDescent="0.35">
      <c r="A27" s="452" t="s">
        <v>1778</v>
      </c>
      <c r="B27" s="452" t="s">
        <v>614</v>
      </c>
      <c r="C27" s="452" t="s">
        <v>1791</v>
      </c>
      <c r="D27" s="454"/>
      <c r="E27" s="454" t="s">
        <v>1813</v>
      </c>
      <c r="F27" s="454" t="s">
        <v>1824</v>
      </c>
      <c r="G27" s="454"/>
      <c r="H27" s="452"/>
      <c r="I27" s="454" t="s">
        <v>1835</v>
      </c>
      <c r="J27" s="452" t="s">
        <v>1851</v>
      </c>
      <c r="K27" s="452"/>
    </row>
    <row r="28" spans="1:11" x14ac:dyDescent="0.35">
      <c r="A28" s="452" t="s">
        <v>1778</v>
      </c>
      <c r="B28" s="452" t="s">
        <v>614</v>
      </c>
      <c r="C28" s="452" t="s">
        <v>1791</v>
      </c>
      <c r="D28" s="454"/>
      <c r="E28" s="454" t="s">
        <v>1814</v>
      </c>
      <c r="F28" s="454" t="s">
        <v>1822</v>
      </c>
      <c r="G28" s="454"/>
      <c r="H28" s="452"/>
      <c r="I28" s="454" t="s">
        <v>1835</v>
      </c>
      <c r="J28" s="454" t="s">
        <v>598</v>
      </c>
      <c r="K28" s="452"/>
    </row>
    <row r="29" spans="1:11" x14ac:dyDescent="0.35">
      <c r="A29" s="452" t="s">
        <v>1778</v>
      </c>
      <c r="B29" s="455"/>
      <c r="C29" s="452" t="s">
        <v>1768</v>
      </c>
      <c r="D29" s="454"/>
      <c r="E29" s="454"/>
      <c r="F29" s="454"/>
      <c r="G29" s="454"/>
      <c r="H29" s="452"/>
      <c r="I29" s="454"/>
      <c r="J29" s="452"/>
      <c r="K29" s="452"/>
    </row>
    <row r="30" spans="1:11" s="416" customFormat="1" x14ac:dyDescent="0.35">
      <c r="A30" s="452" t="s">
        <v>1830</v>
      </c>
      <c r="B30" s="452" t="s">
        <v>512</v>
      </c>
      <c r="C30" s="452" t="s">
        <v>1789</v>
      </c>
      <c r="D30" s="454"/>
      <c r="E30" s="454"/>
      <c r="F30" s="454"/>
      <c r="G30" s="454"/>
      <c r="H30" s="452"/>
      <c r="I30" s="454" t="s">
        <v>1835</v>
      </c>
      <c r="J30" s="452"/>
      <c r="K30" s="452"/>
    </row>
    <row r="31" spans="1:11" x14ac:dyDescent="0.35">
      <c r="A31" s="452" t="s">
        <v>1831</v>
      </c>
      <c r="B31" s="452" t="s">
        <v>157</v>
      </c>
      <c r="C31" s="452" t="s">
        <v>1806</v>
      </c>
      <c r="D31" s="454"/>
      <c r="E31" s="454"/>
      <c r="F31" s="454"/>
      <c r="G31" s="454"/>
      <c r="H31" s="452"/>
      <c r="I31" s="454"/>
      <c r="J31" s="452"/>
      <c r="K31" s="452"/>
    </row>
    <row r="32" spans="1:11" x14ac:dyDescent="0.35">
      <c r="A32" s="452" t="s">
        <v>1893</v>
      </c>
      <c r="B32" s="452"/>
      <c r="C32" s="452" t="s">
        <v>1864</v>
      </c>
      <c r="D32" s="454"/>
      <c r="E32" s="454" t="s">
        <v>1801</v>
      </c>
      <c r="F32" s="454"/>
      <c r="G32" s="454"/>
      <c r="H32" s="452"/>
      <c r="I32" s="454"/>
      <c r="J32" s="452"/>
      <c r="K32" s="452"/>
    </row>
    <row r="33" spans="1:11" x14ac:dyDescent="0.35">
      <c r="A33" s="452" t="s">
        <v>1831</v>
      </c>
      <c r="B33" s="452" t="s">
        <v>758</v>
      </c>
      <c r="C33" s="452" t="s">
        <v>1790</v>
      </c>
      <c r="D33" s="454"/>
      <c r="E33" s="454"/>
      <c r="F33" s="454"/>
      <c r="G33" s="454"/>
      <c r="H33" s="452"/>
      <c r="I33" s="454" t="s">
        <v>1835</v>
      </c>
      <c r="J33" s="452"/>
      <c r="K33" s="452" t="s">
        <v>1883</v>
      </c>
    </row>
    <row r="34" spans="1:11" x14ac:dyDescent="0.35">
      <c r="A34" s="452"/>
      <c r="B34" s="452" t="s">
        <v>1788</v>
      </c>
      <c r="C34" s="452" t="s">
        <v>1788</v>
      </c>
      <c r="D34" s="454"/>
      <c r="E34" s="454"/>
      <c r="F34" s="454"/>
      <c r="G34" s="454"/>
      <c r="H34" s="452"/>
      <c r="I34" s="454" t="s">
        <v>1835</v>
      </c>
      <c r="J34" s="452"/>
      <c r="K34" s="452"/>
    </row>
    <row r="35" spans="1:11" x14ac:dyDescent="0.35">
      <c r="A35" s="452" t="s">
        <v>1878</v>
      </c>
      <c r="B35" s="452" t="s">
        <v>714</v>
      </c>
      <c r="C35" s="452" t="s">
        <v>351</v>
      </c>
      <c r="D35" s="454"/>
      <c r="E35" s="475"/>
      <c r="F35" s="454"/>
      <c r="G35" s="454"/>
      <c r="H35" s="452"/>
      <c r="I35" s="454"/>
      <c r="J35" s="452"/>
      <c r="K35" s="452"/>
    </row>
    <row r="36" spans="1:11" x14ac:dyDescent="0.35">
      <c r="A36" s="452" t="s">
        <v>1778</v>
      </c>
      <c r="B36" s="452" t="s">
        <v>1879</v>
      </c>
      <c r="C36" s="452" t="s">
        <v>1880</v>
      </c>
      <c r="D36" s="454" t="s">
        <v>1881</v>
      </c>
      <c r="E36" s="475"/>
      <c r="F36" s="475"/>
      <c r="G36" s="454"/>
      <c r="H36" s="452"/>
      <c r="I36" s="454"/>
      <c r="J36" s="452"/>
      <c r="K36" s="475" t="s">
        <v>1882</v>
      </c>
    </row>
    <row r="37" spans="1:11" x14ac:dyDescent="0.35">
      <c r="A37" s="452" t="s">
        <v>1778</v>
      </c>
      <c r="B37" s="452" t="s">
        <v>181</v>
      </c>
      <c r="C37" s="452" t="s">
        <v>1863</v>
      </c>
      <c r="D37" s="454" t="s">
        <v>1761</v>
      </c>
      <c r="E37" s="454" t="s">
        <v>1861</v>
      </c>
      <c r="F37" s="454"/>
      <c r="G37" s="454"/>
      <c r="H37" s="452"/>
      <c r="I37" s="454"/>
      <c r="J37" s="452"/>
      <c r="K37" s="452"/>
    </row>
    <row r="38" spans="1:11" x14ac:dyDescent="0.35">
      <c r="A38" s="452" t="s">
        <v>1778</v>
      </c>
      <c r="B38" s="452" t="s">
        <v>1902</v>
      </c>
      <c r="C38" s="452" t="s">
        <v>1901</v>
      </c>
      <c r="D38" s="454" t="s">
        <v>1761</v>
      </c>
      <c r="E38" s="454" t="s">
        <v>1802</v>
      </c>
      <c r="F38" s="454"/>
      <c r="G38" s="454"/>
      <c r="H38" s="452"/>
      <c r="I38" s="454"/>
      <c r="J38" s="452"/>
      <c r="K38" s="452"/>
    </row>
    <row r="39" spans="1:11" x14ac:dyDescent="0.35">
      <c r="A39" s="452"/>
      <c r="B39" s="452" t="s">
        <v>131</v>
      </c>
      <c r="C39" s="452" t="s">
        <v>1903</v>
      </c>
      <c r="D39" s="454" t="s">
        <v>1904</v>
      </c>
      <c r="E39" s="454"/>
      <c r="F39" s="454"/>
      <c r="G39" s="454"/>
      <c r="H39" s="452"/>
      <c r="I39" s="454"/>
      <c r="J39" s="452"/>
      <c r="K39" s="452"/>
    </row>
    <row r="40" spans="1:11" x14ac:dyDescent="0.35">
      <c r="A40" s="452"/>
      <c r="B40" s="452" t="s">
        <v>31</v>
      </c>
      <c r="C40" s="452" t="s">
        <v>1914</v>
      </c>
      <c r="D40" s="454"/>
      <c r="E40" s="454"/>
      <c r="F40" s="454"/>
      <c r="G40" s="454"/>
      <c r="H40" s="452"/>
      <c r="I40" s="454"/>
      <c r="J40" s="452"/>
      <c r="K40" s="452"/>
    </row>
    <row r="41" spans="1:11" x14ac:dyDescent="0.35">
      <c r="A41" s="452"/>
      <c r="B41" s="452"/>
      <c r="C41" s="452"/>
      <c r="D41" s="454"/>
      <c r="E41" s="454"/>
      <c r="F41" s="454"/>
      <c r="G41" s="454"/>
      <c r="H41" s="452"/>
      <c r="I41" s="454"/>
      <c r="J41" s="452"/>
      <c r="K41" s="452"/>
    </row>
    <row r="42" spans="1:11" x14ac:dyDescent="0.35">
      <c r="A42" s="452"/>
      <c r="B42" s="452"/>
      <c r="C42" s="452"/>
      <c r="D42" s="454"/>
      <c r="E42" s="454"/>
      <c r="F42" s="454"/>
      <c r="G42" s="454"/>
      <c r="H42" s="452"/>
      <c r="I42" s="454"/>
      <c r="J42" s="452"/>
      <c r="K42" s="452"/>
    </row>
    <row r="43" spans="1:11" x14ac:dyDescent="0.35">
      <c r="A43" s="452"/>
      <c r="B43" s="452"/>
      <c r="C43" s="452"/>
      <c r="D43" s="454"/>
      <c r="E43" s="454"/>
      <c r="F43" s="454"/>
      <c r="G43" s="454"/>
      <c r="H43" s="452"/>
      <c r="I43" s="454"/>
      <c r="J43" s="452"/>
      <c r="K43" s="452"/>
    </row>
    <row r="44" spans="1:11" x14ac:dyDescent="0.35">
      <c r="A44" s="452"/>
      <c r="B44" s="452"/>
      <c r="C44" s="452"/>
      <c r="D44" s="454"/>
      <c r="E44" s="454"/>
      <c r="F44" s="454"/>
      <c r="G44" s="454"/>
      <c r="H44" s="452"/>
      <c r="I44" s="454"/>
      <c r="J44" s="452"/>
      <c r="K44" s="452"/>
    </row>
    <row r="45" spans="1:11" x14ac:dyDescent="0.35">
      <c r="A45" s="452"/>
      <c r="B45" s="452"/>
      <c r="C45" s="452"/>
      <c r="D45" s="454"/>
      <c r="E45" s="454"/>
      <c r="F45" s="454"/>
      <c r="G45" s="454"/>
      <c r="H45" s="452"/>
      <c r="I45" s="454"/>
      <c r="J45" s="452"/>
      <c r="K45" s="452"/>
    </row>
    <row r="46" spans="1:11" x14ac:dyDescent="0.35">
      <c r="A46" s="452"/>
      <c r="B46" s="452"/>
      <c r="C46" s="452"/>
      <c r="D46" s="454"/>
      <c r="E46" s="454"/>
      <c r="F46" s="454"/>
      <c r="G46" s="454"/>
      <c r="H46" s="452"/>
      <c r="I46" s="454"/>
      <c r="J46" s="452"/>
      <c r="K46" s="452"/>
    </row>
    <row r="47" spans="1:11" x14ac:dyDescent="0.35">
      <c r="A47" s="452"/>
      <c r="B47" s="452"/>
      <c r="C47" s="452"/>
      <c r="D47" s="454"/>
      <c r="E47" s="454"/>
      <c r="F47" s="454"/>
      <c r="G47" s="454"/>
      <c r="H47" s="452"/>
      <c r="I47" s="454"/>
      <c r="J47" s="452"/>
      <c r="K47" s="452"/>
    </row>
  </sheetData>
  <autoFilter ref="A1:K34" xr:uid="{D17E1789-3B73-4446-AAA9-EE5033A69CEA}">
    <sortState xmlns:xlrd2="http://schemas.microsoft.com/office/spreadsheetml/2017/richdata2" ref="A2:K37">
      <sortCondition sortBy="fontColor" ref="C1:C34" dxfId="8"/>
    </sortState>
  </autoFilter>
  <hyperlinks>
    <hyperlink ref="K36" r:id="rId1" xr:uid="{9F0B7EDC-8487-4796-A133-99C7760563B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topLeftCell="B1" zoomScale="101" workbookViewId="0">
      <selection activeCell="I10" sqref="I10"/>
    </sheetView>
  </sheetViews>
  <sheetFormatPr baseColWidth="10" defaultRowHeight="14.5" x14ac:dyDescent="0.35"/>
  <cols>
    <col min="4" max="4" width="20.08984375" bestFit="1" customWidth="1"/>
  </cols>
  <sheetData>
    <row r="1" spans="1:9" ht="44.5" thickTop="1" thickBot="1" x14ac:dyDescent="0.4">
      <c r="A1" s="2" t="s">
        <v>1279</v>
      </c>
      <c r="B1" s="3" t="s">
        <v>3</v>
      </c>
      <c r="C1" s="103" t="s">
        <v>4</v>
      </c>
      <c r="D1" s="3" t="s">
        <v>5</v>
      </c>
      <c r="E1" s="4" t="s">
        <v>6</v>
      </c>
      <c r="F1" s="3" t="s">
        <v>12</v>
      </c>
      <c r="G1" s="6" t="s">
        <v>13</v>
      </c>
    </row>
    <row r="2" spans="1:9" ht="16" thickTop="1" x14ac:dyDescent="0.35">
      <c r="A2" s="154" t="s">
        <v>1280</v>
      </c>
      <c r="B2" s="106" t="s">
        <v>484</v>
      </c>
      <c r="C2" s="101" t="s">
        <v>334</v>
      </c>
      <c r="D2" s="90" t="s">
        <v>335</v>
      </c>
      <c r="E2" s="90" t="s">
        <v>34</v>
      </c>
      <c r="F2" s="99" t="s">
        <v>337</v>
      </c>
      <c r="G2" s="158">
        <v>776618703</v>
      </c>
    </row>
    <row r="3" spans="1:9" ht="15.5" x14ac:dyDescent="0.35">
      <c r="A3" s="152" t="s">
        <v>1281</v>
      </c>
      <c r="B3" s="106" t="s">
        <v>484</v>
      </c>
      <c r="C3" s="101" t="s">
        <v>181</v>
      </c>
      <c r="D3" s="90" t="s">
        <v>399</v>
      </c>
      <c r="E3" s="90" t="s">
        <v>45</v>
      </c>
      <c r="F3" s="99" t="s">
        <v>400</v>
      </c>
      <c r="G3" s="158">
        <v>772945350</v>
      </c>
    </row>
    <row r="4" spans="1:9" ht="15.5" x14ac:dyDescent="0.35">
      <c r="A4" s="154" t="s">
        <v>1280</v>
      </c>
      <c r="B4" s="104" t="s">
        <v>145</v>
      </c>
      <c r="C4" s="100" t="s">
        <v>63</v>
      </c>
      <c r="D4" s="86" t="s">
        <v>113</v>
      </c>
      <c r="E4" s="86" t="s">
        <v>45</v>
      </c>
      <c r="F4" s="130" t="s">
        <v>114</v>
      </c>
      <c r="G4" s="156">
        <v>771085897</v>
      </c>
    </row>
    <row r="5" spans="1:9" ht="15.5" x14ac:dyDescent="0.35">
      <c r="A5" s="153" t="s">
        <v>1281</v>
      </c>
      <c r="B5" s="104" t="s">
        <v>145</v>
      </c>
      <c r="C5" s="100" t="s">
        <v>100</v>
      </c>
      <c r="D5" s="86" t="s">
        <v>101</v>
      </c>
      <c r="E5" s="86" t="s">
        <v>34</v>
      </c>
      <c r="F5" s="130" t="s">
        <v>103</v>
      </c>
      <c r="G5" s="156">
        <v>771239162</v>
      </c>
    </row>
    <row r="6" spans="1:9" ht="15.5" x14ac:dyDescent="0.35">
      <c r="A6" s="154" t="s">
        <v>1280</v>
      </c>
      <c r="B6" s="105" t="s">
        <v>321</v>
      </c>
      <c r="C6" s="101" t="s">
        <v>203</v>
      </c>
      <c r="D6" s="90" t="s">
        <v>204</v>
      </c>
      <c r="E6" s="90" t="s">
        <v>45</v>
      </c>
      <c r="F6" s="99" t="s">
        <v>205</v>
      </c>
      <c r="G6" s="157">
        <v>773593471</v>
      </c>
    </row>
    <row r="7" spans="1:9" ht="15.5" x14ac:dyDescent="0.35">
      <c r="A7" s="154" t="s">
        <v>1281</v>
      </c>
      <c r="B7" s="105" t="s">
        <v>321</v>
      </c>
      <c r="C7" s="101" t="s">
        <v>157</v>
      </c>
      <c r="D7" s="90" t="s">
        <v>210</v>
      </c>
      <c r="E7" s="90" t="s">
        <v>34</v>
      </c>
      <c r="F7" s="99" t="s">
        <v>212</v>
      </c>
      <c r="G7" s="157">
        <v>781556228</v>
      </c>
    </row>
    <row r="8" spans="1:9" ht="15.5" x14ac:dyDescent="0.35">
      <c r="A8" s="154" t="s">
        <v>1280</v>
      </c>
      <c r="B8" s="309" t="s">
        <v>1461</v>
      </c>
      <c r="C8" s="100" t="s">
        <v>1756</v>
      </c>
      <c r="D8" s="86" t="s">
        <v>1757</v>
      </c>
      <c r="E8" s="86" t="s">
        <v>45</v>
      </c>
      <c r="F8" s="99" t="s">
        <v>1616</v>
      </c>
      <c r="G8" s="255">
        <v>774897062</v>
      </c>
    </row>
    <row r="9" spans="1:9" ht="15.5" x14ac:dyDescent="0.35">
      <c r="A9" s="154" t="s">
        <v>1281</v>
      </c>
      <c r="B9" s="309" t="s">
        <v>1461</v>
      </c>
      <c r="C9" s="100" t="s">
        <v>758</v>
      </c>
      <c r="D9" s="86" t="s">
        <v>1758</v>
      </c>
      <c r="E9" s="86" t="s">
        <v>45</v>
      </c>
      <c r="F9" s="387" t="s">
        <v>1725</v>
      </c>
      <c r="G9" s="255">
        <v>777277658</v>
      </c>
    </row>
    <row r="10" spans="1:9" ht="15.5" x14ac:dyDescent="0.35">
      <c r="A10" s="154" t="s">
        <v>1280</v>
      </c>
      <c r="B10" s="310" t="s">
        <v>1460</v>
      </c>
      <c r="C10" s="102" t="s">
        <v>193</v>
      </c>
      <c r="D10" s="99" t="s">
        <v>759</v>
      </c>
      <c r="E10" s="99" t="s">
        <v>45</v>
      </c>
      <c r="F10" s="99" t="s">
        <v>1531</v>
      </c>
      <c r="G10" s="157">
        <v>785369285</v>
      </c>
      <c r="H10" s="316"/>
      <c r="I10" s="316"/>
    </row>
    <row r="11" spans="1:9" ht="16" thickBot="1" x14ac:dyDescent="0.4">
      <c r="A11" s="155" t="s">
        <v>1281</v>
      </c>
      <c r="B11" s="311" t="s">
        <v>1460</v>
      </c>
      <c r="C11" s="208" t="s">
        <v>166</v>
      </c>
      <c r="D11" s="140" t="s">
        <v>1533</v>
      </c>
      <c r="E11" s="140" t="s">
        <v>34</v>
      </c>
      <c r="F11" s="140" t="s">
        <v>1532</v>
      </c>
      <c r="G11" s="159">
        <v>774466026</v>
      </c>
    </row>
    <row r="12" spans="1:9" ht="15" thickTop="1" x14ac:dyDescent="0.35"/>
  </sheetData>
  <autoFilter ref="A1:G1" xr:uid="{00000000-0009-0000-0000-000002000000}"/>
  <conditionalFormatting sqref="G1">
    <cfRule type="duplicateValues" dxfId="7" priority="4"/>
  </conditionalFormatting>
  <conditionalFormatting sqref="F1">
    <cfRule type="duplicateValues" dxfId="6" priority="3"/>
  </conditionalFormatting>
  <hyperlinks>
    <hyperlink ref="F9" r:id="rId1" xr:uid="{610C1810-5B2D-4846-9A4F-380DDF1DA9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33"/>
  <sheetViews>
    <sheetView zoomScaleNormal="100" workbookViewId="0">
      <pane xSplit="6" ySplit="1" topLeftCell="V2" activePane="bottomRight" state="frozen"/>
      <selection pane="topRight" activeCell="G1" sqref="G1"/>
      <selection pane="bottomLeft" activeCell="A2" sqref="A2"/>
      <selection pane="bottomRight" activeCell="E26" sqref="E26"/>
    </sheetView>
  </sheetViews>
  <sheetFormatPr baseColWidth="10" defaultRowHeight="14.5" x14ac:dyDescent="0.35"/>
  <cols>
    <col min="1" max="1" width="11" bestFit="1" customWidth="1"/>
    <col min="2" max="2" width="14.90625" bestFit="1" customWidth="1"/>
    <col min="3" max="3" width="18" customWidth="1"/>
    <col min="5" max="5" width="10.90625" style="258"/>
    <col min="7" max="7" width="11.81640625" style="7" bestFit="1" customWidth="1"/>
    <col min="10" max="10" width="11" bestFit="1" customWidth="1"/>
    <col min="11" max="11" width="11" style="258" bestFit="1" customWidth="1"/>
    <col min="12" max="12" width="10.90625" style="258"/>
    <col min="22" max="22" width="13.6328125" style="27" customWidth="1"/>
    <col min="23" max="23" width="11" bestFit="1" customWidth="1"/>
    <col min="26" max="26" width="11.1796875" bestFit="1" customWidth="1"/>
    <col min="29" max="30" width="11" bestFit="1" customWidth="1"/>
    <col min="42" max="42" width="18.6328125" bestFit="1" customWidth="1"/>
  </cols>
  <sheetData>
    <row r="1" spans="1:42" s="26" customFormat="1" ht="45.5" customHeight="1" thickTop="1" thickBot="1" x14ac:dyDescent="0.5">
      <c r="A1" s="184" t="s">
        <v>510</v>
      </c>
      <c r="B1" s="185" t="s">
        <v>508</v>
      </c>
      <c r="C1" s="262" t="s">
        <v>511</v>
      </c>
      <c r="D1" s="263" t="s">
        <v>486</v>
      </c>
      <c r="E1" s="186" t="s">
        <v>487</v>
      </c>
      <c r="F1" s="187" t="s">
        <v>488</v>
      </c>
      <c r="G1" s="188" t="s">
        <v>489</v>
      </c>
      <c r="H1" s="187" t="s">
        <v>490</v>
      </c>
      <c r="I1" s="187" t="s">
        <v>491</v>
      </c>
      <c r="J1" s="187" t="s">
        <v>492</v>
      </c>
      <c r="K1" s="187" t="s">
        <v>493</v>
      </c>
      <c r="L1" s="187" t="s">
        <v>494</v>
      </c>
      <c r="M1" s="187" t="s">
        <v>495</v>
      </c>
      <c r="N1" s="189" t="s">
        <v>496</v>
      </c>
      <c r="O1" s="190" t="s">
        <v>497</v>
      </c>
      <c r="P1" s="189" t="s">
        <v>498</v>
      </c>
      <c r="Q1" s="189" t="s">
        <v>499</v>
      </c>
      <c r="R1" s="187" t="s">
        <v>496</v>
      </c>
      <c r="S1" s="187" t="s">
        <v>497</v>
      </c>
      <c r="T1" s="187" t="s">
        <v>500</v>
      </c>
      <c r="U1" s="187" t="s">
        <v>501</v>
      </c>
      <c r="V1" s="191" t="s">
        <v>507</v>
      </c>
      <c r="W1" s="187" t="s">
        <v>486</v>
      </c>
      <c r="X1" s="187" t="s">
        <v>487</v>
      </c>
      <c r="Y1" s="187" t="s">
        <v>488</v>
      </c>
      <c r="Z1" s="187" t="s">
        <v>489</v>
      </c>
      <c r="AA1" s="187" t="s">
        <v>490</v>
      </c>
      <c r="AB1" s="187" t="s">
        <v>491</v>
      </c>
      <c r="AC1" s="187" t="s">
        <v>492</v>
      </c>
      <c r="AD1" s="187" t="s">
        <v>493</v>
      </c>
      <c r="AE1" s="187" t="s">
        <v>494</v>
      </c>
      <c r="AF1" s="187" t="s">
        <v>495</v>
      </c>
      <c r="AG1" s="189" t="s">
        <v>496</v>
      </c>
      <c r="AH1" s="190" t="s">
        <v>497</v>
      </c>
      <c r="AI1" s="189" t="s">
        <v>498</v>
      </c>
      <c r="AJ1" s="189" t="s">
        <v>499</v>
      </c>
      <c r="AK1" s="187" t="s">
        <v>496</v>
      </c>
      <c r="AL1" s="187" t="s">
        <v>497</v>
      </c>
      <c r="AM1" s="187" t="s">
        <v>500</v>
      </c>
      <c r="AN1" s="192" t="s">
        <v>501</v>
      </c>
      <c r="AO1" s="192" t="s">
        <v>1315</v>
      </c>
      <c r="AP1" s="192" t="s">
        <v>1324</v>
      </c>
    </row>
    <row r="2" spans="1:42" s="378" customFormat="1" ht="15" thickTop="1" x14ac:dyDescent="0.35">
      <c r="A2" s="212">
        <v>45325</v>
      </c>
      <c r="B2" s="227" t="s">
        <v>509</v>
      </c>
      <c r="C2" s="228" t="s">
        <v>1156</v>
      </c>
      <c r="D2" s="366" t="s">
        <v>145</v>
      </c>
      <c r="E2" s="209" t="s">
        <v>116</v>
      </c>
      <c r="F2" s="209" t="s">
        <v>117</v>
      </c>
      <c r="G2" s="213">
        <v>36589</v>
      </c>
      <c r="H2" s="209" t="s">
        <v>79</v>
      </c>
      <c r="I2" s="209" t="s">
        <v>118</v>
      </c>
      <c r="J2" s="209">
        <v>772390878</v>
      </c>
      <c r="K2" s="209" t="s">
        <v>94</v>
      </c>
      <c r="L2" s="209"/>
      <c r="M2" s="209" t="s">
        <v>35</v>
      </c>
      <c r="N2" s="209" t="s">
        <v>53</v>
      </c>
      <c r="O2" s="209" t="s">
        <v>119</v>
      </c>
      <c r="P2" s="209" t="s">
        <v>37</v>
      </c>
      <c r="Q2" s="209" t="s">
        <v>40</v>
      </c>
      <c r="R2" s="209" t="s">
        <v>46</v>
      </c>
      <c r="S2" s="209"/>
      <c r="T2" s="209"/>
      <c r="U2" s="209"/>
      <c r="V2" s="224" t="s">
        <v>507</v>
      </c>
      <c r="W2" s="210">
        <v>1</v>
      </c>
      <c r="X2" s="210" t="s">
        <v>1094</v>
      </c>
      <c r="Y2" s="210" t="s">
        <v>694</v>
      </c>
      <c r="Z2" s="210" t="s">
        <v>1095</v>
      </c>
      <c r="AA2" s="210" t="s">
        <v>1096</v>
      </c>
      <c r="AB2" s="367" t="s">
        <v>1097</v>
      </c>
      <c r="AC2" s="377">
        <v>785204078</v>
      </c>
      <c r="AD2" s="210">
        <v>53</v>
      </c>
      <c r="AE2" s="210" t="s">
        <v>34</v>
      </c>
      <c r="AF2" s="210" t="s">
        <v>35</v>
      </c>
      <c r="AG2" s="210" t="s">
        <v>36</v>
      </c>
      <c r="AH2" s="210" t="s">
        <v>1098</v>
      </c>
      <c r="AI2" s="210" t="s">
        <v>318</v>
      </c>
      <c r="AJ2" s="210" t="s">
        <v>47</v>
      </c>
      <c r="AK2" s="210" t="s">
        <v>53</v>
      </c>
      <c r="AL2" s="210" t="s">
        <v>1099</v>
      </c>
      <c r="AM2" s="210" t="s">
        <v>318</v>
      </c>
      <c r="AN2" s="363" t="s">
        <v>115</v>
      </c>
      <c r="AO2" s="368" t="s">
        <v>1316</v>
      </c>
      <c r="AP2" s="369" t="s">
        <v>1325</v>
      </c>
    </row>
    <row r="3" spans="1:42" s="378" customFormat="1" x14ac:dyDescent="0.35">
      <c r="A3" s="379">
        <v>44969</v>
      </c>
      <c r="B3" s="223" t="s">
        <v>509</v>
      </c>
      <c r="C3" s="211" t="s">
        <v>1156</v>
      </c>
      <c r="D3" s="350" t="s">
        <v>145</v>
      </c>
      <c r="E3" s="260" t="s">
        <v>85</v>
      </c>
      <c r="F3" s="114" t="s">
        <v>86</v>
      </c>
      <c r="G3" s="261">
        <v>35796</v>
      </c>
      <c r="H3" s="260" t="s">
        <v>87</v>
      </c>
      <c r="I3" s="260" t="s">
        <v>88</v>
      </c>
      <c r="J3" s="260">
        <v>775553177</v>
      </c>
      <c r="K3" s="260">
        <v>58</v>
      </c>
      <c r="L3" s="260" t="s">
        <v>34</v>
      </c>
      <c r="M3" s="260" t="s">
        <v>35</v>
      </c>
      <c r="N3" s="260" t="s">
        <v>53</v>
      </c>
      <c r="O3" s="260" t="s">
        <v>1287</v>
      </c>
      <c r="P3" s="260" t="s">
        <v>37</v>
      </c>
      <c r="Q3" s="260" t="s">
        <v>47</v>
      </c>
      <c r="R3" s="260" t="s">
        <v>89</v>
      </c>
      <c r="S3" s="260" t="s">
        <v>1288</v>
      </c>
      <c r="T3" s="260" t="s">
        <v>37</v>
      </c>
      <c r="U3" s="260" t="s">
        <v>38</v>
      </c>
      <c r="V3" s="225" t="s">
        <v>507</v>
      </c>
      <c r="W3" s="218">
        <v>2</v>
      </c>
      <c r="X3" s="218" t="s">
        <v>131</v>
      </c>
      <c r="Y3" s="218" t="s">
        <v>1100</v>
      </c>
      <c r="Z3" s="219">
        <v>36443</v>
      </c>
      <c r="AA3" s="218" t="s">
        <v>1101</v>
      </c>
      <c r="AB3" s="218" t="s">
        <v>1102</v>
      </c>
      <c r="AC3" s="218">
        <v>785844966</v>
      </c>
      <c r="AD3" s="218">
        <v>43</v>
      </c>
      <c r="AE3" s="218" t="s">
        <v>34</v>
      </c>
      <c r="AF3" s="218" t="s">
        <v>35</v>
      </c>
      <c r="AG3" s="218" t="s">
        <v>36</v>
      </c>
      <c r="AH3" s="218" t="s">
        <v>1103</v>
      </c>
      <c r="AI3" s="218" t="s">
        <v>318</v>
      </c>
      <c r="AJ3" s="218" t="s">
        <v>115</v>
      </c>
      <c r="AK3" s="218" t="s">
        <v>105</v>
      </c>
      <c r="AL3" s="218" t="s">
        <v>1104</v>
      </c>
      <c r="AM3" s="218" t="s">
        <v>318</v>
      </c>
      <c r="AN3" s="354" t="s">
        <v>47</v>
      </c>
      <c r="AO3" s="364" t="s">
        <v>1316</v>
      </c>
      <c r="AP3" s="370" t="s">
        <v>1325</v>
      </c>
    </row>
    <row r="4" spans="1:42" s="378" customFormat="1" x14ac:dyDescent="0.35">
      <c r="A4" s="379">
        <v>44969</v>
      </c>
      <c r="B4" s="223" t="s">
        <v>509</v>
      </c>
      <c r="C4" s="211" t="s">
        <v>1156</v>
      </c>
      <c r="D4" s="350" t="s">
        <v>145</v>
      </c>
      <c r="E4" s="260" t="s">
        <v>95</v>
      </c>
      <c r="F4" s="114" t="s">
        <v>96</v>
      </c>
      <c r="G4" s="260" t="s">
        <v>97</v>
      </c>
      <c r="H4" s="260" t="s">
        <v>98</v>
      </c>
      <c r="I4" s="260" t="s">
        <v>99</v>
      </c>
      <c r="J4" s="260">
        <v>775002328</v>
      </c>
      <c r="K4" s="260" t="s">
        <v>52</v>
      </c>
      <c r="L4" s="260" t="s">
        <v>45</v>
      </c>
      <c r="M4" s="260" t="s">
        <v>35</v>
      </c>
      <c r="N4" s="260" t="s">
        <v>58</v>
      </c>
      <c r="O4" s="260" t="s">
        <v>1289</v>
      </c>
      <c r="P4" s="260" t="s">
        <v>37</v>
      </c>
      <c r="Q4" s="260" t="s">
        <v>47</v>
      </c>
      <c r="R4" s="260" t="s">
        <v>46</v>
      </c>
      <c r="S4" s="260" t="s">
        <v>1290</v>
      </c>
      <c r="T4" s="260" t="s">
        <v>37</v>
      </c>
      <c r="U4" s="260" t="s">
        <v>47</v>
      </c>
      <c r="V4" s="225" t="s">
        <v>507</v>
      </c>
      <c r="W4" s="218">
        <v>10</v>
      </c>
      <c r="X4" s="218" t="s">
        <v>131</v>
      </c>
      <c r="Y4" s="218" t="s">
        <v>1147</v>
      </c>
      <c r="Z4" s="222">
        <v>35802</v>
      </c>
      <c r="AA4" s="218" t="s">
        <v>79</v>
      </c>
      <c r="AB4" s="218" t="s">
        <v>1148</v>
      </c>
      <c r="AC4" s="218">
        <v>776840120</v>
      </c>
      <c r="AD4" s="218" t="s">
        <v>52</v>
      </c>
      <c r="AE4" s="218" t="s">
        <v>45</v>
      </c>
      <c r="AF4" s="218" t="s">
        <v>35</v>
      </c>
      <c r="AG4" s="218" t="s">
        <v>36</v>
      </c>
      <c r="AH4" s="218" t="s">
        <v>1149</v>
      </c>
      <c r="AI4" s="218" t="s">
        <v>318</v>
      </c>
      <c r="AJ4" s="218" t="s">
        <v>115</v>
      </c>
      <c r="AK4" s="218" t="s">
        <v>105</v>
      </c>
      <c r="AL4" s="218" t="s">
        <v>1150</v>
      </c>
      <c r="AM4" s="218" t="s">
        <v>318</v>
      </c>
      <c r="AN4" s="365" t="s">
        <v>115</v>
      </c>
      <c r="AO4" s="364" t="s">
        <v>1314</v>
      </c>
      <c r="AP4" s="370" t="s">
        <v>1325</v>
      </c>
    </row>
    <row r="5" spans="1:42" s="380" customFormat="1" x14ac:dyDescent="0.35">
      <c r="A5" s="214">
        <v>44956</v>
      </c>
      <c r="B5" s="215" t="s">
        <v>509</v>
      </c>
      <c r="C5" s="211" t="s">
        <v>1156</v>
      </c>
      <c r="D5" s="351" t="s">
        <v>321</v>
      </c>
      <c r="E5" s="114" t="s">
        <v>231</v>
      </c>
      <c r="F5" s="114" t="s">
        <v>1151</v>
      </c>
      <c r="G5" s="217">
        <v>36807</v>
      </c>
      <c r="H5" s="114" t="s">
        <v>1152</v>
      </c>
      <c r="I5" s="114" t="s">
        <v>1153</v>
      </c>
      <c r="J5" s="114">
        <v>777607698</v>
      </c>
      <c r="K5" s="114" t="s">
        <v>243</v>
      </c>
      <c r="L5" s="114" t="s">
        <v>34</v>
      </c>
      <c r="M5" s="114" t="s">
        <v>150</v>
      </c>
      <c r="N5" s="114" t="s">
        <v>130</v>
      </c>
      <c r="O5" s="114" t="s">
        <v>1154</v>
      </c>
      <c r="P5" s="114" t="s">
        <v>37</v>
      </c>
      <c r="Q5" s="114" t="s">
        <v>305</v>
      </c>
      <c r="R5" s="114" t="s">
        <v>89</v>
      </c>
      <c r="S5" s="114" t="s">
        <v>1155</v>
      </c>
      <c r="T5" s="114" t="s">
        <v>37</v>
      </c>
      <c r="U5" s="114" t="s">
        <v>47</v>
      </c>
      <c r="V5" s="225" t="s">
        <v>507</v>
      </c>
      <c r="W5" s="218">
        <v>1</v>
      </c>
      <c r="X5" s="218" t="s">
        <v>157</v>
      </c>
      <c r="Y5" s="218" t="s">
        <v>315</v>
      </c>
      <c r="Z5" s="219">
        <v>35045</v>
      </c>
      <c r="AA5" s="218" t="s">
        <v>79</v>
      </c>
      <c r="AB5" s="220" t="s">
        <v>316</v>
      </c>
      <c r="AC5" s="218">
        <v>776722843</v>
      </c>
      <c r="AD5" s="218" t="s">
        <v>156</v>
      </c>
      <c r="AE5" s="218" t="s">
        <v>34</v>
      </c>
      <c r="AF5" s="218" t="s">
        <v>150</v>
      </c>
      <c r="AG5" s="218" t="s">
        <v>130</v>
      </c>
      <c r="AH5" s="218" t="s">
        <v>317</v>
      </c>
      <c r="AI5" s="218" t="s">
        <v>318</v>
      </c>
      <c r="AJ5" s="218" t="s">
        <v>47</v>
      </c>
      <c r="AK5" s="218" t="s">
        <v>319</v>
      </c>
      <c r="AL5" s="218" t="s">
        <v>320</v>
      </c>
      <c r="AM5" s="218" t="s">
        <v>318</v>
      </c>
      <c r="AN5" s="354" t="s">
        <v>47</v>
      </c>
      <c r="AO5" s="364" t="s">
        <v>1316</v>
      </c>
      <c r="AP5" s="370" t="s">
        <v>1325</v>
      </c>
    </row>
    <row r="6" spans="1:42" s="380" customFormat="1" x14ac:dyDescent="0.35">
      <c r="A6" s="214">
        <v>45324</v>
      </c>
      <c r="B6" s="215" t="s">
        <v>509</v>
      </c>
      <c r="C6" s="115" t="s">
        <v>1157</v>
      </c>
      <c r="D6" s="351" t="s">
        <v>321</v>
      </c>
      <c r="E6" s="114" t="s">
        <v>231</v>
      </c>
      <c r="F6" s="114" t="s">
        <v>249</v>
      </c>
      <c r="G6" s="114" t="s">
        <v>250</v>
      </c>
      <c r="H6" s="114" t="s">
        <v>251</v>
      </c>
      <c r="I6" s="114" t="s">
        <v>252</v>
      </c>
      <c r="J6" s="114">
        <v>778486451</v>
      </c>
      <c r="K6" s="114" t="s">
        <v>206</v>
      </c>
      <c r="L6" s="114" t="s">
        <v>34</v>
      </c>
      <c r="M6" s="114" t="s">
        <v>150</v>
      </c>
      <c r="N6" s="114" t="s">
        <v>151</v>
      </c>
      <c r="O6" s="114" t="s">
        <v>253</v>
      </c>
      <c r="P6" s="114" t="s">
        <v>37</v>
      </c>
      <c r="Q6" s="114" t="s">
        <v>115</v>
      </c>
      <c r="R6" s="114" t="s">
        <v>254</v>
      </c>
      <c r="S6" s="114" t="s">
        <v>255</v>
      </c>
      <c r="T6" s="114" t="s">
        <v>37</v>
      </c>
      <c r="U6" s="114" t="s">
        <v>47</v>
      </c>
      <c r="V6" s="225" t="s">
        <v>507</v>
      </c>
      <c r="W6" s="221" t="s">
        <v>1285</v>
      </c>
      <c r="X6" s="221" t="s">
        <v>1284</v>
      </c>
      <c r="Y6" s="221" t="s">
        <v>1283</v>
      </c>
      <c r="Z6" s="361" t="s">
        <v>1286</v>
      </c>
      <c r="AA6" s="361" t="s">
        <v>1286</v>
      </c>
      <c r="AB6" s="361" t="s">
        <v>1286</v>
      </c>
      <c r="AC6" s="361" t="s">
        <v>1286</v>
      </c>
      <c r="AD6" s="361" t="s">
        <v>1286</v>
      </c>
      <c r="AE6" s="361" t="s">
        <v>1286</v>
      </c>
      <c r="AF6" s="361" t="s">
        <v>1286</v>
      </c>
      <c r="AG6" s="361" t="s">
        <v>1286</v>
      </c>
      <c r="AH6" s="361" t="s">
        <v>1286</v>
      </c>
      <c r="AI6" s="361" t="s">
        <v>1286</v>
      </c>
      <c r="AJ6" s="361" t="s">
        <v>1286</v>
      </c>
      <c r="AK6" s="361" t="s">
        <v>1286</v>
      </c>
      <c r="AL6" s="361" t="s">
        <v>1286</v>
      </c>
      <c r="AM6" s="361" t="s">
        <v>1286</v>
      </c>
      <c r="AN6" s="362" t="s">
        <v>1286</v>
      </c>
      <c r="AO6" s="364" t="s">
        <v>1316</v>
      </c>
      <c r="AP6" s="370" t="s">
        <v>1325</v>
      </c>
    </row>
    <row r="7" spans="1:42" s="380" customFormat="1" x14ac:dyDescent="0.35">
      <c r="A7" s="214">
        <v>45325</v>
      </c>
      <c r="B7" s="223" t="s">
        <v>509</v>
      </c>
      <c r="C7" s="211" t="s">
        <v>1275</v>
      </c>
      <c r="D7" s="351" t="s">
        <v>321</v>
      </c>
      <c r="E7" s="114" t="s">
        <v>262</v>
      </c>
      <c r="F7" s="114" t="s">
        <v>263</v>
      </c>
      <c r="G7" s="355">
        <v>37602</v>
      </c>
      <c r="H7" s="114" t="s">
        <v>79</v>
      </c>
      <c r="I7" s="114" t="s">
        <v>264</v>
      </c>
      <c r="J7" s="114">
        <v>778703833</v>
      </c>
      <c r="K7" s="114" t="s">
        <v>156</v>
      </c>
      <c r="L7" s="114" t="s">
        <v>34</v>
      </c>
      <c r="M7" s="114" t="s">
        <v>150</v>
      </c>
      <c r="N7" s="114" t="s">
        <v>151</v>
      </c>
      <c r="O7" s="114" t="s">
        <v>1276</v>
      </c>
      <c r="P7" s="114" t="s">
        <v>37</v>
      </c>
      <c r="Q7" s="114" t="s">
        <v>115</v>
      </c>
      <c r="R7" s="114" t="s">
        <v>53</v>
      </c>
      <c r="S7" s="114" t="s">
        <v>1277</v>
      </c>
      <c r="T7" s="114" t="s">
        <v>37</v>
      </c>
      <c r="U7" s="114"/>
      <c r="V7" s="225" t="s">
        <v>507</v>
      </c>
      <c r="W7" s="218">
        <v>2</v>
      </c>
      <c r="X7" s="218" t="s">
        <v>367</v>
      </c>
      <c r="Y7" s="218" t="s">
        <v>985</v>
      </c>
      <c r="Z7" s="222">
        <v>34614</v>
      </c>
      <c r="AA7" s="218" t="s">
        <v>79</v>
      </c>
      <c r="AB7" s="218" t="s">
        <v>986</v>
      </c>
      <c r="AC7" s="218">
        <v>773285307</v>
      </c>
      <c r="AD7" s="218">
        <v>88</v>
      </c>
      <c r="AE7" s="218" t="s">
        <v>45</v>
      </c>
      <c r="AF7" s="218" t="s">
        <v>150</v>
      </c>
      <c r="AG7" s="218" t="s">
        <v>151</v>
      </c>
      <c r="AH7" s="218" t="s">
        <v>987</v>
      </c>
      <c r="AI7" s="218" t="s">
        <v>318</v>
      </c>
      <c r="AJ7" s="218" t="s">
        <v>47</v>
      </c>
      <c r="AK7" s="218" t="s">
        <v>988</v>
      </c>
      <c r="AL7" s="218" t="s">
        <v>989</v>
      </c>
      <c r="AM7" s="218" t="s">
        <v>318</v>
      </c>
      <c r="AN7" s="354" t="s">
        <v>115</v>
      </c>
      <c r="AO7" s="364" t="s">
        <v>1316</v>
      </c>
      <c r="AP7" s="370" t="s">
        <v>1325</v>
      </c>
    </row>
    <row r="8" spans="1:42" s="380" customFormat="1" x14ac:dyDescent="0.35">
      <c r="A8" s="379">
        <v>44969</v>
      </c>
      <c r="B8" s="223" t="s">
        <v>509</v>
      </c>
      <c r="C8" s="211" t="s">
        <v>1156</v>
      </c>
      <c r="D8" s="351" t="s">
        <v>321</v>
      </c>
      <c r="E8" s="260" t="s">
        <v>231</v>
      </c>
      <c r="F8" s="114" t="s">
        <v>265</v>
      </c>
      <c r="G8" s="260" t="s">
        <v>266</v>
      </c>
      <c r="H8" s="260" t="s">
        <v>257</v>
      </c>
      <c r="I8" s="260" t="s">
        <v>267</v>
      </c>
      <c r="J8" s="260">
        <v>775141076</v>
      </c>
      <c r="K8" s="260">
        <v>82</v>
      </c>
      <c r="L8" s="260" t="s">
        <v>45</v>
      </c>
      <c r="M8" s="260" t="s">
        <v>150</v>
      </c>
      <c r="N8" s="260" t="s">
        <v>130</v>
      </c>
      <c r="O8" s="260" t="s">
        <v>1291</v>
      </c>
      <c r="P8" s="260" t="s">
        <v>37</v>
      </c>
      <c r="Q8" s="260" t="s">
        <v>115</v>
      </c>
      <c r="R8" s="260" t="s">
        <v>39</v>
      </c>
      <c r="S8" s="260" t="s">
        <v>1292</v>
      </c>
      <c r="T8" s="260" t="s">
        <v>37</v>
      </c>
      <c r="U8" s="260" t="s">
        <v>40</v>
      </c>
      <c r="V8" s="225" t="s">
        <v>507</v>
      </c>
      <c r="W8" s="218">
        <v>4</v>
      </c>
      <c r="X8" s="218" t="s">
        <v>116</v>
      </c>
      <c r="Y8" s="218" t="s">
        <v>995</v>
      </c>
      <c r="Z8" s="218" t="s">
        <v>996</v>
      </c>
      <c r="AA8" s="218" t="s">
        <v>997</v>
      </c>
      <c r="AB8" s="218" t="s">
        <v>998</v>
      </c>
      <c r="AC8" s="218">
        <v>773063819</v>
      </c>
      <c r="AD8" s="218" t="s">
        <v>156</v>
      </c>
      <c r="AE8" s="218" t="s">
        <v>45</v>
      </c>
      <c r="AF8" s="218" t="s">
        <v>150</v>
      </c>
      <c r="AG8" s="218" t="s">
        <v>130</v>
      </c>
      <c r="AH8" s="218" t="s">
        <v>999</v>
      </c>
      <c r="AI8" s="218" t="s">
        <v>318</v>
      </c>
      <c r="AJ8" s="218" t="s">
        <v>40</v>
      </c>
      <c r="AK8" s="218" t="s">
        <v>46</v>
      </c>
      <c r="AL8" s="218" t="s">
        <v>1000</v>
      </c>
      <c r="AM8" s="218" t="s">
        <v>318</v>
      </c>
      <c r="AN8" s="354" t="s">
        <v>38</v>
      </c>
      <c r="AO8" s="364" t="s">
        <v>1316</v>
      </c>
      <c r="AP8" s="370" t="s">
        <v>1325</v>
      </c>
    </row>
    <row r="9" spans="1:42" s="380" customFormat="1" x14ac:dyDescent="0.35">
      <c r="A9" s="214">
        <v>44957</v>
      </c>
      <c r="B9" s="215" t="s">
        <v>509</v>
      </c>
      <c r="C9" s="229" t="s">
        <v>1337</v>
      </c>
      <c r="D9" s="352" t="s">
        <v>484</v>
      </c>
      <c r="E9" s="114" t="s">
        <v>502</v>
      </c>
      <c r="F9" s="114" t="s">
        <v>503</v>
      </c>
      <c r="G9" s="217">
        <v>36617</v>
      </c>
      <c r="H9" s="114" t="s">
        <v>79</v>
      </c>
      <c r="I9" s="114" t="s">
        <v>504</v>
      </c>
      <c r="J9" s="114">
        <v>785449254</v>
      </c>
      <c r="K9" s="114">
        <v>100</v>
      </c>
      <c r="L9" s="114" t="s">
        <v>34</v>
      </c>
      <c r="M9" s="114" t="s">
        <v>325</v>
      </c>
      <c r="N9" s="114" t="s">
        <v>329</v>
      </c>
      <c r="O9" s="114" t="s">
        <v>505</v>
      </c>
      <c r="P9" s="114" t="s">
        <v>37</v>
      </c>
      <c r="Q9" s="114" t="s">
        <v>47</v>
      </c>
      <c r="R9" s="114" t="s">
        <v>89</v>
      </c>
      <c r="S9" s="114" t="s">
        <v>506</v>
      </c>
      <c r="T9" s="114" t="s">
        <v>37</v>
      </c>
      <c r="U9" s="114" t="s">
        <v>40</v>
      </c>
      <c r="V9" s="225" t="s">
        <v>507</v>
      </c>
      <c r="W9" s="226">
        <v>1</v>
      </c>
      <c r="X9" s="218" t="s">
        <v>466</v>
      </c>
      <c r="Y9" s="218" t="s">
        <v>467</v>
      </c>
      <c r="Z9" s="218" t="s">
        <v>468</v>
      </c>
      <c r="AA9" s="218" t="s">
        <v>469</v>
      </c>
      <c r="AB9" s="220" t="s">
        <v>470</v>
      </c>
      <c r="AC9" s="218">
        <v>778783197</v>
      </c>
      <c r="AD9" s="218">
        <v>64</v>
      </c>
      <c r="AE9" s="218" t="s">
        <v>34</v>
      </c>
      <c r="AF9" s="218" t="s">
        <v>325</v>
      </c>
      <c r="AG9" s="218" t="s">
        <v>165</v>
      </c>
      <c r="AH9" s="218" t="s">
        <v>471</v>
      </c>
      <c r="AI9" s="218" t="s">
        <v>37</v>
      </c>
      <c r="AJ9" s="218" t="s">
        <v>47</v>
      </c>
      <c r="AK9" s="218" t="s">
        <v>46</v>
      </c>
      <c r="AL9" s="218" t="s">
        <v>472</v>
      </c>
      <c r="AM9" s="218" t="s">
        <v>37</v>
      </c>
      <c r="AN9" s="354" t="s">
        <v>38</v>
      </c>
      <c r="AO9" s="364" t="s">
        <v>1316</v>
      </c>
      <c r="AP9" s="370" t="s">
        <v>1325</v>
      </c>
    </row>
    <row r="10" spans="1:42" s="380" customFormat="1" x14ac:dyDescent="0.35">
      <c r="A10" s="379">
        <v>44969</v>
      </c>
      <c r="B10" s="230" t="s">
        <v>509</v>
      </c>
      <c r="C10" s="211" t="s">
        <v>1156</v>
      </c>
      <c r="D10" s="352" t="s">
        <v>484</v>
      </c>
      <c r="E10" s="260" t="s">
        <v>77</v>
      </c>
      <c r="F10" s="114" t="s">
        <v>1282</v>
      </c>
      <c r="G10" s="260" t="s">
        <v>326</v>
      </c>
      <c r="H10" s="260" t="s">
        <v>327</v>
      </c>
      <c r="I10" s="260" t="s">
        <v>328</v>
      </c>
      <c r="J10" s="260">
        <v>777067175</v>
      </c>
      <c r="K10" s="260">
        <v>102</v>
      </c>
      <c r="L10" s="260" t="s">
        <v>45</v>
      </c>
      <c r="M10" s="260" t="s">
        <v>325</v>
      </c>
      <c r="N10" s="260" t="s">
        <v>329</v>
      </c>
      <c r="O10" s="260" t="s">
        <v>1293</v>
      </c>
      <c r="P10" s="260" t="s">
        <v>37</v>
      </c>
      <c r="Q10" s="260" t="s">
        <v>38</v>
      </c>
      <c r="R10" s="260" t="s">
        <v>319</v>
      </c>
      <c r="S10" s="260" t="s">
        <v>1294</v>
      </c>
      <c r="T10" s="260" t="s">
        <v>37</v>
      </c>
      <c r="U10" s="260" t="s">
        <v>38</v>
      </c>
      <c r="V10" s="225" t="s">
        <v>507</v>
      </c>
      <c r="W10" s="226">
        <v>33</v>
      </c>
      <c r="X10" s="218" t="s">
        <v>143</v>
      </c>
      <c r="Y10" s="218" t="s">
        <v>422</v>
      </c>
      <c r="Z10" s="218" t="s">
        <v>679</v>
      </c>
      <c r="AA10" s="218" t="s">
        <v>79</v>
      </c>
      <c r="AB10" s="218" t="s">
        <v>680</v>
      </c>
      <c r="AC10" s="218">
        <v>785415493</v>
      </c>
      <c r="AD10" s="218">
        <v>100</v>
      </c>
      <c r="AE10" s="218" t="s">
        <v>45</v>
      </c>
      <c r="AF10" s="218" t="s">
        <v>325</v>
      </c>
      <c r="AG10" s="218" t="s">
        <v>329</v>
      </c>
      <c r="AH10" s="218" t="s">
        <v>681</v>
      </c>
      <c r="AI10" s="218" t="s">
        <v>37</v>
      </c>
      <c r="AJ10" s="218" t="s">
        <v>40</v>
      </c>
      <c r="AK10" s="218" t="s">
        <v>63</v>
      </c>
      <c r="AL10" s="218" t="s">
        <v>682</v>
      </c>
      <c r="AM10" s="218" t="s">
        <v>37</v>
      </c>
      <c r="AN10" s="354" t="s">
        <v>40</v>
      </c>
      <c r="AO10" s="364" t="s">
        <v>1314</v>
      </c>
      <c r="AP10" s="370" t="s">
        <v>1325</v>
      </c>
    </row>
    <row r="11" spans="1:42" s="380" customFormat="1" x14ac:dyDescent="0.35">
      <c r="A11" s="379">
        <v>44969</v>
      </c>
      <c r="B11" s="223" t="s">
        <v>509</v>
      </c>
      <c r="C11" s="211" t="s">
        <v>1156</v>
      </c>
      <c r="D11" s="352" t="s">
        <v>484</v>
      </c>
      <c r="E11" s="260" t="s">
        <v>1298</v>
      </c>
      <c r="F11" s="114" t="s">
        <v>1295</v>
      </c>
      <c r="G11" s="261">
        <v>35680</v>
      </c>
      <c r="H11" s="260" t="s">
        <v>331</v>
      </c>
      <c r="I11" s="260" t="s">
        <v>332</v>
      </c>
      <c r="J11" s="260">
        <v>782689844</v>
      </c>
      <c r="K11" s="260">
        <v>102</v>
      </c>
      <c r="L11" s="260" t="s">
        <v>45</v>
      </c>
      <c r="M11" s="260" t="s">
        <v>325</v>
      </c>
      <c r="N11" s="260" t="s">
        <v>333</v>
      </c>
      <c r="O11" s="260" t="s">
        <v>1296</v>
      </c>
      <c r="P11" s="260" t="s">
        <v>37</v>
      </c>
      <c r="Q11" s="260" t="s">
        <v>38</v>
      </c>
      <c r="R11" s="260" t="s">
        <v>314</v>
      </c>
      <c r="S11" s="260" t="s">
        <v>1297</v>
      </c>
      <c r="T11" s="260" t="s">
        <v>37</v>
      </c>
      <c r="U11" s="260" t="s">
        <v>38</v>
      </c>
      <c r="V11" s="225" t="s">
        <v>507</v>
      </c>
      <c r="W11" s="226">
        <v>3</v>
      </c>
      <c r="X11" s="218" t="s">
        <v>162</v>
      </c>
      <c r="Y11" s="218" t="s">
        <v>593</v>
      </c>
      <c r="Z11" s="222">
        <v>35252</v>
      </c>
      <c r="AA11" s="218" t="s">
        <v>594</v>
      </c>
      <c r="AB11" s="220" t="s">
        <v>595</v>
      </c>
      <c r="AC11" s="218">
        <v>778284266</v>
      </c>
      <c r="AD11" s="218">
        <v>100</v>
      </c>
      <c r="AE11" s="218" t="s">
        <v>45</v>
      </c>
      <c r="AF11" s="218" t="s">
        <v>325</v>
      </c>
      <c r="AG11" s="218" t="s">
        <v>165</v>
      </c>
      <c r="AH11" s="218" t="s">
        <v>596</v>
      </c>
      <c r="AI11" s="218" t="s">
        <v>37</v>
      </c>
      <c r="AJ11" s="218" t="s">
        <v>40</v>
      </c>
      <c r="AK11" s="218" t="s">
        <v>152</v>
      </c>
      <c r="AL11" s="218" t="s">
        <v>597</v>
      </c>
      <c r="AM11" s="218" t="s">
        <v>37</v>
      </c>
      <c r="AN11" s="354" t="s">
        <v>38</v>
      </c>
      <c r="AO11" s="364" t="s">
        <v>1314</v>
      </c>
      <c r="AP11" s="370" t="s">
        <v>1325</v>
      </c>
    </row>
    <row r="12" spans="1:42" s="380" customFormat="1" x14ac:dyDescent="0.35">
      <c r="A12" s="379">
        <v>45335</v>
      </c>
      <c r="B12" s="223" t="s">
        <v>509</v>
      </c>
      <c r="C12" s="211" t="s">
        <v>1156</v>
      </c>
      <c r="D12" s="352" t="s">
        <v>484</v>
      </c>
      <c r="E12" s="260" t="s">
        <v>478</v>
      </c>
      <c r="F12" s="114" t="s">
        <v>479</v>
      </c>
      <c r="G12" s="261">
        <v>37297</v>
      </c>
      <c r="H12" s="260" t="s">
        <v>79</v>
      </c>
      <c r="I12" s="260" t="s">
        <v>480</v>
      </c>
      <c r="J12" s="260">
        <v>776485094</v>
      </c>
      <c r="K12" s="260">
        <v>100</v>
      </c>
      <c r="L12" s="260" t="s">
        <v>45</v>
      </c>
      <c r="M12" s="260" t="s">
        <v>325</v>
      </c>
      <c r="N12" s="260" t="s">
        <v>165</v>
      </c>
      <c r="O12" s="260" t="s">
        <v>1299</v>
      </c>
      <c r="P12" s="260" t="s">
        <v>37</v>
      </c>
      <c r="Q12" s="260" t="s">
        <v>47</v>
      </c>
      <c r="R12" s="260" t="s">
        <v>39</v>
      </c>
      <c r="S12" s="260" t="s">
        <v>1300</v>
      </c>
      <c r="T12" s="260" t="s">
        <v>37</v>
      </c>
      <c r="U12" s="260" t="s">
        <v>40</v>
      </c>
      <c r="V12" s="225" t="s">
        <v>507</v>
      </c>
      <c r="W12" s="226">
        <v>54</v>
      </c>
      <c r="X12" s="218" t="s">
        <v>634</v>
      </c>
      <c r="Y12" s="218" t="s">
        <v>635</v>
      </c>
      <c r="Z12" s="222">
        <v>35536</v>
      </c>
      <c r="AA12" s="218" t="s">
        <v>637</v>
      </c>
      <c r="AB12" s="220" t="s">
        <v>638</v>
      </c>
      <c r="AC12" s="218">
        <v>772598072</v>
      </c>
      <c r="AD12" s="218">
        <v>105</v>
      </c>
      <c r="AE12" s="218" t="s">
        <v>45</v>
      </c>
      <c r="AF12" s="218" t="s">
        <v>325</v>
      </c>
      <c r="AG12" s="218" t="s">
        <v>333</v>
      </c>
      <c r="AH12" s="218" t="s">
        <v>639</v>
      </c>
      <c r="AI12" s="218" t="s">
        <v>37</v>
      </c>
      <c r="AJ12" s="218" t="s">
        <v>47</v>
      </c>
      <c r="AK12" s="218" t="s">
        <v>39</v>
      </c>
      <c r="AL12" s="218" t="s">
        <v>640</v>
      </c>
      <c r="AM12" s="218" t="s">
        <v>37</v>
      </c>
      <c r="AN12" s="354" t="s">
        <v>47</v>
      </c>
      <c r="AO12" s="364" t="s">
        <v>1314</v>
      </c>
      <c r="AP12" s="370" t="s">
        <v>1325</v>
      </c>
    </row>
    <row r="13" spans="1:42" s="380" customFormat="1" x14ac:dyDescent="0.35">
      <c r="A13" s="379">
        <v>45327</v>
      </c>
      <c r="B13" s="223" t="s">
        <v>1303</v>
      </c>
      <c r="C13" s="211" t="s">
        <v>1156</v>
      </c>
      <c r="D13" s="352" t="s">
        <v>484</v>
      </c>
      <c r="E13" s="114" t="s">
        <v>231</v>
      </c>
      <c r="F13" s="114" t="s">
        <v>424</v>
      </c>
      <c r="G13" s="381" t="s">
        <v>425</v>
      </c>
      <c r="H13" s="303" t="s">
        <v>426</v>
      </c>
      <c r="I13" s="303" t="s">
        <v>427</v>
      </c>
      <c r="J13" s="303">
        <v>778819321</v>
      </c>
      <c r="K13" s="303">
        <v>100</v>
      </c>
      <c r="L13" s="303" t="s">
        <v>45</v>
      </c>
      <c r="M13" s="303" t="s">
        <v>325</v>
      </c>
      <c r="N13" s="303" t="s">
        <v>329</v>
      </c>
      <c r="O13" s="303" t="s">
        <v>1301</v>
      </c>
      <c r="P13" s="303" t="s">
        <v>37</v>
      </c>
      <c r="Q13" s="303" t="s">
        <v>47</v>
      </c>
      <c r="R13" s="303" t="s">
        <v>81</v>
      </c>
      <c r="S13" s="303" t="s">
        <v>1302</v>
      </c>
      <c r="T13" s="303" t="s">
        <v>37</v>
      </c>
      <c r="U13" s="303" t="s">
        <v>47</v>
      </c>
      <c r="V13" s="225" t="s">
        <v>507</v>
      </c>
      <c r="W13" s="226">
        <v>16</v>
      </c>
      <c r="X13" s="218" t="s">
        <v>586</v>
      </c>
      <c r="Y13" s="218" t="s">
        <v>587</v>
      </c>
      <c r="Z13" s="222">
        <v>35065</v>
      </c>
      <c r="AA13" s="218" t="s">
        <v>588</v>
      </c>
      <c r="AB13" s="218" t="s">
        <v>589</v>
      </c>
      <c r="AC13" s="218">
        <v>781037897</v>
      </c>
      <c r="AD13" s="218">
        <v>105</v>
      </c>
      <c r="AE13" s="218" t="s">
        <v>45</v>
      </c>
      <c r="AF13" s="218" t="s">
        <v>325</v>
      </c>
      <c r="AG13" s="218" t="s">
        <v>329</v>
      </c>
      <c r="AH13" s="218" t="s">
        <v>590</v>
      </c>
      <c r="AI13" s="218" t="s">
        <v>37</v>
      </c>
      <c r="AJ13" s="218" t="s">
        <v>40</v>
      </c>
      <c r="AK13" s="218" t="s">
        <v>591</v>
      </c>
      <c r="AL13" s="218" t="s">
        <v>592</v>
      </c>
      <c r="AM13" s="218" t="s">
        <v>37</v>
      </c>
      <c r="AN13" s="354" t="s">
        <v>38</v>
      </c>
      <c r="AO13" s="364" t="s">
        <v>1316</v>
      </c>
      <c r="AP13" s="371" t="s">
        <v>1326</v>
      </c>
    </row>
    <row r="14" spans="1:42" s="380" customFormat="1" x14ac:dyDescent="0.35">
      <c r="A14" s="382">
        <v>45348</v>
      </c>
      <c r="B14" s="264" t="s">
        <v>509</v>
      </c>
      <c r="C14" s="211" t="s">
        <v>1156</v>
      </c>
      <c r="D14" s="352" t="s">
        <v>484</v>
      </c>
      <c r="E14" s="114" t="s">
        <v>116</v>
      </c>
      <c r="F14" s="114" t="s">
        <v>1317</v>
      </c>
      <c r="G14" s="381" t="s">
        <v>347</v>
      </c>
      <c r="H14" s="303" t="s">
        <v>284</v>
      </c>
      <c r="I14" s="303" t="s">
        <v>348</v>
      </c>
      <c r="J14" s="303">
        <v>781028342</v>
      </c>
      <c r="K14" s="303">
        <v>100</v>
      </c>
      <c r="L14" s="303" t="s">
        <v>34</v>
      </c>
      <c r="M14" s="303" t="s">
        <v>325</v>
      </c>
      <c r="N14" s="303" t="s">
        <v>165</v>
      </c>
      <c r="O14" s="303" t="s">
        <v>1320</v>
      </c>
      <c r="P14" s="303" t="s">
        <v>37</v>
      </c>
      <c r="Q14" s="303" t="s">
        <v>38</v>
      </c>
      <c r="R14" s="303" t="s">
        <v>63</v>
      </c>
      <c r="S14" s="303" t="s">
        <v>1321</v>
      </c>
      <c r="T14" s="303" t="s">
        <v>37</v>
      </c>
      <c r="U14" s="303" t="s">
        <v>115</v>
      </c>
      <c r="V14" s="225" t="s">
        <v>507</v>
      </c>
      <c r="W14" s="218">
        <v>2</v>
      </c>
      <c r="X14" s="218" t="s">
        <v>512</v>
      </c>
      <c r="Y14" s="218" t="s">
        <v>513</v>
      </c>
      <c r="Z14" s="222" t="s">
        <v>514</v>
      </c>
      <c r="AA14" s="218" t="s">
        <v>515</v>
      </c>
      <c r="AB14" s="218" t="s">
        <v>516</v>
      </c>
      <c r="AC14" s="218">
        <v>781754743</v>
      </c>
      <c r="AD14" s="218">
        <v>105</v>
      </c>
      <c r="AE14" s="218" t="s">
        <v>34</v>
      </c>
      <c r="AF14" s="218" t="s">
        <v>325</v>
      </c>
      <c r="AG14" s="218" t="s">
        <v>165</v>
      </c>
      <c r="AH14" s="218" t="s">
        <v>517</v>
      </c>
      <c r="AI14" s="218" t="s">
        <v>37</v>
      </c>
      <c r="AJ14" s="218" t="s">
        <v>47</v>
      </c>
      <c r="AK14" s="218" t="s">
        <v>72</v>
      </c>
      <c r="AL14" s="218" t="s">
        <v>518</v>
      </c>
      <c r="AM14" s="218" t="s">
        <v>37</v>
      </c>
      <c r="AN14" s="354" t="s">
        <v>47</v>
      </c>
      <c r="AO14" s="364" t="s">
        <v>1314</v>
      </c>
      <c r="AP14" s="371" t="s">
        <v>1326</v>
      </c>
    </row>
    <row r="15" spans="1:42" s="380" customFormat="1" x14ac:dyDescent="0.35">
      <c r="A15" s="382">
        <v>45348</v>
      </c>
      <c r="B15" s="231" t="s">
        <v>509</v>
      </c>
      <c r="C15" s="211" t="s">
        <v>1336</v>
      </c>
      <c r="D15" s="352" t="s">
        <v>484</v>
      </c>
      <c r="E15" s="114" t="s">
        <v>116</v>
      </c>
      <c r="F15" s="114" t="s">
        <v>379</v>
      </c>
      <c r="G15" s="381" t="s">
        <v>359</v>
      </c>
      <c r="H15" s="303" t="s">
        <v>79</v>
      </c>
      <c r="I15" s="303" t="s">
        <v>360</v>
      </c>
      <c r="J15" s="303">
        <v>776793695</v>
      </c>
      <c r="K15" s="303">
        <v>100</v>
      </c>
      <c r="L15" s="303" t="s">
        <v>34</v>
      </c>
      <c r="M15" s="303" t="s">
        <v>325</v>
      </c>
      <c r="N15" s="303" t="s">
        <v>329</v>
      </c>
      <c r="O15" s="303" t="s">
        <v>1318</v>
      </c>
      <c r="P15" s="303" t="s">
        <v>37</v>
      </c>
      <c r="Q15" s="303" t="s">
        <v>47</v>
      </c>
      <c r="R15" s="303" t="s">
        <v>142</v>
      </c>
      <c r="S15" s="303" t="s">
        <v>1319</v>
      </c>
      <c r="T15" s="303" t="s">
        <v>37</v>
      </c>
      <c r="U15" s="303" t="s">
        <v>38</v>
      </c>
      <c r="V15" s="225" t="s">
        <v>507</v>
      </c>
      <c r="W15" s="226">
        <v>3</v>
      </c>
      <c r="X15" s="218" t="s">
        <v>162</v>
      </c>
      <c r="Y15" s="218" t="s">
        <v>519</v>
      </c>
      <c r="Z15" s="222" t="s">
        <v>520</v>
      </c>
      <c r="AA15" s="218" t="s">
        <v>92</v>
      </c>
      <c r="AB15" s="218" t="s">
        <v>521</v>
      </c>
      <c r="AC15" s="218">
        <v>770968798</v>
      </c>
      <c r="AD15" s="218">
        <v>100</v>
      </c>
      <c r="AE15" s="218" t="s">
        <v>34</v>
      </c>
      <c r="AF15" s="218" t="s">
        <v>325</v>
      </c>
      <c r="AG15" s="218" t="s">
        <v>329</v>
      </c>
      <c r="AH15" s="218" t="s">
        <v>522</v>
      </c>
      <c r="AI15" s="218" t="s">
        <v>37</v>
      </c>
      <c r="AJ15" s="218" t="s">
        <v>47</v>
      </c>
      <c r="AK15" s="218" t="s">
        <v>46</v>
      </c>
      <c r="AL15" s="218" t="s">
        <v>523</v>
      </c>
      <c r="AM15" s="218" t="s">
        <v>37</v>
      </c>
      <c r="AN15" s="354" t="s">
        <v>38</v>
      </c>
      <c r="AO15" s="364" t="s">
        <v>1314</v>
      </c>
      <c r="AP15" s="371" t="s">
        <v>1326</v>
      </c>
    </row>
    <row r="16" spans="1:42" s="380" customFormat="1" ht="15" thickBot="1" x14ac:dyDescent="0.4">
      <c r="A16" s="382">
        <v>45604</v>
      </c>
      <c r="B16" s="231" t="s">
        <v>509</v>
      </c>
      <c r="C16" s="211" t="s">
        <v>1335</v>
      </c>
      <c r="D16" s="351" t="s">
        <v>321</v>
      </c>
      <c r="E16" s="114" t="s">
        <v>157</v>
      </c>
      <c r="F16" s="114" t="s">
        <v>158</v>
      </c>
      <c r="G16" s="381" t="s">
        <v>159</v>
      </c>
      <c r="H16" s="303" t="s">
        <v>160</v>
      </c>
      <c r="I16" s="303" t="s">
        <v>161</v>
      </c>
      <c r="J16" s="303">
        <v>772716990</v>
      </c>
      <c r="K16" s="303">
        <v>58</v>
      </c>
      <c r="L16" s="303" t="s">
        <v>34</v>
      </c>
      <c r="M16" s="303" t="s">
        <v>150</v>
      </c>
      <c r="N16" s="303" t="s">
        <v>151</v>
      </c>
      <c r="O16" s="303" t="s">
        <v>1327</v>
      </c>
      <c r="P16" s="303" t="s">
        <v>37</v>
      </c>
      <c r="Q16" s="303" t="s">
        <v>38</v>
      </c>
      <c r="R16" s="303" t="s">
        <v>81</v>
      </c>
      <c r="S16" s="303"/>
      <c r="T16" s="303" t="s">
        <v>37</v>
      </c>
      <c r="U16" s="303" t="s">
        <v>40</v>
      </c>
      <c r="V16" s="225" t="s">
        <v>507</v>
      </c>
      <c r="W16" s="218">
        <v>7</v>
      </c>
      <c r="X16" s="218" t="s">
        <v>529</v>
      </c>
      <c r="Y16" s="218" t="s">
        <v>1010</v>
      </c>
      <c r="Z16" s="222">
        <v>37077</v>
      </c>
      <c r="AA16" s="218" t="s">
        <v>92</v>
      </c>
      <c r="AB16" s="218" t="s">
        <v>1011</v>
      </c>
      <c r="AC16" s="218">
        <v>784232660</v>
      </c>
      <c r="AD16" s="218">
        <v>52</v>
      </c>
      <c r="AE16" s="218" t="s">
        <v>45</v>
      </c>
      <c r="AF16" s="218" t="s">
        <v>150</v>
      </c>
      <c r="AG16" s="218" t="s">
        <v>130</v>
      </c>
      <c r="AH16" s="218" t="s">
        <v>1012</v>
      </c>
      <c r="AI16" s="218" t="s">
        <v>318</v>
      </c>
      <c r="AJ16" s="218" t="s">
        <v>40</v>
      </c>
      <c r="AK16" s="218" t="s">
        <v>46</v>
      </c>
      <c r="AL16" s="218" t="s">
        <v>1013</v>
      </c>
      <c r="AM16" s="218" t="s">
        <v>318</v>
      </c>
      <c r="AN16" s="358" t="s">
        <v>115</v>
      </c>
      <c r="AO16" s="364" t="s">
        <v>1314</v>
      </c>
      <c r="AP16" s="372" t="s">
        <v>1342</v>
      </c>
    </row>
    <row r="17" spans="1:42" s="380" customFormat="1" ht="15.5" thickTop="1" thickBot="1" x14ac:dyDescent="0.4">
      <c r="A17" s="382">
        <v>45362</v>
      </c>
      <c r="B17" s="231" t="s">
        <v>509</v>
      </c>
      <c r="C17" s="207" t="s">
        <v>1334</v>
      </c>
      <c r="D17" s="352" t="s">
        <v>484</v>
      </c>
      <c r="E17" s="114" t="s">
        <v>413</v>
      </c>
      <c r="F17" s="114" t="s">
        <v>414</v>
      </c>
      <c r="G17" s="381" t="s">
        <v>415</v>
      </c>
      <c r="H17" s="303" t="s">
        <v>297</v>
      </c>
      <c r="I17" s="303" t="s">
        <v>416</v>
      </c>
      <c r="J17" s="303">
        <v>771077672</v>
      </c>
      <c r="K17" s="303">
        <v>105</v>
      </c>
      <c r="L17" s="303" t="s">
        <v>45</v>
      </c>
      <c r="M17" s="303" t="s">
        <v>325</v>
      </c>
      <c r="N17" s="303" t="s">
        <v>329</v>
      </c>
      <c r="O17" s="303" t="s">
        <v>1328</v>
      </c>
      <c r="P17" s="303" t="s">
        <v>37</v>
      </c>
      <c r="Q17" s="303" t="s">
        <v>47</v>
      </c>
      <c r="R17" s="303" t="s">
        <v>1329</v>
      </c>
      <c r="S17" s="303" t="s">
        <v>1330</v>
      </c>
      <c r="T17" s="303" t="s">
        <v>37</v>
      </c>
      <c r="U17" s="303" t="s">
        <v>38</v>
      </c>
      <c r="V17" s="225" t="s">
        <v>507</v>
      </c>
      <c r="W17" s="226">
        <v>37</v>
      </c>
      <c r="X17" s="218" t="s">
        <v>170</v>
      </c>
      <c r="Y17" s="218" t="s">
        <v>700</v>
      </c>
      <c r="Z17" s="222">
        <v>35341</v>
      </c>
      <c r="AA17" s="218" t="s">
        <v>79</v>
      </c>
      <c r="AB17" s="218" t="s">
        <v>701</v>
      </c>
      <c r="AC17" s="218">
        <v>778732128</v>
      </c>
      <c r="AD17" s="218">
        <v>105</v>
      </c>
      <c r="AE17" s="218" t="s">
        <v>45</v>
      </c>
      <c r="AF17" s="218" t="s">
        <v>325</v>
      </c>
      <c r="AG17" s="218" t="s">
        <v>329</v>
      </c>
      <c r="AH17" s="218" t="s">
        <v>702</v>
      </c>
      <c r="AI17" s="218" t="s">
        <v>37</v>
      </c>
      <c r="AJ17" s="218" t="s">
        <v>40</v>
      </c>
      <c r="AK17" s="218" t="s">
        <v>105</v>
      </c>
      <c r="AL17" s="218" t="s">
        <v>703</v>
      </c>
      <c r="AM17" s="218" t="s">
        <v>37</v>
      </c>
      <c r="AN17" s="383" t="s">
        <v>40</v>
      </c>
      <c r="AO17" s="364" t="s">
        <v>1314</v>
      </c>
      <c r="AP17" s="371" t="s">
        <v>1326</v>
      </c>
    </row>
    <row r="18" spans="1:42" s="380" customFormat="1" ht="15" thickBot="1" x14ac:dyDescent="0.4">
      <c r="A18" s="382">
        <v>45364</v>
      </c>
      <c r="B18" s="231" t="s">
        <v>509</v>
      </c>
      <c r="C18" s="211" t="s">
        <v>1333</v>
      </c>
      <c r="D18" s="351" t="s">
        <v>321</v>
      </c>
      <c r="E18" s="260" t="s">
        <v>170</v>
      </c>
      <c r="F18" s="114" t="s">
        <v>216</v>
      </c>
      <c r="G18" s="260" t="s">
        <v>217</v>
      </c>
      <c r="H18" s="260" t="s">
        <v>218</v>
      </c>
      <c r="I18" s="260" t="s">
        <v>219</v>
      </c>
      <c r="J18" s="260">
        <v>777941128</v>
      </c>
      <c r="K18" s="260">
        <v>71</v>
      </c>
      <c r="L18" s="260" t="s">
        <v>34</v>
      </c>
      <c r="M18" s="260" t="s">
        <v>150</v>
      </c>
      <c r="N18" s="260" t="s">
        <v>130</v>
      </c>
      <c r="O18" s="260" t="s">
        <v>1331</v>
      </c>
      <c r="P18" s="260" t="s">
        <v>37</v>
      </c>
      <c r="Q18" s="260" t="s">
        <v>40</v>
      </c>
      <c r="R18" s="260" t="s">
        <v>81</v>
      </c>
      <c r="S18" s="260" t="s">
        <v>1332</v>
      </c>
      <c r="T18" s="260" t="s">
        <v>37</v>
      </c>
      <c r="U18" s="260"/>
      <c r="V18" s="225" t="s">
        <v>507</v>
      </c>
      <c r="W18" s="218">
        <v>6</v>
      </c>
      <c r="X18" s="218" t="s">
        <v>231</v>
      </c>
      <c r="Y18" s="218" t="s">
        <v>1005</v>
      </c>
      <c r="Z18" s="218" t="s">
        <v>1006</v>
      </c>
      <c r="AA18" s="218" t="s">
        <v>79</v>
      </c>
      <c r="AB18" s="218" t="s">
        <v>1007</v>
      </c>
      <c r="AC18" s="218">
        <v>775357157</v>
      </c>
      <c r="AD18" s="218">
        <v>59</v>
      </c>
      <c r="AE18" s="218" t="s">
        <v>34</v>
      </c>
      <c r="AF18" s="218" t="s">
        <v>150</v>
      </c>
      <c r="AG18" s="218" t="s">
        <v>130</v>
      </c>
      <c r="AH18" s="218" t="s">
        <v>1008</v>
      </c>
      <c r="AI18" s="218" t="s">
        <v>318</v>
      </c>
      <c r="AJ18" s="218" t="s">
        <v>40</v>
      </c>
      <c r="AK18" s="218" t="s">
        <v>289</v>
      </c>
      <c r="AL18" s="218" t="s">
        <v>1009</v>
      </c>
      <c r="AM18" s="218" t="s">
        <v>318</v>
      </c>
      <c r="AN18" s="358" t="s">
        <v>47</v>
      </c>
      <c r="AO18" s="384"/>
      <c r="AP18" s="372" t="s">
        <v>1342</v>
      </c>
    </row>
    <row r="19" spans="1:42" s="380" customFormat="1" ht="15.5" thickTop="1" thickBot="1" x14ac:dyDescent="0.4">
      <c r="A19" s="382">
        <v>45364</v>
      </c>
      <c r="B19" s="231" t="s">
        <v>509</v>
      </c>
      <c r="C19" s="211" t="s">
        <v>1156</v>
      </c>
      <c r="D19" s="351" t="s">
        <v>321</v>
      </c>
      <c r="E19" s="260" t="s">
        <v>36</v>
      </c>
      <c r="F19" s="114" t="s">
        <v>279</v>
      </c>
      <c r="G19" s="260" t="s">
        <v>280</v>
      </c>
      <c r="H19" s="260" t="s">
        <v>257</v>
      </c>
      <c r="I19" s="260" t="s">
        <v>281</v>
      </c>
      <c r="J19" s="260">
        <v>777173105</v>
      </c>
      <c r="K19" s="260">
        <v>59</v>
      </c>
      <c r="L19" s="260" t="s">
        <v>34</v>
      </c>
      <c r="M19" s="260" t="s">
        <v>150</v>
      </c>
      <c r="N19" s="260" t="s">
        <v>151</v>
      </c>
      <c r="O19" s="260" t="s">
        <v>1340</v>
      </c>
      <c r="P19" s="260" t="s">
        <v>37</v>
      </c>
      <c r="Q19" s="260" t="s">
        <v>115</v>
      </c>
      <c r="R19" s="260" t="s">
        <v>282</v>
      </c>
      <c r="S19" s="260" t="s">
        <v>1341</v>
      </c>
      <c r="T19" s="260" t="s">
        <v>37</v>
      </c>
      <c r="U19" s="260" t="s">
        <v>40</v>
      </c>
      <c r="V19" s="225" t="s">
        <v>507</v>
      </c>
      <c r="W19" s="218">
        <v>22</v>
      </c>
      <c r="X19" s="218" t="s">
        <v>367</v>
      </c>
      <c r="Y19" s="218" t="s">
        <v>1083</v>
      </c>
      <c r="Z19" s="222">
        <v>36346</v>
      </c>
      <c r="AA19" s="218" t="s">
        <v>1084</v>
      </c>
      <c r="AB19" s="218" t="s">
        <v>1085</v>
      </c>
      <c r="AC19" s="218">
        <v>781670210</v>
      </c>
      <c r="AD19" s="218">
        <v>64</v>
      </c>
      <c r="AE19" s="218" t="s">
        <v>34</v>
      </c>
      <c r="AF19" s="218" t="s">
        <v>150</v>
      </c>
      <c r="AG19" s="218" t="s">
        <v>130</v>
      </c>
      <c r="AH19" s="218" t="s">
        <v>1086</v>
      </c>
      <c r="AI19" s="218" t="s">
        <v>318</v>
      </c>
      <c r="AJ19" s="218" t="s">
        <v>305</v>
      </c>
      <c r="AK19" s="218" t="s">
        <v>72</v>
      </c>
      <c r="AL19" s="218" t="s">
        <v>1087</v>
      </c>
      <c r="AM19" s="218" t="s">
        <v>318</v>
      </c>
      <c r="AN19" s="358" t="s">
        <v>40</v>
      </c>
      <c r="AO19" s="385" t="s">
        <v>1351</v>
      </c>
      <c r="AP19" s="372" t="s">
        <v>1342</v>
      </c>
    </row>
    <row r="20" spans="1:42" s="380" customFormat="1" ht="15" thickTop="1" x14ac:dyDescent="0.35">
      <c r="A20" s="382">
        <v>45394</v>
      </c>
      <c r="B20" s="231" t="s">
        <v>1464</v>
      </c>
      <c r="C20" s="207" t="s">
        <v>1465</v>
      </c>
      <c r="D20" s="351" t="s">
        <v>321</v>
      </c>
      <c r="E20" s="260" t="s">
        <v>1663</v>
      </c>
      <c r="F20" s="114" t="s">
        <v>296</v>
      </c>
      <c r="G20" s="261">
        <v>36931</v>
      </c>
      <c r="H20" s="260" t="s">
        <v>297</v>
      </c>
      <c r="I20" s="260" t="s">
        <v>298</v>
      </c>
      <c r="J20" s="260">
        <v>785276688</v>
      </c>
      <c r="K20" s="260">
        <v>53</v>
      </c>
      <c r="L20" s="260" t="s">
        <v>34</v>
      </c>
      <c r="M20" s="260" t="s">
        <v>150</v>
      </c>
      <c r="N20" s="260" t="s">
        <v>151</v>
      </c>
      <c r="O20" s="260" t="s">
        <v>1462</v>
      </c>
      <c r="P20" s="260" t="s">
        <v>37</v>
      </c>
      <c r="Q20" s="260" t="s">
        <v>115</v>
      </c>
      <c r="R20" s="260" t="s">
        <v>289</v>
      </c>
      <c r="S20" s="260" t="s">
        <v>1463</v>
      </c>
      <c r="T20" s="260" t="s">
        <v>37</v>
      </c>
      <c r="U20" s="260" t="s">
        <v>40</v>
      </c>
      <c r="V20" s="356" t="s">
        <v>1668</v>
      </c>
      <c r="W20" s="357" t="s">
        <v>305</v>
      </c>
      <c r="X20" s="357" t="s">
        <v>305</v>
      </c>
      <c r="Y20" s="357" t="s">
        <v>305</v>
      </c>
      <c r="Z20" s="357" t="s">
        <v>305</v>
      </c>
      <c r="AA20" s="357" t="s">
        <v>305</v>
      </c>
      <c r="AB20" s="357" t="s">
        <v>305</v>
      </c>
      <c r="AC20" s="357" t="s">
        <v>305</v>
      </c>
      <c r="AD20" s="357" t="s">
        <v>305</v>
      </c>
      <c r="AE20" s="357" t="s">
        <v>305</v>
      </c>
      <c r="AF20" s="357" t="s">
        <v>305</v>
      </c>
      <c r="AG20" s="357" t="s">
        <v>305</v>
      </c>
      <c r="AH20" s="357" t="s">
        <v>305</v>
      </c>
      <c r="AI20" s="357" t="s">
        <v>305</v>
      </c>
      <c r="AJ20" s="357" t="s">
        <v>305</v>
      </c>
      <c r="AK20" s="357" t="s">
        <v>305</v>
      </c>
      <c r="AL20" s="357" t="s">
        <v>305</v>
      </c>
      <c r="AM20" s="357" t="s">
        <v>305</v>
      </c>
      <c r="AN20" s="357" t="s">
        <v>305</v>
      </c>
      <c r="AO20" s="384"/>
      <c r="AP20" s="386"/>
    </row>
    <row r="21" spans="1:42" s="380" customFormat="1" ht="15.5" x14ac:dyDescent="0.35">
      <c r="A21" s="382">
        <v>45402</v>
      </c>
      <c r="B21" s="231" t="s">
        <v>509</v>
      </c>
      <c r="C21" s="328" t="s">
        <v>1662</v>
      </c>
      <c r="D21" s="353" t="s">
        <v>1460</v>
      </c>
      <c r="E21" s="359" t="s">
        <v>1657</v>
      </c>
      <c r="F21" s="114" t="s">
        <v>1654</v>
      </c>
      <c r="G21" s="381" t="s">
        <v>1564</v>
      </c>
      <c r="H21" s="303" t="s">
        <v>1565</v>
      </c>
      <c r="I21" s="303" t="s">
        <v>1594</v>
      </c>
      <c r="J21" s="303" t="s">
        <v>1664</v>
      </c>
      <c r="K21" s="360" t="s">
        <v>1551</v>
      </c>
      <c r="L21" s="303" t="s">
        <v>34</v>
      </c>
      <c r="M21" s="303" t="s">
        <v>1460</v>
      </c>
      <c r="N21" s="360" t="s">
        <v>1551</v>
      </c>
      <c r="O21" s="360" t="s">
        <v>1551</v>
      </c>
      <c r="P21" s="360" t="s">
        <v>1551</v>
      </c>
      <c r="Q21" s="360" t="s">
        <v>1551</v>
      </c>
      <c r="R21" s="303" t="s">
        <v>1329</v>
      </c>
      <c r="S21" s="360" t="s">
        <v>1551</v>
      </c>
      <c r="T21" s="360" t="s">
        <v>1551</v>
      </c>
      <c r="U21" s="360" t="s">
        <v>1551</v>
      </c>
      <c r="V21" s="225" t="s">
        <v>507</v>
      </c>
      <c r="W21" s="226" t="s">
        <v>1669</v>
      </c>
      <c r="X21" s="218" t="s">
        <v>131</v>
      </c>
      <c r="Y21" s="226" t="s">
        <v>152</v>
      </c>
      <c r="Z21" s="222" t="s">
        <v>1604</v>
      </c>
      <c r="AA21" s="218" t="s">
        <v>148</v>
      </c>
      <c r="AB21" s="218" t="s">
        <v>1549</v>
      </c>
      <c r="AC21" s="218" t="s">
        <v>1640</v>
      </c>
      <c r="AD21" s="218"/>
      <c r="AE21" s="218"/>
      <c r="AF21" s="218"/>
      <c r="AG21" s="218"/>
      <c r="AH21" s="218"/>
      <c r="AI21" s="218"/>
      <c r="AJ21" s="218"/>
      <c r="AK21" s="218"/>
      <c r="AL21" s="218"/>
      <c r="AM21" s="218"/>
      <c r="AN21" s="354"/>
      <c r="AO21" s="384"/>
      <c r="AP21" s="386"/>
    </row>
    <row r="22" spans="1:42" s="380" customFormat="1" ht="15.5" x14ac:dyDescent="0.35">
      <c r="A22" s="382">
        <v>45402</v>
      </c>
      <c r="B22" s="231" t="s">
        <v>509</v>
      </c>
      <c r="C22" s="328" t="s">
        <v>1662</v>
      </c>
      <c r="D22" s="353" t="s">
        <v>1460</v>
      </c>
      <c r="E22" s="359" t="s">
        <v>1658</v>
      </c>
      <c r="F22" s="114" t="s">
        <v>694</v>
      </c>
      <c r="G22" s="381" t="s">
        <v>1571</v>
      </c>
      <c r="H22" s="303" t="s">
        <v>1572</v>
      </c>
      <c r="I22" s="303" t="s">
        <v>1597</v>
      </c>
      <c r="J22" s="303" t="s">
        <v>1665</v>
      </c>
      <c r="K22" s="360" t="s">
        <v>1551</v>
      </c>
      <c r="L22" s="303" t="s">
        <v>34</v>
      </c>
      <c r="M22" s="303" t="s">
        <v>1460</v>
      </c>
      <c r="N22" s="360" t="s">
        <v>1551</v>
      </c>
      <c r="O22" s="360" t="s">
        <v>1551</v>
      </c>
      <c r="P22" s="360" t="s">
        <v>1551</v>
      </c>
      <c r="Q22" s="360" t="s">
        <v>1551</v>
      </c>
      <c r="R22" s="303" t="s">
        <v>1329</v>
      </c>
      <c r="S22" s="360" t="s">
        <v>1551</v>
      </c>
      <c r="T22" s="360" t="s">
        <v>1551</v>
      </c>
      <c r="U22" s="360" t="s">
        <v>1551</v>
      </c>
      <c r="V22" s="225" t="s">
        <v>507</v>
      </c>
      <c r="W22" s="226" t="s">
        <v>1670</v>
      </c>
      <c r="X22" s="218" t="s">
        <v>529</v>
      </c>
      <c r="Y22" s="226" t="s">
        <v>1530</v>
      </c>
      <c r="Z22" s="222" t="s">
        <v>1607</v>
      </c>
      <c r="AA22" s="218" t="s">
        <v>1608</v>
      </c>
      <c r="AB22" s="218" t="s">
        <v>1609</v>
      </c>
      <c r="AC22" s="218" t="s">
        <v>1642</v>
      </c>
      <c r="AD22" s="218"/>
      <c r="AE22" s="218"/>
      <c r="AF22" s="218"/>
      <c r="AG22" s="218"/>
      <c r="AH22" s="218"/>
      <c r="AI22" s="218"/>
      <c r="AJ22" s="218"/>
      <c r="AK22" s="218"/>
      <c r="AL22" s="218"/>
      <c r="AM22" s="218"/>
      <c r="AN22" s="354"/>
      <c r="AO22" s="384"/>
      <c r="AP22" s="386"/>
    </row>
    <row r="23" spans="1:42" s="380" customFormat="1" ht="15.5" x14ac:dyDescent="0.35">
      <c r="A23" s="382">
        <v>45402</v>
      </c>
      <c r="B23" s="231" t="s">
        <v>509</v>
      </c>
      <c r="C23" s="328" t="s">
        <v>1662</v>
      </c>
      <c r="D23" s="353" t="s">
        <v>1460</v>
      </c>
      <c r="E23" s="359" t="s">
        <v>1659</v>
      </c>
      <c r="F23" s="114" t="s">
        <v>1655</v>
      </c>
      <c r="G23" s="381" t="s">
        <v>1587</v>
      </c>
      <c r="H23" s="303" t="s">
        <v>79</v>
      </c>
      <c r="I23" s="303" t="s">
        <v>1603</v>
      </c>
      <c r="J23" s="303" t="s">
        <v>1667</v>
      </c>
      <c r="K23" s="360" t="s">
        <v>1551</v>
      </c>
      <c r="L23" s="303" t="s">
        <v>34</v>
      </c>
      <c r="M23" s="303" t="s">
        <v>1460</v>
      </c>
      <c r="N23" s="360" t="s">
        <v>1551</v>
      </c>
      <c r="O23" s="360" t="s">
        <v>1551</v>
      </c>
      <c r="P23" s="360" t="s">
        <v>1551</v>
      </c>
      <c r="Q23" s="360" t="s">
        <v>1551</v>
      </c>
      <c r="R23" s="303" t="s">
        <v>1329</v>
      </c>
      <c r="S23" s="360" t="s">
        <v>1551</v>
      </c>
      <c r="T23" s="360" t="s">
        <v>1551</v>
      </c>
      <c r="U23" s="360" t="s">
        <v>1551</v>
      </c>
      <c r="V23" s="225" t="s">
        <v>507</v>
      </c>
      <c r="W23" s="226" t="s">
        <v>1671</v>
      </c>
      <c r="X23" s="218" t="s">
        <v>63</v>
      </c>
      <c r="Y23" s="226" t="s">
        <v>1661</v>
      </c>
      <c r="Z23" s="222" t="s">
        <v>1605</v>
      </c>
      <c r="AA23" s="218" t="s">
        <v>1606</v>
      </c>
      <c r="AB23" s="218" t="s">
        <v>1550</v>
      </c>
      <c r="AC23" s="218" t="s">
        <v>1641</v>
      </c>
      <c r="AD23" s="218"/>
      <c r="AE23" s="218"/>
      <c r="AF23" s="218"/>
      <c r="AG23" s="218"/>
      <c r="AH23" s="218"/>
      <c r="AI23" s="218"/>
      <c r="AJ23" s="218"/>
      <c r="AK23" s="218"/>
      <c r="AL23" s="218"/>
      <c r="AM23" s="218"/>
      <c r="AN23" s="354"/>
      <c r="AO23" s="384"/>
      <c r="AP23" s="386"/>
    </row>
    <row r="24" spans="1:42" s="380" customFormat="1" ht="15.5" x14ac:dyDescent="0.35">
      <c r="A24" s="382">
        <v>45402</v>
      </c>
      <c r="B24" s="231" t="s">
        <v>1464</v>
      </c>
      <c r="C24" s="328" t="s">
        <v>1662</v>
      </c>
      <c r="D24" s="353" t="s">
        <v>1460</v>
      </c>
      <c r="E24" s="359" t="s">
        <v>1660</v>
      </c>
      <c r="F24" s="114" t="s">
        <v>1656</v>
      </c>
      <c r="G24" s="381" t="s">
        <v>1584</v>
      </c>
      <c r="H24" s="303" t="s">
        <v>1585</v>
      </c>
      <c r="I24" s="303" t="s">
        <v>1601</v>
      </c>
      <c r="J24" s="303" t="s">
        <v>1666</v>
      </c>
      <c r="K24" s="360" t="s">
        <v>1551</v>
      </c>
      <c r="L24" s="303" t="s">
        <v>34</v>
      </c>
      <c r="M24" s="303" t="s">
        <v>1460</v>
      </c>
      <c r="N24" s="360" t="s">
        <v>1551</v>
      </c>
      <c r="O24" s="360" t="s">
        <v>1551</v>
      </c>
      <c r="P24" s="360" t="s">
        <v>1551</v>
      </c>
      <c r="Q24" s="360" t="s">
        <v>1551</v>
      </c>
      <c r="R24" s="303" t="s">
        <v>1329</v>
      </c>
      <c r="S24" s="360" t="s">
        <v>1551</v>
      </c>
      <c r="T24" s="360" t="s">
        <v>1551</v>
      </c>
      <c r="U24" s="360" t="s">
        <v>1551</v>
      </c>
      <c r="V24" s="356" t="s">
        <v>1668</v>
      </c>
      <c r="W24" s="357" t="s">
        <v>305</v>
      </c>
      <c r="X24" s="357" t="s">
        <v>305</v>
      </c>
      <c r="Y24" s="357" t="s">
        <v>305</v>
      </c>
      <c r="Z24" s="357" t="s">
        <v>305</v>
      </c>
      <c r="AA24" s="357" t="s">
        <v>305</v>
      </c>
      <c r="AB24" s="357" t="s">
        <v>305</v>
      </c>
      <c r="AC24" s="357" t="s">
        <v>305</v>
      </c>
      <c r="AD24" s="357" t="s">
        <v>305</v>
      </c>
      <c r="AE24" s="357" t="s">
        <v>305</v>
      </c>
      <c r="AF24" s="357" t="s">
        <v>305</v>
      </c>
      <c r="AG24" s="357" t="s">
        <v>305</v>
      </c>
      <c r="AH24" s="357" t="s">
        <v>305</v>
      </c>
      <c r="AI24" s="357" t="s">
        <v>305</v>
      </c>
      <c r="AJ24" s="357" t="s">
        <v>305</v>
      </c>
      <c r="AK24" s="357" t="s">
        <v>305</v>
      </c>
      <c r="AL24" s="357" t="s">
        <v>305</v>
      </c>
      <c r="AM24" s="357" t="s">
        <v>305</v>
      </c>
      <c r="AN24" s="357" t="s">
        <v>305</v>
      </c>
      <c r="AO24" s="384"/>
      <c r="AP24" s="386"/>
    </row>
    <row r="25" spans="1:42" s="8" customFormat="1" ht="15.5" x14ac:dyDescent="0.35">
      <c r="A25" s="330"/>
      <c r="B25" s="331"/>
      <c r="C25" s="345"/>
      <c r="D25" s="349"/>
      <c r="E25" s="346"/>
      <c r="F25" s="321"/>
      <c r="G25" s="332"/>
      <c r="H25" s="333"/>
      <c r="I25" s="333"/>
      <c r="J25" s="333"/>
      <c r="K25" s="334"/>
      <c r="L25" s="334"/>
      <c r="M25" s="333"/>
      <c r="N25" s="333"/>
      <c r="O25" s="333"/>
      <c r="P25" s="333"/>
      <c r="Q25" s="333"/>
      <c r="R25" s="333"/>
      <c r="S25" s="347"/>
      <c r="T25" s="347"/>
      <c r="U25" s="347"/>
      <c r="V25" s="335"/>
      <c r="W25" s="336"/>
      <c r="X25" s="337"/>
      <c r="Y25" s="338"/>
      <c r="Z25" s="339"/>
      <c r="AA25" s="338"/>
      <c r="AB25" s="338"/>
      <c r="AC25" s="340"/>
      <c r="AD25" s="338"/>
      <c r="AE25" s="341"/>
      <c r="AF25" s="342"/>
      <c r="AG25" s="341"/>
      <c r="AH25" s="342"/>
      <c r="AI25" s="343"/>
      <c r="AJ25" s="343"/>
      <c r="AK25" s="342"/>
      <c r="AL25" s="342"/>
      <c r="AM25" s="343"/>
      <c r="AN25" s="344"/>
      <c r="AO25" s="373"/>
      <c r="AP25" s="374"/>
    </row>
    <row r="26" spans="1:42" s="8" customFormat="1" ht="15.5" x14ac:dyDescent="0.35">
      <c r="A26" s="330"/>
      <c r="B26" s="331"/>
      <c r="C26" s="345"/>
      <c r="D26" s="349"/>
      <c r="E26" s="346"/>
      <c r="F26" s="321"/>
      <c r="G26" s="332"/>
      <c r="H26" s="333"/>
      <c r="I26" s="333"/>
      <c r="J26" s="333"/>
      <c r="K26" s="334"/>
      <c r="L26" s="334"/>
      <c r="M26" s="333"/>
      <c r="N26" s="333"/>
      <c r="O26" s="333"/>
      <c r="P26" s="333"/>
      <c r="Q26" s="333"/>
      <c r="R26" s="333"/>
      <c r="S26" s="347"/>
      <c r="T26" s="347"/>
      <c r="U26" s="347"/>
      <c r="V26" s="335"/>
      <c r="W26" s="336"/>
      <c r="X26" s="337"/>
      <c r="Y26" s="338"/>
      <c r="Z26" s="339"/>
      <c r="AA26" s="338"/>
      <c r="AB26" s="338"/>
      <c r="AC26" s="340"/>
      <c r="AD26" s="338"/>
      <c r="AE26" s="341"/>
      <c r="AF26" s="342"/>
      <c r="AG26" s="341"/>
      <c r="AH26" s="342"/>
      <c r="AI26" s="343"/>
      <c r="AJ26" s="343"/>
      <c r="AK26" s="342"/>
      <c r="AL26" s="342"/>
      <c r="AM26" s="343"/>
      <c r="AN26" s="344"/>
      <c r="AO26" s="373"/>
      <c r="AP26" s="374"/>
    </row>
    <row r="27" spans="1:42" s="8" customFormat="1" ht="15.5" x14ac:dyDescent="0.35">
      <c r="A27" s="330"/>
      <c r="B27" s="331"/>
      <c r="C27" s="345"/>
      <c r="D27" s="349"/>
      <c r="E27" s="346"/>
      <c r="F27" s="321"/>
      <c r="G27" s="332"/>
      <c r="H27" s="333"/>
      <c r="I27" s="333"/>
      <c r="J27" s="333"/>
      <c r="K27" s="334"/>
      <c r="L27" s="334"/>
      <c r="M27" s="333"/>
      <c r="N27" s="333"/>
      <c r="O27" s="333"/>
      <c r="P27" s="333"/>
      <c r="Q27" s="333"/>
      <c r="R27" s="333"/>
      <c r="S27" s="347"/>
      <c r="T27" s="347"/>
      <c r="U27" s="347"/>
      <c r="V27" s="335"/>
      <c r="W27" s="336"/>
      <c r="X27" s="337"/>
      <c r="Y27" s="338"/>
      <c r="Z27" s="339"/>
      <c r="AA27" s="338"/>
      <c r="AB27" s="338"/>
      <c r="AC27" s="340"/>
      <c r="AD27" s="338"/>
      <c r="AE27" s="341"/>
      <c r="AF27" s="342"/>
      <c r="AG27" s="341"/>
      <c r="AH27" s="342"/>
      <c r="AI27" s="343"/>
      <c r="AJ27" s="343"/>
      <c r="AK27" s="342"/>
      <c r="AL27" s="342"/>
      <c r="AM27" s="343"/>
      <c r="AN27" s="344"/>
      <c r="AO27" s="373"/>
      <c r="AP27" s="374"/>
    </row>
    <row r="28" spans="1:42" s="8" customFormat="1" ht="15.5" x14ac:dyDescent="0.35">
      <c r="A28" s="330"/>
      <c r="B28" s="331"/>
      <c r="C28" s="345"/>
      <c r="D28" s="349"/>
      <c r="E28" s="346"/>
      <c r="F28" s="321"/>
      <c r="G28" s="332"/>
      <c r="H28" s="333"/>
      <c r="I28" s="333"/>
      <c r="J28" s="333"/>
      <c r="K28" s="334"/>
      <c r="L28" s="334"/>
      <c r="M28" s="333"/>
      <c r="N28" s="333"/>
      <c r="O28" s="333"/>
      <c r="P28" s="333"/>
      <c r="Q28" s="333"/>
      <c r="R28" s="333"/>
      <c r="S28" s="347"/>
      <c r="T28" s="347"/>
      <c r="U28" s="347"/>
      <c r="V28" s="335"/>
      <c r="W28" s="336"/>
      <c r="X28" s="337"/>
      <c r="Y28" s="338"/>
      <c r="Z28" s="339"/>
      <c r="AA28" s="338"/>
      <c r="AB28" s="338"/>
      <c r="AC28" s="340"/>
      <c r="AD28" s="338"/>
      <c r="AE28" s="341"/>
      <c r="AF28" s="342"/>
      <c r="AG28" s="341"/>
      <c r="AH28" s="342"/>
      <c r="AI28" s="343"/>
      <c r="AJ28" s="343"/>
      <c r="AK28" s="342"/>
      <c r="AL28" s="342"/>
      <c r="AM28" s="343"/>
      <c r="AN28" s="344"/>
      <c r="AO28" s="373"/>
      <c r="AP28" s="374"/>
    </row>
    <row r="29" spans="1:42" s="8" customFormat="1" ht="16" thickBot="1" x14ac:dyDescent="0.4">
      <c r="A29" s="193"/>
      <c r="B29" s="194"/>
      <c r="C29" s="348"/>
      <c r="D29" s="329"/>
      <c r="E29" s="208"/>
      <c r="F29" s="140"/>
      <c r="G29" s="195"/>
      <c r="H29" s="196"/>
      <c r="I29" s="196"/>
      <c r="J29" s="196"/>
      <c r="K29" s="259"/>
      <c r="L29" s="259"/>
      <c r="M29" s="196"/>
      <c r="N29" s="196"/>
      <c r="O29" s="196"/>
      <c r="P29" s="196"/>
      <c r="Q29" s="196"/>
      <c r="R29" s="196"/>
      <c r="S29" s="196"/>
      <c r="T29" s="196"/>
      <c r="U29" s="196"/>
      <c r="V29" s="197"/>
      <c r="W29" s="198"/>
      <c r="X29" s="199"/>
      <c r="Y29" s="200"/>
      <c r="Z29" s="201"/>
      <c r="AA29" s="200"/>
      <c r="AB29" s="200"/>
      <c r="AC29" s="202"/>
      <c r="AD29" s="200"/>
      <c r="AE29" s="203"/>
      <c r="AF29" s="204"/>
      <c r="AG29" s="203"/>
      <c r="AH29" s="204"/>
      <c r="AI29" s="205"/>
      <c r="AJ29" s="205"/>
      <c r="AK29" s="204"/>
      <c r="AL29" s="204"/>
      <c r="AM29" s="205"/>
      <c r="AN29" s="206"/>
      <c r="AO29" s="375"/>
      <c r="AP29" s="376"/>
    </row>
    <row r="30" spans="1:42" ht="15" thickTop="1" x14ac:dyDescent="0.35"/>
    <row r="31" spans="1:42" s="416" customFormat="1" ht="15.5" x14ac:dyDescent="0.35">
      <c r="A31" s="417" t="s">
        <v>1392</v>
      </c>
      <c r="B31" s="395" t="s">
        <v>321</v>
      </c>
      <c r="C31" s="418" t="s">
        <v>31</v>
      </c>
      <c r="D31" s="419" t="s">
        <v>175</v>
      </c>
      <c r="E31" s="420">
        <v>2950200100021</v>
      </c>
      <c r="F31" s="419" t="s">
        <v>45</v>
      </c>
      <c r="G31" s="399">
        <f ca="1">DATEDIF(I31, TODAY(), "y")</f>
        <v>28</v>
      </c>
      <c r="H31" s="397" t="s">
        <v>1653</v>
      </c>
      <c r="I31" s="421">
        <v>35294</v>
      </c>
      <c r="J31" s="422" t="s">
        <v>79</v>
      </c>
      <c r="K31" s="423"/>
      <c r="L31" s="422" t="s">
        <v>209</v>
      </c>
      <c r="M31" s="424">
        <v>778497031</v>
      </c>
      <c r="N31" s="425"/>
      <c r="O31" s="426"/>
      <c r="P31" s="427"/>
      <c r="Q31" s="427"/>
      <c r="R31" s="427"/>
      <c r="S31" s="428"/>
      <c r="T31" s="429"/>
      <c r="U31" s="443"/>
      <c r="V31" s="426"/>
      <c r="W31" s="450"/>
      <c r="X31" s="430"/>
      <c r="Y31" s="412"/>
      <c r="Z31" s="412"/>
      <c r="AA31" s="412"/>
      <c r="AB31" s="412"/>
      <c r="AC31" s="412"/>
      <c r="AD31" s="413"/>
      <c r="AE31" s="414" t="s">
        <v>1195</v>
      </c>
      <c r="AF31" s="415"/>
      <c r="AG31" s="413" t="str">
        <f>CONCATENATE(D31," ",C31)</f>
        <v>Mbao GUEYE</v>
      </c>
    </row>
    <row r="32" spans="1:42" s="416" customFormat="1" ht="15.5" x14ac:dyDescent="0.35">
      <c r="A32" s="417" t="s">
        <v>1384</v>
      </c>
      <c r="B32" s="395" t="s">
        <v>321</v>
      </c>
      <c r="C32" s="418" t="s">
        <v>177</v>
      </c>
      <c r="D32" s="419" t="s">
        <v>178</v>
      </c>
      <c r="E32" s="420">
        <v>2831200901057</v>
      </c>
      <c r="F32" s="419" t="s">
        <v>45</v>
      </c>
      <c r="G32" s="399">
        <f ca="1">DATEDIF(I32, TODAY(), "y")</f>
        <v>25</v>
      </c>
      <c r="H32" s="397" t="s">
        <v>1653</v>
      </c>
      <c r="I32" s="421">
        <v>36312</v>
      </c>
      <c r="J32" s="422" t="s">
        <v>179</v>
      </c>
      <c r="K32" s="423"/>
      <c r="L32" s="422" t="s">
        <v>180</v>
      </c>
      <c r="M32" s="424">
        <v>782531949</v>
      </c>
      <c r="N32" s="425"/>
      <c r="O32" s="426"/>
      <c r="P32" s="427"/>
      <c r="Q32" s="427"/>
      <c r="R32" s="427"/>
      <c r="S32" s="428"/>
      <c r="T32" s="429"/>
      <c r="U32" s="443"/>
      <c r="V32" s="426"/>
      <c r="W32" s="450"/>
      <c r="X32" s="430"/>
      <c r="Y32" s="412"/>
      <c r="Z32" s="412"/>
      <c r="AA32" s="412"/>
      <c r="AB32" s="412"/>
      <c r="AC32" s="412"/>
      <c r="AD32" s="413"/>
      <c r="AE32" s="414" t="s">
        <v>1186</v>
      </c>
      <c r="AF32" s="415"/>
      <c r="AG32" s="413" t="str">
        <f>CONCATENATE(D32," ",C32)</f>
        <v xml:space="preserve"> Mairame Thierno NDIATH</v>
      </c>
    </row>
    <row r="33" spans="1:33" s="416" customFormat="1" ht="15.5" x14ac:dyDescent="0.35">
      <c r="A33" s="394" t="s">
        <v>1733</v>
      </c>
      <c r="B33" s="395" t="s">
        <v>321</v>
      </c>
      <c r="C33" s="396" t="s">
        <v>231</v>
      </c>
      <c r="D33" s="397" t="s">
        <v>1005</v>
      </c>
      <c r="E33" s="398"/>
      <c r="F33" s="397" t="s">
        <v>1651</v>
      </c>
      <c r="G33" s="399">
        <f ca="1">DATEDIF(I33, TODAY(), "y")</f>
        <v>29</v>
      </c>
      <c r="H33" s="397" t="s">
        <v>1653</v>
      </c>
      <c r="I33" s="400">
        <v>35064</v>
      </c>
      <c r="J33" s="397" t="s">
        <v>79</v>
      </c>
      <c r="K33" s="401"/>
      <c r="L33" s="397" t="s">
        <v>1007</v>
      </c>
      <c r="M33" s="402">
        <v>775357157</v>
      </c>
      <c r="N33" s="403"/>
      <c r="O33" s="404"/>
      <c r="P33" s="405"/>
      <c r="Q33" s="406"/>
      <c r="R33" s="407"/>
      <c r="S33" s="408"/>
      <c r="T33" s="409"/>
      <c r="U33" s="442"/>
      <c r="V33" s="410"/>
      <c r="W33" s="450"/>
      <c r="X33" s="411"/>
      <c r="Y33" s="412"/>
      <c r="Z33" s="412"/>
      <c r="AA33" s="412"/>
      <c r="AB33" s="412"/>
      <c r="AC33" s="412"/>
      <c r="AD33" s="413"/>
      <c r="AE33" s="414" t="s">
        <v>1673</v>
      </c>
      <c r="AF33" s="415"/>
      <c r="AG33" s="413" t="str">
        <f>CONCATENATE(D33," ",C33)</f>
        <v xml:space="preserve"> Mamadou Aliou DIALLO</v>
      </c>
    </row>
  </sheetData>
  <autoFilter ref="A1:AP17" xr:uid="{00000000-0009-0000-0000-000004000000}"/>
  <conditionalFormatting sqref="E31">
    <cfRule type="duplicateValues" dxfId="5" priority="6"/>
  </conditionalFormatting>
  <conditionalFormatting sqref="A31">
    <cfRule type="duplicateValues" dxfId="4" priority="5"/>
  </conditionalFormatting>
  <conditionalFormatting sqref="E32">
    <cfRule type="duplicateValues" dxfId="3" priority="4"/>
  </conditionalFormatting>
  <conditionalFormatting sqref="A32">
    <cfRule type="duplicateValues" dxfId="2" priority="3"/>
  </conditionalFormatting>
  <conditionalFormatting sqref="E33">
    <cfRule type="duplicateValues" dxfId="1" priority="2"/>
  </conditionalFormatting>
  <conditionalFormatting sqref="A33">
    <cfRule type="duplicateValues" dxfId="0" priority="1"/>
  </conditionalFormatting>
  <hyperlinks>
    <hyperlink ref="AB9" r:id="rId1" xr:uid="{00000000-0004-0000-0400-000000000000}"/>
    <hyperlink ref="AB5" r:id="rId2" xr:uid="{00000000-0004-0000-0400-000001000000}"/>
    <hyperlink ref="AB2" r:id="rId3" xr:uid="{00000000-0004-0000-0400-000002000000}"/>
    <hyperlink ref="AB11" r:id="rId4" xr:uid="{00000000-0004-0000-0400-000003000000}"/>
    <hyperlink ref="AB12" r:id="rId5" xr:uid="{00000000-0004-0000-0400-000004000000}"/>
  </hyperlinks>
  <pageMargins left="0.7" right="0.7" top="0.75" bottom="0.75" header="0.3" footer="0.3"/>
  <pageSetup paperSize="9" orientation="portrait" verticalDpi="597"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1"/>
  <sheetViews>
    <sheetView topLeftCell="B1" workbookViewId="0">
      <selection activeCell="F8" sqref="F8"/>
    </sheetView>
  </sheetViews>
  <sheetFormatPr baseColWidth="10" defaultRowHeight="14.5" x14ac:dyDescent="0.35"/>
  <cols>
    <col min="1" max="1" width="14.6328125" customWidth="1"/>
    <col min="5" max="5" width="15.90625" customWidth="1"/>
    <col min="13" max="13" width="15" style="8" customWidth="1"/>
    <col min="16" max="16" width="16.1796875" bestFit="1" customWidth="1"/>
    <col min="17" max="17" width="17.453125" customWidth="1"/>
  </cols>
  <sheetData>
    <row r="1" spans="1:19" s="50" customFormat="1" ht="31.5" thickBot="1" x14ac:dyDescent="0.4">
      <c r="A1" s="81" t="s">
        <v>984</v>
      </c>
      <c r="B1" s="80" t="s">
        <v>486</v>
      </c>
      <c r="C1" s="46" t="s">
        <v>487</v>
      </c>
      <c r="D1" s="46" t="s">
        <v>488</v>
      </c>
      <c r="E1" s="47" t="s">
        <v>489</v>
      </c>
      <c r="F1" s="48" t="s">
        <v>490</v>
      </c>
      <c r="G1" s="48" t="s">
        <v>491</v>
      </c>
      <c r="H1" s="48" t="s">
        <v>492</v>
      </c>
      <c r="I1" s="48" t="s">
        <v>493</v>
      </c>
      <c r="J1" s="48" t="s">
        <v>494</v>
      </c>
      <c r="K1" s="46" t="s">
        <v>495</v>
      </c>
      <c r="L1" s="49" t="s">
        <v>496</v>
      </c>
      <c r="M1" s="49" t="s">
        <v>497</v>
      </c>
      <c r="N1" s="49" t="s">
        <v>498</v>
      </c>
      <c r="O1" s="49" t="s">
        <v>499</v>
      </c>
      <c r="P1" s="46" t="s">
        <v>496</v>
      </c>
      <c r="Q1" s="46" t="s">
        <v>497</v>
      </c>
      <c r="R1" s="46" t="s">
        <v>500</v>
      </c>
      <c r="S1" s="46" t="s">
        <v>501</v>
      </c>
    </row>
    <row r="2" spans="1:19" ht="19" thickBot="1" x14ac:dyDescent="0.4">
      <c r="A2" s="82" t="s">
        <v>484</v>
      </c>
      <c r="B2" s="43">
        <v>1</v>
      </c>
      <c r="C2" s="21" t="s">
        <v>466</v>
      </c>
      <c r="D2" s="22" t="s">
        <v>467</v>
      </c>
      <c r="E2" s="22" t="s">
        <v>468</v>
      </c>
      <c r="F2" s="22" t="s">
        <v>469</v>
      </c>
      <c r="G2" s="22" t="s">
        <v>470</v>
      </c>
      <c r="H2" s="22">
        <v>778783197</v>
      </c>
      <c r="I2" s="22">
        <v>64</v>
      </c>
      <c r="J2" s="23" t="s">
        <v>34</v>
      </c>
      <c r="K2" s="24" t="s">
        <v>325</v>
      </c>
      <c r="L2" s="23" t="s">
        <v>165</v>
      </c>
      <c r="M2" s="24" t="s">
        <v>471</v>
      </c>
      <c r="N2" s="25" t="s">
        <v>37</v>
      </c>
      <c r="O2" s="25" t="s">
        <v>47</v>
      </c>
      <c r="P2" s="24" t="s">
        <v>46</v>
      </c>
      <c r="Q2" s="24" t="s">
        <v>472</v>
      </c>
      <c r="R2" s="25" t="s">
        <v>37</v>
      </c>
      <c r="S2" s="25" t="s">
        <v>38</v>
      </c>
    </row>
    <row r="3" spans="1:19" ht="53.5" thickTop="1" thickBot="1" x14ac:dyDescent="0.4">
      <c r="A3" s="82" t="s">
        <v>484</v>
      </c>
      <c r="B3" s="177">
        <v>2</v>
      </c>
      <c r="C3" s="178" t="s">
        <v>512</v>
      </c>
      <c r="D3" s="179" t="s">
        <v>513</v>
      </c>
      <c r="E3" s="179" t="s">
        <v>514</v>
      </c>
      <c r="F3" s="243" t="s">
        <v>515</v>
      </c>
      <c r="G3" s="243" t="s">
        <v>516</v>
      </c>
      <c r="H3" s="244">
        <v>781754743</v>
      </c>
      <c r="I3" s="243">
        <v>105</v>
      </c>
      <c r="J3" s="245" t="s">
        <v>34</v>
      </c>
      <c r="K3" s="182" t="s">
        <v>325</v>
      </c>
      <c r="L3" s="181" t="s">
        <v>165</v>
      </c>
      <c r="M3" s="182" t="s">
        <v>517</v>
      </c>
      <c r="N3" s="183" t="s">
        <v>37</v>
      </c>
      <c r="O3" s="183" t="s">
        <v>47</v>
      </c>
      <c r="P3" s="182" t="s">
        <v>72</v>
      </c>
      <c r="Q3" s="246" t="s">
        <v>518</v>
      </c>
      <c r="R3" s="183" t="s">
        <v>37</v>
      </c>
      <c r="S3" s="183" t="s">
        <v>47</v>
      </c>
    </row>
    <row r="4" spans="1:19" ht="19" thickBot="1" x14ac:dyDescent="0.4">
      <c r="A4" s="82" t="s">
        <v>484</v>
      </c>
      <c r="B4" s="177">
        <v>3</v>
      </c>
      <c r="C4" s="178" t="s">
        <v>162</v>
      </c>
      <c r="D4" s="179" t="s">
        <v>519</v>
      </c>
      <c r="E4" s="179" t="s">
        <v>520</v>
      </c>
      <c r="F4" s="179" t="s">
        <v>92</v>
      </c>
      <c r="G4" s="179" t="s">
        <v>521</v>
      </c>
      <c r="H4" s="180">
        <v>770968798</v>
      </c>
      <c r="I4" s="179">
        <v>100</v>
      </c>
      <c r="J4" s="181" t="s">
        <v>34</v>
      </c>
      <c r="K4" s="182" t="s">
        <v>325</v>
      </c>
      <c r="L4" s="181" t="s">
        <v>329</v>
      </c>
      <c r="M4" s="182" t="s">
        <v>522</v>
      </c>
      <c r="N4" s="183" t="s">
        <v>37</v>
      </c>
      <c r="O4" s="183" t="s">
        <v>47</v>
      </c>
      <c r="P4" s="182" t="s">
        <v>46</v>
      </c>
      <c r="Q4" s="182" t="s">
        <v>523</v>
      </c>
      <c r="R4" s="183" t="s">
        <v>37</v>
      </c>
      <c r="S4" s="183" t="s">
        <v>38</v>
      </c>
    </row>
    <row r="5" spans="1:19" ht="19" thickBot="1" x14ac:dyDescent="0.4">
      <c r="A5" s="82" t="s">
        <v>484</v>
      </c>
      <c r="B5" s="44">
        <v>4</v>
      </c>
      <c r="C5" s="30" t="s">
        <v>122</v>
      </c>
      <c r="D5" s="31" t="s">
        <v>467</v>
      </c>
      <c r="E5" s="31" t="s">
        <v>524</v>
      </c>
      <c r="F5" s="31" t="s">
        <v>525</v>
      </c>
      <c r="G5" s="31" t="s">
        <v>526</v>
      </c>
      <c r="H5" s="35">
        <v>778132115</v>
      </c>
      <c r="I5" s="31">
        <v>100</v>
      </c>
      <c r="J5" s="16" t="s">
        <v>34</v>
      </c>
      <c r="K5" s="32" t="s">
        <v>325</v>
      </c>
      <c r="L5" s="16" t="s">
        <v>165</v>
      </c>
      <c r="M5" s="32" t="s">
        <v>527</v>
      </c>
      <c r="N5" s="34" t="s">
        <v>37</v>
      </c>
      <c r="O5" s="34" t="s">
        <v>47</v>
      </c>
      <c r="P5" s="32" t="s">
        <v>81</v>
      </c>
      <c r="Q5" s="32" t="s">
        <v>528</v>
      </c>
      <c r="R5" s="34" t="s">
        <v>37</v>
      </c>
      <c r="S5" s="34" t="s">
        <v>47</v>
      </c>
    </row>
    <row r="6" spans="1:19" ht="19" thickBot="1" x14ac:dyDescent="0.4">
      <c r="A6" s="82" t="s">
        <v>484</v>
      </c>
      <c r="B6" s="44">
        <v>5</v>
      </c>
      <c r="C6" s="30" t="s">
        <v>529</v>
      </c>
      <c r="D6" s="31" t="s">
        <v>530</v>
      </c>
      <c r="E6" s="31" t="s">
        <v>531</v>
      </c>
      <c r="F6" s="31" t="s">
        <v>79</v>
      </c>
      <c r="G6" s="31" t="s">
        <v>532</v>
      </c>
      <c r="H6" s="35">
        <v>777186529</v>
      </c>
      <c r="I6" s="31">
        <v>105</v>
      </c>
      <c r="J6" s="16" t="s">
        <v>34</v>
      </c>
      <c r="K6" s="32" t="s">
        <v>325</v>
      </c>
      <c r="L6" s="16" t="s">
        <v>333</v>
      </c>
      <c r="M6" s="32" t="s">
        <v>533</v>
      </c>
      <c r="N6" s="34" t="s">
        <v>37</v>
      </c>
      <c r="O6" s="34" t="s">
        <v>47</v>
      </c>
      <c r="P6" s="32" t="s">
        <v>282</v>
      </c>
      <c r="Q6" s="32" t="s">
        <v>534</v>
      </c>
      <c r="R6" s="34" t="s">
        <v>37</v>
      </c>
      <c r="S6" s="34" t="s">
        <v>47</v>
      </c>
    </row>
    <row r="7" spans="1:19" ht="170" thickBot="1" x14ac:dyDescent="0.4">
      <c r="A7" s="82" t="s">
        <v>484</v>
      </c>
      <c r="B7" s="44">
        <v>6</v>
      </c>
      <c r="C7" s="30" t="s">
        <v>162</v>
      </c>
      <c r="D7" s="31" t="s">
        <v>535</v>
      </c>
      <c r="E7" s="31" t="s">
        <v>536</v>
      </c>
      <c r="F7" s="31" t="s">
        <v>537</v>
      </c>
      <c r="G7" s="31" t="s">
        <v>538</v>
      </c>
      <c r="H7" s="35">
        <v>773193151</v>
      </c>
      <c r="I7" s="31">
        <v>105</v>
      </c>
      <c r="J7" s="16" t="s">
        <v>34</v>
      </c>
      <c r="K7" s="32" t="s">
        <v>325</v>
      </c>
      <c r="L7" s="16" t="s">
        <v>329</v>
      </c>
      <c r="M7" s="32" t="s">
        <v>539</v>
      </c>
      <c r="N7" s="34" t="s">
        <v>37</v>
      </c>
      <c r="O7" s="34" t="s">
        <v>47</v>
      </c>
      <c r="P7" s="32" t="s">
        <v>39</v>
      </c>
      <c r="Q7" s="33" t="s">
        <v>540</v>
      </c>
      <c r="R7" s="34" t="s">
        <v>37</v>
      </c>
      <c r="S7" s="34" t="s">
        <v>47</v>
      </c>
    </row>
    <row r="8" spans="1:19" ht="19" thickBot="1" x14ac:dyDescent="0.4">
      <c r="A8" s="82" t="s">
        <v>484</v>
      </c>
      <c r="B8" s="44">
        <v>7</v>
      </c>
      <c r="C8" s="30" t="s">
        <v>231</v>
      </c>
      <c r="D8" s="31" t="s">
        <v>541</v>
      </c>
      <c r="E8" s="31" t="s">
        <v>542</v>
      </c>
      <c r="F8" s="31" t="s">
        <v>543</v>
      </c>
      <c r="G8" s="31" t="s">
        <v>544</v>
      </c>
      <c r="H8" s="35">
        <v>777000857</v>
      </c>
      <c r="I8" s="31">
        <v>105</v>
      </c>
      <c r="J8" s="16" t="s">
        <v>34</v>
      </c>
      <c r="K8" s="32" t="s">
        <v>325</v>
      </c>
      <c r="L8" s="16" t="s">
        <v>333</v>
      </c>
      <c r="M8" s="32" t="s">
        <v>545</v>
      </c>
      <c r="N8" s="34" t="s">
        <v>37</v>
      </c>
      <c r="O8" s="34" t="s">
        <v>47</v>
      </c>
      <c r="P8" s="32" t="s">
        <v>81</v>
      </c>
      <c r="Q8" s="32" t="s">
        <v>546</v>
      </c>
      <c r="R8" s="34" t="s">
        <v>37</v>
      </c>
      <c r="S8" s="34" t="s">
        <v>47</v>
      </c>
    </row>
    <row r="9" spans="1:19" ht="19" thickBot="1" x14ac:dyDescent="0.4">
      <c r="A9" s="82" t="s">
        <v>484</v>
      </c>
      <c r="B9" s="44">
        <v>8</v>
      </c>
      <c r="C9" s="30" t="s">
        <v>454</v>
      </c>
      <c r="D9" s="31" t="s">
        <v>547</v>
      </c>
      <c r="E9" s="36">
        <v>36649</v>
      </c>
      <c r="F9" s="31" t="s">
        <v>70</v>
      </c>
      <c r="G9" s="31" t="s">
        <v>548</v>
      </c>
      <c r="H9" s="35">
        <v>762989309</v>
      </c>
      <c r="I9" s="31">
        <v>100</v>
      </c>
      <c r="J9" s="16" t="s">
        <v>34</v>
      </c>
      <c r="K9" s="32" t="s">
        <v>325</v>
      </c>
      <c r="L9" s="16" t="s">
        <v>165</v>
      </c>
      <c r="M9" s="32" t="s">
        <v>549</v>
      </c>
      <c r="N9" s="34" t="s">
        <v>37</v>
      </c>
      <c r="O9" s="34" t="s">
        <v>47</v>
      </c>
      <c r="P9" s="32" t="s">
        <v>81</v>
      </c>
      <c r="Q9" s="32" t="s">
        <v>550</v>
      </c>
      <c r="R9" s="34" t="s">
        <v>37</v>
      </c>
      <c r="S9" s="34" t="s">
        <v>47</v>
      </c>
    </row>
    <row r="10" spans="1:19" ht="19" thickBot="1" x14ac:dyDescent="0.4">
      <c r="A10" s="82" t="s">
        <v>484</v>
      </c>
      <c r="B10" s="44">
        <v>9</v>
      </c>
      <c r="C10" s="30" t="s">
        <v>200</v>
      </c>
      <c r="D10" s="31" t="s">
        <v>551</v>
      </c>
      <c r="E10" s="36">
        <v>36839</v>
      </c>
      <c r="F10" s="31" t="s">
        <v>552</v>
      </c>
      <c r="G10" s="31" t="s">
        <v>553</v>
      </c>
      <c r="H10" s="35">
        <v>776624774</v>
      </c>
      <c r="I10" s="31">
        <v>100</v>
      </c>
      <c r="J10" s="16" t="s">
        <v>34</v>
      </c>
      <c r="K10" s="32" t="s">
        <v>325</v>
      </c>
      <c r="L10" s="16" t="s">
        <v>165</v>
      </c>
      <c r="M10" s="32" t="s">
        <v>554</v>
      </c>
      <c r="N10" s="34" t="s">
        <v>37</v>
      </c>
      <c r="O10" s="34" t="s">
        <v>47</v>
      </c>
      <c r="P10" s="32" t="s">
        <v>39</v>
      </c>
      <c r="Q10" s="32" t="s">
        <v>555</v>
      </c>
      <c r="R10" s="34" t="s">
        <v>37</v>
      </c>
      <c r="S10" s="34" t="s">
        <v>40</v>
      </c>
    </row>
    <row r="11" spans="1:19" ht="19" thickBot="1" x14ac:dyDescent="0.4">
      <c r="A11" s="82" t="s">
        <v>484</v>
      </c>
      <c r="B11" s="44">
        <v>10</v>
      </c>
      <c r="C11" s="30" t="s">
        <v>200</v>
      </c>
      <c r="D11" s="31" t="s">
        <v>556</v>
      </c>
      <c r="E11" s="36">
        <v>44348</v>
      </c>
      <c r="F11" s="31" t="s">
        <v>557</v>
      </c>
      <c r="G11" s="31" t="s">
        <v>558</v>
      </c>
      <c r="H11" s="35">
        <v>784535467</v>
      </c>
      <c r="I11" s="31">
        <v>100</v>
      </c>
      <c r="J11" s="16" t="s">
        <v>34</v>
      </c>
      <c r="K11" s="32" t="s">
        <v>325</v>
      </c>
      <c r="L11" s="16" t="s">
        <v>329</v>
      </c>
      <c r="M11" s="32" t="s">
        <v>559</v>
      </c>
      <c r="N11" s="34" t="s">
        <v>37</v>
      </c>
      <c r="O11" s="34" t="s">
        <v>47</v>
      </c>
      <c r="P11" s="32" t="s">
        <v>184</v>
      </c>
      <c r="Q11" s="32" t="s">
        <v>560</v>
      </c>
      <c r="R11" s="34" t="s">
        <v>37</v>
      </c>
      <c r="S11" s="34" t="s">
        <v>40</v>
      </c>
    </row>
    <row r="12" spans="1:19" ht="19" thickBot="1" x14ac:dyDescent="0.4">
      <c r="A12" s="82" t="s">
        <v>484</v>
      </c>
      <c r="B12" s="44">
        <v>11</v>
      </c>
      <c r="C12" s="30" t="s">
        <v>561</v>
      </c>
      <c r="D12" s="31" t="s">
        <v>562</v>
      </c>
      <c r="E12" s="36">
        <v>36282</v>
      </c>
      <c r="F12" s="31" t="s">
        <v>563</v>
      </c>
      <c r="G12" s="31" t="s">
        <v>564</v>
      </c>
      <c r="H12" s="35">
        <v>772709644</v>
      </c>
      <c r="I12" s="31">
        <v>102</v>
      </c>
      <c r="J12" s="16" t="s">
        <v>34</v>
      </c>
      <c r="K12" s="32" t="s">
        <v>325</v>
      </c>
      <c r="L12" s="16" t="s">
        <v>329</v>
      </c>
      <c r="M12" s="32" t="s">
        <v>565</v>
      </c>
      <c r="N12" s="34" t="s">
        <v>37</v>
      </c>
      <c r="O12" s="34" t="s">
        <v>47</v>
      </c>
      <c r="P12" s="32" t="s">
        <v>39</v>
      </c>
      <c r="Q12" s="32" t="s">
        <v>566</v>
      </c>
      <c r="R12" s="34" t="s">
        <v>37</v>
      </c>
      <c r="S12" s="34" t="s">
        <v>40</v>
      </c>
    </row>
    <row r="13" spans="1:19" ht="19" thickBot="1" x14ac:dyDescent="0.4">
      <c r="A13" s="82" t="s">
        <v>484</v>
      </c>
      <c r="B13" s="44">
        <v>12</v>
      </c>
      <c r="C13" s="30" t="s">
        <v>567</v>
      </c>
      <c r="D13" s="31" t="s">
        <v>568</v>
      </c>
      <c r="E13" s="31" t="s">
        <v>569</v>
      </c>
      <c r="F13" s="31" t="s">
        <v>125</v>
      </c>
      <c r="G13" s="31" t="s">
        <v>570</v>
      </c>
      <c r="H13" s="35">
        <v>776347009</v>
      </c>
      <c r="I13" s="31">
        <v>105</v>
      </c>
      <c r="J13" s="16" t="s">
        <v>34</v>
      </c>
      <c r="K13" s="32" t="s">
        <v>325</v>
      </c>
      <c r="L13" s="16" t="s">
        <v>329</v>
      </c>
      <c r="M13" s="32" t="s">
        <v>571</v>
      </c>
      <c r="N13" s="34" t="s">
        <v>37</v>
      </c>
      <c r="O13" s="34" t="s">
        <v>47</v>
      </c>
      <c r="P13" s="32" t="s">
        <v>39</v>
      </c>
      <c r="Q13" s="32" t="s">
        <v>572</v>
      </c>
      <c r="R13" s="34" t="s">
        <v>37</v>
      </c>
      <c r="S13" s="34" t="s">
        <v>115</v>
      </c>
    </row>
    <row r="14" spans="1:19" ht="19" thickBot="1" x14ac:dyDescent="0.4">
      <c r="A14" s="82" t="s">
        <v>484</v>
      </c>
      <c r="B14" s="44">
        <v>13</v>
      </c>
      <c r="C14" s="30" t="s">
        <v>430</v>
      </c>
      <c r="D14" s="31" t="s">
        <v>573</v>
      </c>
      <c r="E14" s="36">
        <v>37267</v>
      </c>
      <c r="F14" s="31" t="s">
        <v>79</v>
      </c>
      <c r="G14" s="31" t="s">
        <v>574</v>
      </c>
      <c r="H14" s="35">
        <v>782907942</v>
      </c>
      <c r="I14" s="31">
        <v>102</v>
      </c>
      <c r="J14" s="16" t="s">
        <v>34</v>
      </c>
      <c r="K14" s="32" t="s">
        <v>325</v>
      </c>
      <c r="L14" s="16" t="s">
        <v>333</v>
      </c>
      <c r="M14" s="32" t="s">
        <v>575</v>
      </c>
      <c r="N14" s="34" t="s">
        <v>37</v>
      </c>
      <c r="O14" s="34" t="s">
        <v>47</v>
      </c>
      <c r="P14" s="32" t="s">
        <v>63</v>
      </c>
      <c r="Q14" s="32" t="s">
        <v>576</v>
      </c>
      <c r="R14" s="34" t="s">
        <v>313</v>
      </c>
      <c r="S14" s="34" t="s">
        <v>47</v>
      </c>
    </row>
    <row r="15" spans="1:19" ht="19" thickBot="1" x14ac:dyDescent="0.4">
      <c r="A15" s="82" t="s">
        <v>484</v>
      </c>
      <c r="B15" s="44">
        <v>14</v>
      </c>
      <c r="C15" s="30" t="s">
        <v>367</v>
      </c>
      <c r="D15" s="31" t="s">
        <v>577</v>
      </c>
      <c r="E15" s="37">
        <v>36403</v>
      </c>
      <c r="F15" s="31" t="s">
        <v>136</v>
      </c>
      <c r="G15" s="31" t="s">
        <v>578</v>
      </c>
      <c r="H15" s="35">
        <v>784659884</v>
      </c>
      <c r="I15" s="31">
        <v>105</v>
      </c>
      <c r="J15" s="16" t="s">
        <v>34</v>
      </c>
      <c r="K15" s="32" t="s">
        <v>325</v>
      </c>
      <c r="L15" s="16" t="s">
        <v>333</v>
      </c>
      <c r="M15" s="32" t="s">
        <v>579</v>
      </c>
      <c r="N15" s="34" t="s">
        <v>37</v>
      </c>
      <c r="O15" s="34" t="s">
        <v>47</v>
      </c>
      <c r="P15" s="32" t="s">
        <v>58</v>
      </c>
      <c r="Q15" s="32" t="s">
        <v>580</v>
      </c>
      <c r="R15" s="34" t="s">
        <v>313</v>
      </c>
      <c r="S15" s="34"/>
    </row>
    <row r="16" spans="1:19" ht="299.5" thickBot="1" x14ac:dyDescent="0.4">
      <c r="A16" s="82" t="s">
        <v>484</v>
      </c>
      <c r="B16" s="44">
        <v>15</v>
      </c>
      <c r="C16" s="14" t="s">
        <v>581</v>
      </c>
      <c r="D16" s="13" t="s">
        <v>582</v>
      </c>
      <c r="E16" s="20">
        <v>36039</v>
      </c>
      <c r="F16" s="13" t="s">
        <v>308</v>
      </c>
      <c r="G16" s="13" t="s">
        <v>583</v>
      </c>
      <c r="H16" s="15">
        <v>777521919</v>
      </c>
      <c r="I16" s="13">
        <v>100</v>
      </c>
      <c r="J16" s="16" t="s">
        <v>34</v>
      </c>
      <c r="K16" s="17" t="s">
        <v>325</v>
      </c>
      <c r="L16" s="16" t="s">
        <v>329</v>
      </c>
      <c r="M16" s="17" t="s">
        <v>584</v>
      </c>
      <c r="N16" s="19" t="s">
        <v>313</v>
      </c>
      <c r="O16" s="19" t="s">
        <v>47</v>
      </c>
      <c r="P16" s="17" t="s">
        <v>46</v>
      </c>
      <c r="Q16" s="18" t="s">
        <v>585</v>
      </c>
      <c r="R16" s="19" t="s">
        <v>37</v>
      </c>
      <c r="S16" s="19" t="s">
        <v>47</v>
      </c>
    </row>
    <row r="17" spans="1:20" ht="19" thickBot="1" x14ac:dyDescent="0.4">
      <c r="A17" s="82" t="s">
        <v>484</v>
      </c>
      <c r="B17" s="177">
        <v>16</v>
      </c>
      <c r="C17" s="178" t="s">
        <v>586</v>
      </c>
      <c r="D17" s="179" t="s">
        <v>587</v>
      </c>
      <c r="E17" s="265">
        <v>35065</v>
      </c>
      <c r="F17" s="179" t="s">
        <v>588</v>
      </c>
      <c r="G17" s="179" t="s">
        <v>589</v>
      </c>
      <c r="H17" s="180">
        <v>781037897</v>
      </c>
      <c r="I17" s="179">
        <v>105</v>
      </c>
      <c r="J17" s="181" t="s">
        <v>45</v>
      </c>
      <c r="K17" s="182" t="s">
        <v>325</v>
      </c>
      <c r="L17" s="181" t="s">
        <v>329</v>
      </c>
      <c r="M17" s="182" t="s">
        <v>590</v>
      </c>
      <c r="N17" s="183" t="s">
        <v>37</v>
      </c>
      <c r="O17" s="183" t="s">
        <v>40</v>
      </c>
      <c r="P17" s="182" t="s">
        <v>591</v>
      </c>
      <c r="Q17" s="182" t="s">
        <v>592</v>
      </c>
      <c r="R17" s="183" t="s">
        <v>37</v>
      </c>
      <c r="S17" s="183" t="s">
        <v>38</v>
      </c>
    </row>
    <row r="18" spans="1:20" ht="19" thickBot="1" x14ac:dyDescent="0.4">
      <c r="A18" s="82" t="s">
        <v>484</v>
      </c>
      <c r="B18" s="177">
        <v>17</v>
      </c>
      <c r="C18" s="178" t="s">
        <v>162</v>
      </c>
      <c r="D18" s="179" t="s">
        <v>593</v>
      </c>
      <c r="E18" s="265">
        <v>35252</v>
      </c>
      <c r="F18" s="179" t="s">
        <v>594</v>
      </c>
      <c r="G18" s="179" t="s">
        <v>595</v>
      </c>
      <c r="H18" s="180">
        <v>778284266</v>
      </c>
      <c r="I18" s="179">
        <v>100</v>
      </c>
      <c r="J18" s="181" t="s">
        <v>45</v>
      </c>
      <c r="K18" s="182" t="s">
        <v>325</v>
      </c>
      <c r="L18" s="181" t="s">
        <v>165</v>
      </c>
      <c r="M18" s="182" t="s">
        <v>596</v>
      </c>
      <c r="N18" s="183" t="s">
        <v>37</v>
      </c>
      <c r="O18" s="183" t="s">
        <v>40</v>
      </c>
      <c r="P18" s="182" t="s">
        <v>152</v>
      </c>
      <c r="Q18" s="182" t="s">
        <v>597</v>
      </c>
      <c r="R18" s="183" t="s">
        <v>37</v>
      </c>
      <c r="S18" s="183" t="s">
        <v>38</v>
      </c>
    </row>
    <row r="19" spans="1:20" ht="19" thickBot="1" x14ac:dyDescent="0.4">
      <c r="A19" s="82" t="s">
        <v>484</v>
      </c>
      <c r="B19" s="44">
        <v>18</v>
      </c>
      <c r="C19" s="30" t="s">
        <v>170</v>
      </c>
      <c r="D19" s="31" t="s">
        <v>598</v>
      </c>
      <c r="E19" s="36">
        <v>35316</v>
      </c>
      <c r="F19" s="31" t="s">
        <v>599</v>
      </c>
      <c r="G19" s="31" t="s">
        <v>600</v>
      </c>
      <c r="H19" s="35">
        <v>786095800</v>
      </c>
      <c r="I19" s="31">
        <v>102</v>
      </c>
      <c r="J19" s="16" t="s">
        <v>34</v>
      </c>
      <c r="K19" s="32" t="s">
        <v>325</v>
      </c>
      <c r="L19" s="16" t="s">
        <v>165</v>
      </c>
      <c r="M19" s="32" t="s">
        <v>601</v>
      </c>
      <c r="N19" s="34" t="s">
        <v>37</v>
      </c>
      <c r="O19" s="34" t="s">
        <v>40</v>
      </c>
      <c r="P19" s="32" t="s">
        <v>105</v>
      </c>
      <c r="Q19" s="32" t="s">
        <v>602</v>
      </c>
      <c r="R19" s="34" t="s">
        <v>37</v>
      </c>
      <c r="S19" s="34" t="s">
        <v>47</v>
      </c>
    </row>
    <row r="20" spans="1:20" ht="19" thickBot="1" x14ac:dyDescent="0.4">
      <c r="A20" s="82" t="s">
        <v>484</v>
      </c>
      <c r="B20" s="266">
        <v>19</v>
      </c>
      <c r="C20" s="267" t="s">
        <v>603</v>
      </c>
      <c r="D20" s="268" t="s">
        <v>604</v>
      </c>
      <c r="E20" s="269">
        <v>36141</v>
      </c>
      <c r="F20" s="268" t="s">
        <v>605</v>
      </c>
      <c r="G20" s="268" t="s">
        <v>606</v>
      </c>
      <c r="H20" s="270">
        <v>782107758</v>
      </c>
      <c r="I20" s="268">
        <v>102</v>
      </c>
      <c r="J20" s="271" t="s">
        <v>45</v>
      </c>
      <c r="K20" s="272" t="s">
        <v>325</v>
      </c>
      <c r="L20" s="271" t="s">
        <v>333</v>
      </c>
      <c r="M20" s="272" t="s">
        <v>607</v>
      </c>
      <c r="N20" s="273" t="s">
        <v>37</v>
      </c>
      <c r="O20" s="273" t="s">
        <v>40</v>
      </c>
      <c r="P20" s="272" t="s">
        <v>53</v>
      </c>
      <c r="Q20" s="272" t="s">
        <v>608</v>
      </c>
      <c r="R20" s="273" t="s">
        <v>37</v>
      </c>
      <c r="S20" s="273" t="s">
        <v>40</v>
      </c>
      <c r="T20" s="290" t="s">
        <v>1339</v>
      </c>
    </row>
    <row r="21" spans="1:20" ht="19" thickBot="1" x14ac:dyDescent="0.4">
      <c r="A21" s="82" t="s">
        <v>484</v>
      </c>
      <c r="B21" s="44">
        <v>20</v>
      </c>
      <c r="C21" s="30" t="s">
        <v>609</v>
      </c>
      <c r="D21" s="31" t="s">
        <v>49</v>
      </c>
      <c r="E21" s="36">
        <v>35803</v>
      </c>
      <c r="F21" s="31" t="s">
        <v>610</v>
      </c>
      <c r="G21" s="31" t="s">
        <v>611</v>
      </c>
      <c r="H21" s="35">
        <v>784530433</v>
      </c>
      <c r="I21" s="31">
        <v>100</v>
      </c>
      <c r="J21" s="16" t="s">
        <v>34</v>
      </c>
      <c r="K21" s="32" t="s">
        <v>325</v>
      </c>
      <c r="L21" s="16" t="s">
        <v>165</v>
      </c>
      <c r="M21" s="32" t="s">
        <v>612</v>
      </c>
      <c r="N21" s="34" t="s">
        <v>37</v>
      </c>
      <c r="O21" s="34" t="s">
        <v>40</v>
      </c>
      <c r="P21" s="32" t="s">
        <v>53</v>
      </c>
      <c r="Q21" s="32" t="s">
        <v>613</v>
      </c>
      <c r="R21" s="34" t="s">
        <v>313</v>
      </c>
      <c r="S21" s="34" t="s">
        <v>305</v>
      </c>
    </row>
    <row r="22" spans="1:20" ht="19" thickBot="1" x14ac:dyDescent="0.4">
      <c r="A22" s="82" t="s">
        <v>484</v>
      </c>
      <c r="B22" s="44">
        <v>21</v>
      </c>
      <c r="C22" s="30" t="s">
        <v>614</v>
      </c>
      <c r="D22" s="31" t="s">
        <v>60</v>
      </c>
      <c r="E22" s="31" t="s">
        <v>615</v>
      </c>
      <c r="F22" s="31" t="s">
        <v>79</v>
      </c>
      <c r="G22" s="31" t="s">
        <v>616</v>
      </c>
      <c r="H22" s="35">
        <v>771425249</v>
      </c>
      <c r="I22" s="31">
        <v>100</v>
      </c>
      <c r="J22" s="16" t="s">
        <v>34</v>
      </c>
      <c r="K22" s="32" t="s">
        <v>325</v>
      </c>
      <c r="L22" s="16" t="s">
        <v>333</v>
      </c>
      <c r="M22" s="32" t="s">
        <v>617</v>
      </c>
      <c r="N22" s="34" t="s">
        <v>37</v>
      </c>
      <c r="O22" s="34" t="s">
        <v>40</v>
      </c>
      <c r="P22" s="32" t="s">
        <v>105</v>
      </c>
      <c r="Q22" s="32" t="s">
        <v>618</v>
      </c>
      <c r="R22" s="34" t="s">
        <v>37</v>
      </c>
      <c r="S22" s="34" t="s">
        <v>47</v>
      </c>
    </row>
    <row r="23" spans="1:20" ht="19" thickBot="1" x14ac:dyDescent="0.4">
      <c r="A23" s="82" t="s">
        <v>484</v>
      </c>
      <c r="B23" s="44">
        <v>22</v>
      </c>
      <c r="C23" s="30" t="s">
        <v>383</v>
      </c>
      <c r="D23" s="31" t="s">
        <v>619</v>
      </c>
      <c r="E23" s="31" t="s">
        <v>620</v>
      </c>
      <c r="F23" s="31" t="s">
        <v>621</v>
      </c>
      <c r="G23" s="31" t="s">
        <v>622</v>
      </c>
      <c r="H23" s="35">
        <v>777741828</v>
      </c>
      <c r="I23" s="31">
        <v>105</v>
      </c>
      <c r="J23" s="16" t="s">
        <v>34</v>
      </c>
      <c r="K23" s="32" t="s">
        <v>325</v>
      </c>
      <c r="L23" s="16" t="s">
        <v>333</v>
      </c>
      <c r="M23" s="32" t="s">
        <v>623</v>
      </c>
      <c r="N23" s="34" t="s">
        <v>37</v>
      </c>
      <c r="O23" s="34" t="s">
        <v>40</v>
      </c>
      <c r="P23" s="32" t="s">
        <v>58</v>
      </c>
      <c r="Q23" s="32" t="s">
        <v>624</v>
      </c>
      <c r="R23" s="34" t="s">
        <v>37</v>
      </c>
      <c r="S23" s="34" t="s">
        <v>40</v>
      </c>
    </row>
    <row r="24" spans="1:20" ht="19" thickBot="1" x14ac:dyDescent="0.4">
      <c r="A24" s="82" t="s">
        <v>484</v>
      </c>
      <c r="B24" s="44">
        <v>23</v>
      </c>
      <c r="C24" s="30" t="s">
        <v>231</v>
      </c>
      <c r="D24" s="31" t="s">
        <v>625</v>
      </c>
      <c r="E24" s="36">
        <v>38725</v>
      </c>
      <c r="F24" s="31" t="s">
        <v>557</v>
      </c>
      <c r="G24" s="31" t="s">
        <v>626</v>
      </c>
      <c r="H24" s="35">
        <v>786324350</v>
      </c>
      <c r="I24" s="31">
        <v>100</v>
      </c>
      <c r="J24" s="16" t="s">
        <v>34</v>
      </c>
      <c r="K24" s="32" t="s">
        <v>325</v>
      </c>
      <c r="L24" s="16" t="s">
        <v>165</v>
      </c>
      <c r="M24" s="32" t="s">
        <v>627</v>
      </c>
      <c r="N24" s="34" t="s">
        <v>37</v>
      </c>
      <c r="O24" s="34" t="s">
        <v>40</v>
      </c>
      <c r="P24" s="32" t="s">
        <v>152</v>
      </c>
      <c r="Q24" s="32" t="s">
        <v>628</v>
      </c>
      <c r="R24" s="34" t="s">
        <v>37</v>
      </c>
      <c r="S24" s="34" t="s">
        <v>38</v>
      </c>
    </row>
    <row r="25" spans="1:20" ht="19" thickBot="1" x14ac:dyDescent="0.4">
      <c r="A25" s="82" t="s">
        <v>484</v>
      </c>
      <c r="B25" s="44">
        <v>24</v>
      </c>
      <c r="C25" s="30" t="s">
        <v>231</v>
      </c>
      <c r="D25" s="31" t="s">
        <v>629</v>
      </c>
      <c r="E25" s="36">
        <v>36559</v>
      </c>
      <c r="F25" s="31" t="s">
        <v>630</v>
      </c>
      <c r="G25" s="31" t="s">
        <v>631</v>
      </c>
      <c r="H25" s="35">
        <v>771856338</v>
      </c>
      <c r="I25" s="31">
        <v>102</v>
      </c>
      <c r="J25" s="16" t="s">
        <v>34</v>
      </c>
      <c r="K25" s="32" t="s">
        <v>325</v>
      </c>
      <c r="L25" s="16" t="s">
        <v>329</v>
      </c>
      <c r="M25" s="32" t="s">
        <v>632</v>
      </c>
      <c r="N25" s="34" t="s">
        <v>37</v>
      </c>
      <c r="O25" s="34" t="s">
        <v>40</v>
      </c>
      <c r="P25" s="32" t="s">
        <v>58</v>
      </c>
      <c r="Q25" s="32" t="s">
        <v>633</v>
      </c>
      <c r="R25" s="34" t="s">
        <v>37</v>
      </c>
      <c r="S25" s="34" t="s">
        <v>38</v>
      </c>
    </row>
    <row r="26" spans="1:20" ht="19" thickBot="1" x14ac:dyDescent="0.4">
      <c r="A26" s="82" t="s">
        <v>484</v>
      </c>
      <c r="B26" s="177">
        <v>25</v>
      </c>
      <c r="C26" s="178" t="s">
        <v>634</v>
      </c>
      <c r="D26" s="179" t="s">
        <v>635</v>
      </c>
      <c r="E26" s="179" t="s">
        <v>636</v>
      </c>
      <c r="F26" s="179" t="s">
        <v>637</v>
      </c>
      <c r="G26" s="179" t="s">
        <v>638</v>
      </c>
      <c r="H26" s="180">
        <v>772598072</v>
      </c>
      <c r="I26" s="179">
        <v>105</v>
      </c>
      <c r="J26" s="181" t="s">
        <v>45</v>
      </c>
      <c r="K26" s="182" t="s">
        <v>325</v>
      </c>
      <c r="L26" s="181" t="s">
        <v>333</v>
      </c>
      <c r="M26" s="182" t="s">
        <v>639</v>
      </c>
      <c r="N26" s="183" t="s">
        <v>37</v>
      </c>
      <c r="O26" s="183" t="s">
        <v>40</v>
      </c>
      <c r="P26" s="182" t="s">
        <v>39</v>
      </c>
      <c r="Q26" s="182" t="s">
        <v>640</v>
      </c>
      <c r="R26" s="183" t="s">
        <v>37</v>
      </c>
      <c r="S26" s="183" t="s">
        <v>115</v>
      </c>
    </row>
    <row r="27" spans="1:20" ht="19" thickBot="1" x14ac:dyDescent="0.4">
      <c r="A27" s="82" t="s">
        <v>484</v>
      </c>
      <c r="B27" s="44">
        <v>26</v>
      </c>
      <c r="C27" s="30" t="s">
        <v>235</v>
      </c>
      <c r="D27" s="31" t="s">
        <v>641</v>
      </c>
      <c r="E27" s="31" t="s">
        <v>642</v>
      </c>
      <c r="F27" s="31" t="s">
        <v>92</v>
      </c>
      <c r="G27" s="31" t="s">
        <v>643</v>
      </c>
      <c r="H27" s="35">
        <v>778052035</v>
      </c>
      <c r="I27" s="31">
        <v>105</v>
      </c>
      <c r="J27" s="16" t="s">
        <v>34</v>
      </c>
      <c r="K27" s="32" t="s">
        <v>325</v>
      </c>
      <c r="L27" s="16" t="s">
        <v>333</v>
      </c>
      <c r="M27" s="32" t="s">
        <v>644</v>
      </c>
      <c r="N27" s="34" t="s">
        <v>37</v>
      </c>
      <c r="O27" s="34" t="s">
        <v>40</v>
      </c>
      <c r="P27" s="32" t="s">
        <v>39</v>
      </c>
      <c r="Q27" s="32" t="s">
        <v>645</v>
      </c>
      <c r="R27" s="34" t="s">
        <v>37</v>
      </c>
      <c r="S27" s="34" t="s">
        <v>40</v>
      </c>
    </row>
    <row r="28" spans="1:20" ht="19" thickBot="1" x14ac:dyDescent="0.4">
      <c r="A28" s="82" t="s">
        <v>484</v>
      </c>
      <c r="B28" s="44">
        <v>27</v>
      </c>
      <c r="C28" s="30" t="s">
        <v>122</v>
      </c>
      <c r="D28" s="31" t="s">
        <v>646</v>
      </c>
      <c r="E28" s="31" t="s">
        <v>647</v>
      </c>
      <c r="F28" s="31" t="s">
        <v>648</v>
      </c>
      <c r="G28" s="31" t="s">
        <v>649</v>
      </c>
      <c r="H28" s="35">
        <v>775841103</v>
      </c>
      <c r="I28" s="31">
        <v>100</v>
      </c>
      <c r="J28" s="16" t="s">
        <v>34</v>
      </c>
      <c r="K28" s="32" t="s">
        <v>325</v>
      </c>
      <c r="L28" s="16" t="s">
        <v>329</v>
      </c>
      <c r="M28" s="32" t="s">
        <v>650</v>
      </c>
      <c r="N28" s="34" t="s">
        <v>37</v>
      </c>
      <c r="O28" s="34" t="s">
        <v>40</v>
      </c>
      <c r="P28" s="32" t="s">
        <v>58</v>
      </c>
      <c r="Q28" s="32" t="s">
        <v>651</v>
      </c>
      <c r="R28" s="34" t="s">
        <v>37</v>
      </c>
      <c r="S28" s="34" t="s">
        <v>40</v>
      </c>
    </row>
    <row r="29" spans="1:20" ht="19" thickBot="1" x14ac:dyDescent="0.4">
      <c r="A29" s="82" t="s">
        <v>484</v>
      </c>
      <c r="B29" s="44">
        <v>28</v>
      </c>
      <c r="C29" s="30" t="s">
        <v>430</v>
      </c>
      <c r="D29" s="31" t="s">
        <v>652</v>
      </c>
      <c r="E29" s="31" t="s">
        <v>653</v>
      </c>
      <c r="F29" s="31" t="s">
        <v>654</v>
      </c>
      <c r="G29" s="31" t="s">
        <v>655</v>
      </c>
      <c r="H29" s="35">
        <v>771018290</v>
      </c>
      <c r="I29" s="31">
        <v>105</v>
      </c>
      <c r="J29" s="16" t="s">
        <v>34</v>
      </c>
      <c r="K29" s="32" t="s">
        <v>325</v>
      </c>
      <c r="L29" s="16" t="s">
        <v>165</v>
      </c>
      <c r="M29" s="32" t="s">
        <v>656</v>
      </c>
      <c r="N29" s="34" t="s">
        <v>37</v>
      </c>
      <c r="O29" s="34" t="s">
        <v>40</v>
      </c>
      <c r="P29" s="32" t="s">
        <v>254</v>
      </c>
      <c r="Q29" s="32" t="s">
        <v>657</v>
      </c>
      <c r="R29" s="34" t="s">
        <v>37</v>
      </c>
      <c r="S29" s="34" t="s">
        <v>40</v>
      </c>
    </row>
    <row r="30" spans="1:20" ht="19" thickBot="1" x14ac:dyDescent="0.4">
      <c r="A30" s="82" t="s">
        <v>484</v>
      </c>
      <c r="B30" s="44">
        <v>29</v>
      </c>
      <c r="C30" s="30" t="s">
        <v>658</v>
      </c>
      <c r="D30" s="31" t="s">
        <v>659</v>
      </c>
      <c r="E30" s="36">
        <v>36072</v>
      </c>
      <c r="F30" s="31" t="s">
        <v>260</v>
      </c>
      <c r="G30" s="31" t="s">
        <v>660</v>
      </c>
      <c r="H30" s="35">
        <v>773665804</v>
      </c>
      <c r="I30" s="31">
        <v>100</v>
      </c>
      <c r="J30" s="16" t="s">
        <v>34</v>
      </c>
      <c r="K30" s="32" t="s">
        <v>325</v>
      </c>
      <c r="L30" s="16" t="s">
        <v>329</v>
      </c>
      <c r="M30" s="32" t="s">
        <v>661</v>
      </c>
      <c r="N30" s="34" t="s">
        <v>37</v>
      </c>
      <c r="O30" s="34" t="s">
        <v>40</v>
      </c>
      <c r="P30" s="32" t="s">
        <v>254</v>
      </c>
      <c r="Q30" s="32" t="s">
        <v>662</v>
      </c>
      <c r="R30" s="34" t="s">
        <v>37</v>
      </c>
      <c r="S30" s="34" t="s">
        <v>47</v>
      </c>
    </row>
    <row r="31" spans="1:20" ht="19" thickBot="1" x14ac:dyDescent="0.4">
      <c r="A31" s="82" t="s">
        <v>484</v>
      </c>
      <c r="B31" s="44">
        <v>30</v>
      </c>
      <c r="C31" s="30" t="s">
        <v>663</v>
      </c>
      <c r="D31" s="31" t="s">
        <v>664</v>
      </c>
      <c r="E31" s="31" t="s">
        <v>665</v>
      </c>
      <c r="F31" s="31" t="s">
        <v>344</v>
      </c>
      <c r="G31" s="31" t="s">
        <v>666</v>
      </c>
      <c r="H31" s="35">
        <v>772554904</v>
      </c>
      <c r="I31" s="31">
        <v>102</v>
      </c>
      <c r="J31" s="16" t="s">
        <v>34</v>
      </c>
      <c r="K31" s="32" t="s">
        <v>325</v>
      </c>
      <c r="L31" s="16" t="s">
        <v>333</v>
      </c>
      <c r="M31" s="32" t="s">
        <v>667</v>
      </c>
      <c r="N31" s="34" t="s">
        <v>37</v>
      </c>
      <c r="O31" s="34" t="s">
        <v>40</v>
      </c>
      <c r="P31" s="32" t="s">
        <v>39</v>
      </c>
      <c r="Q31" s="32" t="s">
        <v>668</v>
      </c>
      <c r="R31" s="34" t="s">
        <v>37</v>
      </c>
      <c r="S31" s="34" t="s">
        <v>47</v>
      </c>
    </row>
    <row r="32" spans="1:20" ht="19" thickBot="1" x14ac:dyDescent="0.4">
      <c r="A32" s="82" t="s">
        <v>484</v>
      </c>
      <c r="B32" s="275">
        <v>31</v>
      </c>
      <c r="C32" s="276" t="s">
        <v>454</v>
      </c>
      <c r="D32" s="274" t="s">
        <v>669</v>
      </c>
      <c r="E32" s="274" t="s">
        <v>670</v>
      </c>
      <c r="F32" s="274" t="s">
        <v>671</v>
      </c>
      <c r="G32" s="274" t="s">
        <v>672</v>
      </c>
      <c r="H32" s="277">
        <v>775051821</v>
      </c>
      <c r="I32" s="274">
        <v>102</v>
      </c>
      <c r="J32" s="278" t="s">
        <v>45</v>
      </c>
      <c r="K32" s="279" t="s">
        <v>325</v>
      </c>
      <c r="L32" s="278" t="s">
        <v>329</v>
      </c>
      <c r="M32" s="279" t="s">
        <v>673</v>
      </c>
      <c r="N32" s="280" t="s">
        <v>37</v>
      </c>
      <c r="O32" s="280" t="s">
        <v>40</v>
      </c>
      <c r="P32" s="279" t="s">
        <v>81</v>
      </c>
      <c r="Q32" s="279" t="s">
        <v>674</v>
      </c>
      <c r="R32" s="280" t="s">
        <v>37</v>
      </c>
      <c r="S32" s="280" t="s">
        <v>40</v>
      </c>
      <c r="T32" s="290" t="s">
        <v>1339</v>
      </c>
    </row>
    <row r="33" spans="1:20" ht="19" thickBot="1" x14ac:dyDescent="0.4">
      <c r="A33" s="82" t="s">
        <v>484</v>
      </c>
      <c r="B33" s="275">
        <v>32</v>
      </c>
      <c r="C33" s="282" t="s">
        <v>131</v>
      </c>
      <c r="D33" s="283" t="s">
        <v>675</v>
      </c>
      <c r="E33" s="284">
        <v>36445</v>
      </c>
      <c r="F33" s="283" t="s">
        <v>308</v>
      </c>
      <c r="G33" s="283" t="s">
        <v>676</v>
      </c>
      <c r="H33" s="285">
        <v>784613442</v>
      </c>
      <c r="I33" s="283">
        <v>100</v>
      </c>
      <c r="J33" s="286" t="s">
        <v>45</v>
      </c>
      <c r="K33" s="287" t="s">
        <v>325</v>
      </c>
      <c r="L33" s="286" t="s">
        <v>329</v>
      </c>
      <c r="M33" s="287" t="s">
        <v>677</v>
      </c>
      <c r="N33" s="288" t="s">
        <v>37</v>
      </c>
      <c r="O33" s="288" t="s">
        <v>40</v>
      </c>
      <c r="P33" s="287" t="s">
        <v>63</v>
      </c>
      <c r="Q33" s="287" t="s">
        <v>678</v>
      </c>
      <c r="R33" s="288" t="s">
        <v>37</v>
      </c>
      <c r="S33" s="288" t="s">
        <v>38</v>
      </c>
      <c r="T33" s="289" t="s">
        <v>1338</v>
      </c>
    </row>
    <row r="34" spans="1:20" ht="19" thickBot="1" x14ac:dyDescent="0.4">
      <c r="A34" s="82" t="s">
        <v>484</v>
      </c>
      <c r="B34" s="177">
        <v>33</v>
      </c>
      <c r="C34" s="178" t="s">
        <v>143</v>
      </c>
      <c r="D34" s="179" t="s">
        <v>422</v>
      </c>
      <c r="E34" s="179" t="s">
        <v>679</v>
      </c>
      <c r="F34" s="179" t="s">
        <v>79</v>
      </c>
      <c r="G34" s="179" t="s">
        <v>680</v>
      </c>
      <c r="H34" s="180">
        <v>785415493</v>
      </c>
      <c r="I34" s="179">
        <v>100</v>
      </c>
      <c r="J34" s="181" t="s">
        <v>45</v>
      </c>
      <c r="K34" s="182" t="s">
        <v>325</v>
      </c>
      <c r="L34" s="181" t="s">
        <v>329</v>
      </c>
      <c r="M34" s="182" t="s">
        <v>681</v>
      </c>
      <c r="N34" s="183" t="s">
        <v>37</v>
      </c>
      <c r="O34" s="183" t="s">
        <v>40</v>
      </c>
      <c r="P34" s="182" t="s">
        <v>63</v>
      </c>
      <c r="Q34" s="182" t="s">
        <v>682</v>
      </c>
      <c r="R34" s="183" t="s">
        <v>37</v>
      </c>
      <c r="S34" s="183" t="s">
        <v>40</v>
      </c>
    </row>
    <row r="35" spans="1:20" ht="19" thickBot="1" x14ac:dyDescent="0.4">
      <c r="A35" s="82" t="s">
        <v>484</v>
      </c>
      <c r="B35" s="44">
        <v>34</v>
      </c>
      <c r="C35" s="30" t="s">
        <v>683</v>
      </c>
      <c r="D35" s="31" t="s">
        <v>684</v>
      </c>
      <c r="E35" s="31" t="s">
        <v>685</v>
      </c>
      <c r="F35" s="31" t="s">
        <v>79</v>
      </c>
      <c r="G35" s="31" t="s">
        <v>686</v>
      </c>
      <c r="H35" s="35">
        <v>773458176</v>
      </c>
      <c r="I35" s="31">
        <v>100</v>
      </c>
      <c r="J35" s="16" t="s">
        <v>34</v>
      </c>
      <c r="K35" s="32" t="s">
        <v>325</v>
      </c>
      <c r="L35" s="16" t="s">
        <v>333</v>
      </c>
      <c r="M35" s="32" t="s">
        <v>687</v>
      </c>
      <c r="N35" s="34" t="s">
        <v>37</v>
      </c>
      <c r="O35" s="34" t="s">
        <v>40</v>
      </c>
      <c r="P35" s="32" t="s">
        <v>130</v>
      </c>
      <c r="Q35" s="32" t="s">
        <v>688</v>
      </c>
      <c r="R35" s="34" t="s">
        <v>37</v>
      </c>
      <c r="S35" s="34" t="s">
        <v>40</v>
      </c>
    </row>
    <row r="36" spans="1:20" ht="19" thickBot="1" x14ac:dyDescent="0.4">
      <c r="A36" s="82" t="s">
        <v>484</v>
      </c>
      <c r="B36" s="44">
        <v>35</v>
      </c>
      <c r="C36" s="30" t="s">
        <v>31</v>
      </c>
      <c r="D36" s="31" t="s">
        <v>689</v>
      </c>
      <c r="E36" s="36">
        <v>36778</v>
      </c>
      <c r="F36" s="31" t="s">
        <v>690</v>
      </c>
      <c r="G36" s="31" t="s">
        <v>691</v>
      </c>
      <c r="H36" s="35">
        <v>777086198</v>
      </c>
      <c r="I36" s="31">
        <v>102</v>
      </c>
      <c r="J36" s="16" t="s">
        <v>34</v>
      </c>
      <c r="K36" s="32" t="s">
        <v>325</v>
      </c>
      <c r="L36" s="16" t="s">
        <v>333</v>
      </c>
      <c r="M36" s="32" t="s">
        <v>692</v>
      </c>
      <c r="N36" s="34" t="s">
        <v>37</v>
      </c>
      <c r="O36" s="34" t="s">
        <v>40</v>
      </c>
      <c r="P36" s="32" t="s">
        <v>39</v>
      </c>
      <c r="Q36" s="32" t="s">
        <v>693</v>
      </c>
      <c r="R36" s="34" t="s">
        <v>37</v>
      </c>
      <c r="S36" s="34" t="s">
        <v>40</v>
      </c>
    </row>
    <row r="37" spans="1:20" ht="19" thickBot="1" x14ac:dyDescent="0.4">
      <c r="A37" s="82" t="s">
        <v>484</v>
      </c>
      <c r="B37" s="44">
        <v>36</v>
      </c>
      <c r="C37" s="30" t="s">
        <v>122</v>
      </c>
      <c r="D37" s="31" t="s">
        <v>694</v>
      </c>
      <c r="E37" s="31" t="s">
        <v>695</v>
      </c>
      <c r="F37" s="31" t="s">
        <v>696</v>
      </c>
      <c r="G37" s="31" t="s">
        <v>697</v>
      </c>
      <c r="H37" s="35">
        <v>778291597</v>
      </c>
      <c r="I37" s="31">
        <v>100</v>
      </c>
      <c r="J37" s="16" t="s">
        <v>34</v>
      </c>
      <c r="K37" s="32" t="s">
        <v>325</v>
      </c>
      <c r="L37" s="16" t="s">
        <v>165</v>
      </c>
      <c r="M37" s="32" t="s">
        <v>698</v>
      </c>
      <c r="N37" s="34" t="s">
        <v>37</v>
      </c>
      <c r="O37" s="34" t="s">
        <v>40</v>
      </c>
      <c r="P37" s="38"/>
      <c r="Q37" s="32" t="s">
        <v>699</v>
      </c>
      <c r="R37" s="34" t="s">
        <v>37</v>
      </c>
      <c r="S37" s="34" t="s">
        <v>38</v>
      </c>
    </row>
    <row r="38" spans="1:20" ht="19" thickBot="1" x14ac:dyDescent="0.4">
      <c r="A38" s="82" t="s">
        <v>484</v>
      </c>
      <c r="B38" s="177">
        <v>37</v>
      </c>
      <c r="C38" s="178" t="s">
        <v>170</v>
      </c>
      <c r="D38" s="179" t="s">
        <v>700</v>
      </c>
      <c r="E38" s="265">
        <v>35341</v>
      </c>
      <c r="F38" s="179" t="s">
        <v>79</v>
      </c>
      <c r="G38" s="179" t="s">
        <v>701</v>
      </c>
      <c r="H38" s="180">
        <v>778732128</v>
      </c>
      <c r="I38" s="179">
        <v>105</v>
      </c>
      <c r="J38" s="181" t="s">
        <v>45</v>
      </c>
      <c r="K38" s="182" t="s">
        <v>325</v>
      </c>
      <c r="L38" s="181" t="s">
        <v>329</v>
      </c>
      <c r="M38" s="182" t="s">
        <v>702</v>
      </c>
      <c r="N38" s="183" t="s">
        <v>37</v>
      </c>
      <c r="O38" s="183" t="s">
        <v>40</v>
      </c>
      <c r="P38" s="182" t="s">
        <v>105</v>
      </c>
      <c r="Q38" s="182" t="s">
        <v>703</v>
      </c>
      <c r="R38" s="183" t="s">
        <v>37</v>
      </c>
      <c r="S38" s="183" t="s">
        <v>40</v>
      </c>
    </row>
    <row r="39" spans="1:20" ht="19" thickBot="1" x14ac:dyDescent="0.4">
      <c r="A39" s="82" t="s">
        <v>484</v>
      </c>
      <c r="B39" s="44">
        <v>38</v>
      </c>
      <c r="C39" s="30" t="s">
        <v>53</v>
      </c>
      <c r="D39" s="31" t="s">
        <v>704</v>
      </c>
      <c r="E39" s="31" t="s">
        <v>705</v>
      </c>
      <c r="F39" s="31" t="s">
        <v>696</v>
      </c>
      <c r="G39" s="31" t="s">
        <v>706</v>
      </c>
      <c r="H39" s="35">
        <v>781501329</v>
      </c>
      <c r="I39" s="31">
        <v>105</v>
      </c>
      <c r="J39" s="16" t="s">
        <v>34</v>
      </c>
      <c r="K39" s="32" t="s">
        <v>325</v>
      </c>
      <c r="L39" s="16" t="s">
        <v>333</v>
      </c>
      <c r="M39" s="32" t="s">
        <v>707</v>
      </c>
      <c r="N39" s="34" t="s">
        <v>37</v>
      </c>
      <c r="O39" s="34" t="s">
        <v>40</v>
      </c>
      <c r="P39" s="32" t="s">
        <v>39</v>
      </c>
      <c r="Q39" s="32" t="s">
        <v>708</v>
      </c>
      <c r="R39" s="34" t="s">
        <v>37</v>
      </c>
      <c r="S39" s="34" t="s">
        <v>305</v>
      </c>
    </row>
    <row r="40" spans="1:20" ht="19" thickBot="1" x14ac:dyDescent="0.4">
      <c r="A40" s="82" t="s">
        <v>484</v>
      </c>
      <c r="B40" s="44">
        <v>39</v>
      </c>
      <c r="C40" s="30" t="s">
        <v>146</v>
      </c>
      <c r="D40" s="31" t="s">
        <v>709</v>
      </c>
      <c r="E40" s="36">
        <v>35100</v>
      </c>
      <c r="F40" s="31" t="s">
        <v>710</v>
      </c>
      <c r="G40" s="31" t="s">
        <v>711</v>
      </c>
      <c r="H40" s="35">
        <v>776100520</v>
      </c>
      <c r="I40" s="31">
        <v>100</v>
      </c>
      <c r="J40" s="293" t="s">
        <v>45</v>
      </c>
      <c r="K40" s="32" t="s">
        <v>325</v>
      </c>
      <c r="L40" s="16" t="s">
        <v>329</v>
      </c>
      <c r="M40" s="32" t="s">
        <v>712</v>
      </c>
      <c r="N40" s="34" t="s">
        <v>37</v>
      </c>
      <c r="O40" s="34" t="s">
        <v>40</v>
      </c>
      <c r="P40" s="32" t="s">
        <v>39</v>
      </c>
      <c r="Q40" s="32" t="s">
        <v>713</v>
      </c>
      <c r="R40" s="34" t="s">
        <v>37</v>
      </c>
      <c r="S40" s="34" t="s">
        <v>40</v>
      </c>
    </row>
    <row r="41" spans="1:20" ht="19" thickBot="1" x14ac:dyDescent="0.4">
      <c r="A41" s="82" t="s">
        <v>484</v>
      </c>
      <c r="B41" s="44">
        <v>40</v>
      </c>
      <c r="C41" s="30" t="s">
        <v>714</v>
      </c>
      <c r="D41" s="31" t="s">
        <v>210</v>
      </c>
      <c r="E41" s="36">
        <v>36656</v>
      </c>
      <c r="F41" s="31" t="s">
        <v>715</v>
      </c>
      <c r="G41" s="31" t="s">
        <v>716</v>
      </c>
      <c r="H41" s="35">
        <v>781760381</v>
      </c>
      <c r="I41" s="31">
        <v>105</v>
      </c>
      <c r="J41" s="16"/>
      <c r="K41" s="32" t="s">
        <v>325</v>
      </c>
      <c r="L41" s="16" t="s">
        <v>165</v>
      </c>
      <c r="M41" s="32" t="s">
        <v>717</v>
      </c>
      <c r="N41" s="34" t="s">
        <v>37</v>
      </c>
      <c r="O41" s="34" t="s">
        <v>40</v>
      </c>
      <c r="P41" s="32" t="s">
        <v>130</v>
      </c>
      <c r="Q41" s="32" t="s">
        <v>718</v>
      </c>
      <c r="R41" s="34" t="s">
        <v>37</v>
      </c>
      <c r="S41" s="34" t="s">
        <v>40</v>
      </c>
    </row>
    <row r="42" spans="1:20" ht="19" thickBot="1" x14ac:dyDescent="0.4">
      <c r="A42" s="82" t="s">
        <v>484</v>
      </c>
      <c r="B42" s="44">
        <v>41</v>
      </c>
      <c r="C42" s="30" t="s">
        <v>714</v>
      </c>
      <c r="D42" s="31" t="s">
        <v>467</v>
      </c>
      <c r="E42" s="31" t="s">
        <v>719</v>
      </c>
      <c r="F42" s="31" t="s">
        <v>79</v>
      </c>
      <c r="G42" s="31" t="s">
        <v>720</v>
      </c>
      <c r="H42" s="35">
        <v>781272249</v>
      </c>
      <c r="I42" s="31">
        <v>105</v>
      </c>
      <c r="J42" s="16" t="s">
        <v>34</v>
      </c>
      <c r="K42" s="32" t="s">
        <v>325</v>
      </c>
      <c r="L42" s="16" t="s">
        <v>165</v>
      </c>
      <c r="M42" s="32" t="s">
        <v>721</v>
      </c>
      <c r="N42" s="34" t="s">
        <v>37</v>
      </c>
      <c r="O42" s="34" t="s">
        <v>40</v>
      </c>
      <c r="P42" s="32" t="s">
        <v>105</v>
      </c>
      <c r="Q42" s="32" t="s">
        <v>722</v>
      </c>
      <c r="R42" s="34" t="s">
        <v>37</v>
      </c>
      <c r="S42" s="34" t="s">
        <v>47</v>
      </c>
    </row>
    <row r="43" spans="1:20" ht="19" thickBot="1" x14ac:dyDescent="0.4">
      <c r="A43" s="82" t="s">
        <v>484</v>
      </c>
      <c r="B43" s="44">
        <v>42</v>
      </c>
      <c r="C43" s="30" t="s">
        <v>181</v>
      </c>
      <c r="D43" s="31" t="s">
        <v>723</v>
      </c>
      <c r="E43" s="31" t="s">
        <v>724</v>
      </c>
      <c r="F43" s="31" t="s">
        <v>79</v>
      </c>
      <c r="G43" s="31" t="s">
        <v>725</v>
      </c>
      <c r="H43" s="35">
        <v>771297386</v>
      </c>
      <c r="I43" s="31">
        <v>105</v>
      </c>
      <c r="J43" s="16" t="s">
        <v>45</v>
      </c>
      <c r="K43" s="32" t="s">
        <v>325</v>
      </c>
      <c r="L43" s="16" t="s">
        <v>329</v>
      </c>
      <c r="M43" s="32" t="s">
        <v>726</v>
      </c>
      <c r="N43" s="34" t="s">
        <v>37</v>
      </c>
      <c r="O43" s="34" t="s">
        <v>40</v>
      </c>
      <c r="P43" s="32" t="s">
        <v>81</v>
      </c>
      <c r="Q43" s="32" t="s">
        <v>727</v>
      </c>
      <c r="R43" s="34" t="s">
        <v>37</v>
      </c>
      <c r="S43" s="34" t="s">
        <v>47</v>
      </c>
    </row>
    <row r="44" spans="1:20" ht="19" thickBot="1" x14ac:dyDescent="0.4">
      <c r="A44" s="82" t="s">
        <v>484</v>
      </c>
      <c r="B44" s="44">
        <v>43</v>
      </c>
      <c r="C44" s="30" t="s">
        <v>181</v>
      </c>
      <c r="D44" s="31" t="s">
        <v>728</v>
      </c>
      <c r="E44" s="37">
        <v>37176</v>
      </c>
      <c r="F44" s="31" t="s">
        <v>79</v>
      </c>
      <c r="G44" s="31" t="s">
        <v>729</v>
      </c>
      <c r="H44" s="35">
        <v>777032464</v>
      </c>
      <c r="I44" s="31">
        <v>105</v>
      </c>
      <c r="J44" s="16" t="s">
        <v>34</v>
      </c>
      <c r="K44" s="32" t="s">
        <v>325</v>
      </c>
      <c r="L44" s="16" t="s">
        <v>165</v>
      </c>
      <c r="M44" s="32" t="s">
        <v>730</v>
      </c>
      <c r="N44" s="34" t="s">
        <v>37</v>
      </c>
      <c r="O44" s="34" t="s">
        <v>40</v>
      </c>
      <c r="P44" s="32" t="s">
        <v>72</v>
      </c>
      <c r="Q44" s="32" t="s">
        <v>731</v>
      </c>
      <c r="R44" s="34" t="s">
        <v>37</v>
      </c>
      <c r="S44" s="34"/>
    </row>
    <row r="45" spans="1:20" ht="19" thickBot="1" x14ac:dyDescent="0.4">
      <c r="A45" s="82" t="s">
        <v>484</v>
      </c>
      <c r="B45" s="44">
        <v>44</v>
      </c>
      <c r="C45" s="30" t="s">
        <v>732</v>
      </c>
      <c r="D45" s="31" t="s">
        <v>733</v>
      </c>
      <c r="E45" s="31" t="s">
        <v>734</v>
      </c>
      <c r="F45" s="31" t="s">
        <v>79</v>
      </c>
      <c r="G45" s="31" t="s">
        <v>735</v>
      </c>
      <c r="H45" s="35">
        <v>773595905</v>
      </c>
      <c r="I45" s="31">
        <v>105</v>
      </c>
      <c r="J45" s="16" t="s">
        <v>34</v>
      </c>
      <c r="K45" s="32" t="s">
        <v>325</v>
      </c>
      <c r="L45" s="16" t="s">
        <v>329</v>
      </c>
      <c r="M45" s="32" t="s">
        <v>736</v>
      </c>
      <c r="N45" s="34" t="s">
        <v>37</v>
      </c>
      <c r="O45" s="34" t="s">
        <v>40</v>
      </c>
      <c r="P45" s="32" t="s">
        <v>39</v>
      </c>
      <c r="Q45" s="32" t="s">
        <v>737</v>
      </c>
      <c r="R45" s="34" t="s">
        <v>37</v>
      </c>
      <c r="S45" s="34" t="s">
        <v>115</v>
      </c>
    </row>
    <row r="46" spans="1:20" ht="19" thickBot="1" x14ac:dyDescent="0.4">
      <c r="A46" s="82" t="s">
        <v>484</v>
      </c>
      <c r="B46" s="44">
        <v>45</v>
      </c>
      <c r="C46" s="30" t="s">
        <v>405</v>
      </c>
      <c r="D46" s="31" t="s">
        <v>738</v>
      </c>
      <c r="E46" s="31" t="s">
        <v>739</v>
      </c>
      <c r="F46" s="31" t="s">
        <v>740</v>
      </c>
      <c r="G46" s="31" t="s">
        <v>741</v>
      </c>
      <c r="H46" s="35">
        <v>772160286</v>
      </c>
      <c r="I46" s="31">
        <v>105</v>
      </c>
      <c r="J46" s="16" t="s">
        <v>34</v>
      </c>
      <c r="K46" s="32" t="s">
        <v>325</v>
      </c>
      <c r="L46" s="16" t="s">
        <v>333</v>
      </c>
      <c r="M46" s="32" t="s">
        <v>742</v>
      </c>
      <c r="N46" s="34" t="s">
        <v>37</v>
      </c>
      <c r="O46" s="34" t="s">
        <v>40</v>
      </c>
      <c r="P46" s="32" t="s">
        <v>72</v>
      </c>
      <c r="Q46" s="32" t="s">
        <v>743</v>
      </c>
      <c r="R46" s="34" t="s">
        <v>37</v>
      </c>
      <c r="S46" s="34" t="s">
        <v>47</v>
      </c>
    </row>
    <row r="47" spans="1:20" ht="19" thickBot="1" x14ac:dyDescent="0.4">
      <c r="A47" s="82" t="s">
        <v>484</v>
      </c>
      <c r="B47" s="44">
        <v>46</v>
      </c>
      <c r="C47" s="30" t="s">
        <v>200</v>
      </c>
      <c r="D47" s="31" t="s">
        <v>744</v>
      </c>
      <c r="E47" s="36">
        <v>36781</v>
      </c>
      <c r="F47" s="31" t="s">
        <v>476</v>
      </c>
      <c r="G47" s="31" t="s">
        <v>745</v>
      </c>
      <c r="H47" s="35">
        <v>781928752</v>
      </c>
      <c r="I47" s="31">
        <v>105</v>
      </c>
      <c r="J47" s="16"/>
      <c r="K47" s="32" t="s">
        <v>325</v>
      </c>
      <c r="L47" s="16" t="s">
        <v>333</v>
      </c>
      <c r="M47" s="32" t="s">
        <v>746</v>
      </c>
      <c r="N47" s="34" t="s">
        <v>37</v>
      </c>
      <c r="O47" s="34" t="s">
        <v>40</v>
      </c>
      <c r="P47" s="32" t="s">
        <v>81</v>
      </c>
      <c r="Q47" s="32" t="s">
        <v>747</v>
      </c>
      <c r="R47" s="34" t="s">
        <v>313</v>
      </c>
      <c r="S47" s="34" t="s">
        <v>115</v>
      </c>
    </row>
    <row r="48" spans="1:20" ht="19" thickBot="1" x14ac:dyDescent="0.4">
      <c r="A48" s="82" t="s">
        <v>484</v>
      </c>
      <c r="B48" s="44">
        <v>47</v>
      </c>
      <c r="C48" s="32" t="s">
        <v>231</v>
      </c>
      <c r="D48" s="39" t="s">
        <v>748</v>
      </c>
      <c r="E48" s="40">
        <v>36442</v>
      </c>
      <c r="F48" s="39" t="s">
        <v>251</v>
      </c>
      <c r="G48" s="39" t="s">
        <v>749</v>
      </c>
      <c r="H48" s="41">
        <v>221785000000</v>
      </c>
      <c r="I48" s="39">
        <v>58</v>
      </c>
      <c r="J48" s="16" t="s">
        <v>45</v>
      </c>
      <c r="K48" s="32" t="s">
        <v>325</v>
      </c>
      <c r="L48" s="16" t="s">
        <v>750</v>
      </c>
      <c r="M48" s="32" t="s">
        <v>751</v>
      </c>
      <c r="N48" s="34" t="s">
        <v>37</v>
      </c>
      <c r="O48" s="34" t="s">
        <v>40</v>
      </c>
      <c r="P48" s="32" t="s">
        <v>314</v>
      </c>
      <c r="Q48" s="32" t="s">
        <v>752</v>
      </c>
      <c r="R48" s="34" t="s">
        <v>37</v>
      </c>
      <c r="S48" s="34" t="s">
        <v>38</v>
      </c>
    </row>
    <row r="49" spans="1:19" ht="19" thickBot="1" x14ac:dyDescent="0.4">
      <c r="A49" s="82" t="s">
        <v>484</v>
      </c>
      <c r="B49" s="44">
        <v>48</v>
      </c>
      <c r="C49" s="30" t="s">
        <v>53</v>
      </c>
      <c r="D49" s="31" t="s">
        <v>753</v>
      </c>
      <c r="E49" s="37">
        <v>36043</v>
      </c>
      <c r="F49" s="31" t="s">
        <v>754</v>
      </c>
      <c r="G49" s="31" t="s">
        <v>755</v>
      </c>
      <c r="H49" s="35">
        <v>779471437</v>
      </c>
      <c r="I49" s="31">
        <v>100</v>
      </c>
      <c r="J49" s="16" t="s">
        <v>45</v>
      </c>
      <c r="K49" s="32" t="s">
        <v>325</v>
      </c>
      <c r="L49" s="16" t="s">
        <v>329</v>
      </c>
      <c r="M49" s="32" t="s">
        <v>756</v>
      </c>
      <c r="N49" s="34" t="s">
        <v>37</v>
      </c>
      <c r="O49" s="34" t="s">
        <v>40</v>
      </c>
      <c r="P49" s="32" t="s">
        <v>184</v>
      </c>
      <c r="Q49" s="32" t="s">
        <v>757</v>
      </c>
      <c r="R49" s="34" t="s">
        <v>37</v>
      </c>
      <c r="S49" s="34" t="s">
        <v>47</v>
      </c>
    </row>
    <row r="50" spans="1:19" ht="19" thickBot="1" x14ac:dyDescent="0.4">
      <c r="A50" s="82" t="s">
        <v>484</v>
      </c>
      <c r="B50" s="44">
        <v>49</v>
      </c>
      <c r="C50" s="30" t="s">
        <v>758</v>
      </c>
      <c r="D50" s="31" t="s">
        <v>759</v>
      </c>
      <c r="E50" s="36">
        <v>36557</v>
      </c>
      <c r="F50" s="31" t="s">
        <v>79</v>
      </c>
      <c r="G50" s="31" t="s">
        <v>760</v>
      </c>
      <c r="H50" s="35">
        <v>776041106</v>
      </c>
      <c r="I50" s="31">
        <v>100</v>
      </c>
      <c r="J50" s="16" t="s">
        <v>45</v>
      </c>
      <c r="K50" s="32" t="s">
        <v>325</v>
      </c>
      <c r="L50" s="16" t="s">
        <v>329</v>
      </c>
      <c r="M50" s="32" t="s">
        <v>761</v>
      </c>
      <c r="N50" s="34" t="s">
        <v>37</v>
      </c>
      <c r="O50" s="34" t="s">
        <v>40</v>
      </c>
      <c r="P50" s="32" t="s">
        <v>81</v>
      </c>
      <c r="Q50" s="32" t="s">
        <v>762</v>
      </c>
      <c r="R50" s="34" t="s">
        <v>37</v>
      </c>
      <c r="S50" s="34" t="s">
        <v>47</v>
      </c>
    </row>
    <row r="51" spans="1:19" ht="19" thickBot="1" x14ac:dyDescent="0.4">
      <c r="A51" s="82" t="s">
        <v>484</v>
      </c>
      <c r="B51" s="44">
        <v>50</v>
      </c>
      <c r="C51" s="30" t="s">
        <v>758</v>
      </c>
      <c r="D51" s="31" t="s">
        <v>763</v>
      </c>
      <c r="E51" s="31" t="s">
        <v>764</v>
      </c>
      <c r="F51" s="31" t="s">
        <v>765</v>
      </c>
      <c r="G51" s="31" t="s">
        <v>766</v>
      </c>
      <c r="H51" s="35">
        <v>778203733</v>
      </c>
      <c r="I51" s="31">
        <v>105</v>
      </c>
      <c r="J51" s="16" t="s">
        <v>45</v>
      </c>
      <c r="K51" s="32" t="s">
        <v>325</v>
      </c>
      <c r="L51" s="16" t="s">
        <v>329</v>
      </c>
      <c r="M51" s="32" t="s">
        <v>767</v>
      </c>
      <c r="N51" s="34" t="s">
        <v>37</v>
      </c>
      <c r="O51" s="34" t="s">
        <v>40</v>
      </c>
      <c r="P51" s="32" t="s">
        <v>152</v>
      </c>
      <c r="Q51" s="32" t="s">
        <v>768</v>
      </c>
      <c r="R51" s="34" t="s">
        <v>37</v>
      </c>
      <c r="S51" s="34" t="s">
        <v>47</v>
      </c>
    </row>
    <row r="52" spans="1:19" ht="19" thickBot="1" x14ac:dyDescent="0.4">
      <c r="A52" s="82" t="s">
        <v>484</v>
      </c>
      <c r="B52" s="44">
        <v>51</v>
      </c>
      <c r="C52" s="30" t="s">
        <v>185</v>
      </c>
      <c r="D52" s="31" t="s">
        <v>769</v>
      </c>
      <c r="E52" s="31" t="s">
        <v>770</v>
      </c>
      <c r="F52" s="31" t="s">
        <v>771</v>
      </c>
      <c r="G52" s="31" t="s">
        <v>772</v>
      </c>
      <c r="H52" s="35">
        <v>776821825</v>
      </c>
      <c r="I52" s="31">
        <v>100</v>
      </c>
      <c r="J52" s="16" t="s">
        <v>34</v>
      </c>
      <c r="K52" s="32" t="s">
        <v>325</v>
      </c>
      <c r="L52" s="16" t="s">
        <v>329</v>
      </c>
      <c r="M52" s="32" t="s">
        <v>773</v>
      </c>
      <c r="N52" s="34" t="s">
        <v>37</v>
      </c>
      <c r="O52" s="34" t="s">
        <v>40</v>
      </c>
      <c r="P52" s="32" t="s">
        <v>58</v>
      </c>
      <c r="Q52" s="32" t="s">
        <v>774</v>
      </c>
      <c r="R52" s="34" t="s">
        <v>37</v>
      </c>
      <c r="S52" s="34" t="s">
        <v>38</v>
      </c>
    </row>
    <row r="53" spans="1:19" ht="19" thickBot="1" x14ac:dyDescent="0.4">
      <c r="A53" s="82" t="s">
        <v>484</v>
      </c>
      <c r="B53" s="44">
        <v>52</v>
      </c>
      <c r="C53" s="30" t="s">
        <v>185</v>
      </c>
      <c r="D53" s="31" t="s">
        <v>775</v>
      </c>
      <c r="E53" s="36">
        <v>36553</v>
      </c>
      <c r="F53" s="31" t="s">
        <v>175</v>
      </c>
      <c r="G53" s="31" t="s">
        <v>776</v>
      </c>
      <c r="H53" s="35">
        <v>779423317</v>
      </c>
      <c r="I53" s="31">
        <v>100</v>
      </c>
      <c r="J53" s="16" t="s">
        <v>45</v>
      </c>
      <c r="K53" s="32" t="s">
        <v>325</v>
      </c>
      <c r="L53" s="16" t="s">
        <v>329</v>
      </c>
      <c r="M53" s="32" t="s">
        <v>777</v>
      </c>
      <c r="N53" s="34" t="s">
        <v>37</v>
      </c>
      <c r="O53" s="34" t="s">
        <v>40</v>
      </c>
      <c r="P53" s="32" t="s">
        <v>289</v>
      </c>
      <c r="Q53" s="32" t="s">
        <v>778</v>
      </c>
      <c r="R53" s="34" t="s">
        <v>779</v>
      </c>
      <c r="S53" s="34" t="s">
        <v>305</v>
      </c>
    </row>
    <row r="54" spans="1:19" ht="19" thickBot="1" x14ac:dyDescent="0.4">
      <c r="A54" s="82" t="s">
        <v>484</v>
      </c>
      <c r="B54" s="44">
        <v>53</v>
      </c>
      <c r="C54" s="30" t="s">
        <v>780</v>
      </c>
      <c r="D54" s="31" t="s">
        <v>781</v>
      </c>
      <c r="E54" s="36">
        <v>34772</v>
      </c>
      <c r="F54" s="31" t="s">
        <v>92</v>
      </c>
      <c r="G54" s="31" t="s">
        <v>782</v>
      </c>
      <c r="H54" s="35">
        <v>782879512</v>
      </c>
      <c r="I54" s="31">
        <v>105</v>
      </c>
      <c r="J54" s="16" t="s">
        <v>45</v>
      </c>
      <c r="K54" s="32" t="s">
        <v>325</v>
      </c>
      <c r="L54" s="16" t="s">
        <v>329</v>
      </c>
      <c r="M54" s="32" t="s">
        <v>783</v>
      </c>
      <c r="N54" s="34" t="s">
        <v>37</v>
      </c>
      <c r="O54" s="34" t="s">
        <v>40</v>
      </c>
      <c r="P54" s="32" t="s">
        <v>289</v>
      </c>
      <c r="Q54" s="32" t="s">
        <v>784</v>
      </c>
      <c r="R54" s="34" t="s">
        <v>37</v>
      </c>
      <c r="S54" s="34" t="s">
        <v>47</v>
      </c>
    </row>
    <row r="55" spans="1:19" ht="19" thickBot="1" x14ac:dyDescent="0.4">
      <c r="A55" s="82" t="s">
        <v>484</v>
      </c>
      <c r="B55" s="44">
        <v>54</v>
      </c>
      <c r="C55" s="30" t="s">
        <v>200</v>
      </c>
      <c r="D55" s="31" t="s">
        <v>32</v>
      </c>
      <c r="E55" s="31" t="s">
        <v>785</v>
      </c>
      <c r="F55" s="31" t="s">
        <v>786</v>
      </c>
      <c r="G55" s="31" t="s">
        <v>787</v>
      </c>
      <c r="H55" s="35">
        <v>775548371</v>
      </c>
      <c r="I55" s="31">
        <v>105</v>
      </c>
      <c r="J55" s="16" t="s">
        <v>34</v>
      </c>
      <c r="K55" s="32" t="s">
        <v>325</v>
      </c>
      <c r="L55" s="16" t="s">
        <v>151</v>
      </c>
      <c r="M55" s="32" t="s">
        <v>788</v>
      </c>
      <c r="N55" s="34" t="s">
        <v>37</v>
      </c>
      <c r="O55" s="34" t="s">
        <v>40</v>
      </c>
      <c r="P55" s="38"/>
      <c r="Q55" s="38"/>
      <c r="R55" s="34" t="s">
        <v>37</v>
      </c>
      <c r="S55" s="34" t="s">
        <v>40</v>
      </c>
    </row>
    <row r="56" spans="1:19" ht="19" thickBot="1" x14ac:dyDescent="0.4">
      <c r="A56" s="82" t="s">
        <v>484</v>
      </c>
      <c r="B56" s="44">
        <v>55</v>
      </c>
      <c r="C56" s="30" t="s">
        <v>200</v>
      </c>
      <c r="D56" s="31" t="s">
        <v>789</v>
      </c>
      <c r="E56" s="36">
        <v>34704</v>
      </c>
      <c r="F56" s="31" t="s">
        <v>790</v>
      </c>
      <c r="G56" s="31" t="s">
        <v>791</v>
      </c>
      <c r="H56" s="35">
        <v>776202796</v>
      </c>
      <c r="I56" s="31">
        <v>102</v>
      </c>
      <c r="J56" s="16" t="s">
        <v>34</v>
      </c>
      <c r="K56" s="32" t="s">
        <v>325</v>
      </c>
      <c r="L56" s="16" t="s">
        <v>333</v>
      </c>
      <c r="M56" s="32" t="s">
        <v>792</v>
      </c>
      <c r="N56" s="34" t="s">
        <v>37</v>
      </c>
      <c r="O56" s="34" t="s">
        <v>40</v>
      </c>
      <c r="P56" s="32" t="s">
        <v>289</v>
      </c>
      <c r="Q56" s="32" t="s">
        <v>793</v>
      </c>
      <c r="R56" s="34" t="s">
        <v>37</v>
      </c>
      <c r="S56" s="34" t="s">
        <v>47</v>
      </c>
    </row>
    <row r="57" spans="1:19" ht="19" thickBot="1" x14ac:dyDescent="0.4">
      <c r="A57" s="82" t="s">
        <v>484</v>
      </c>
      <c r="B57" s="44">
        <v>56</v>
      </c>
      <c r="C57" s="30" t="s">
        <v>200</v>
      </c>
      <c r="D57" s="31" t="s">
        <v>794</v>
      </c>
      <c r="E57" s="36">
        <v>36257</v>
      </c>
      <c r="F57" s="31" t="s">
        <v>61</v>
      </c>
      <c r="G57" s="31" t="s">
        <v>795</v>
      </c>
      <c r="H57" s="35">
        <v>773984713</v>
      </c>
      <c r="I57" s="31">
        <v>105</v>
      </c>
      <c r="J57" s="16" t="s">
        <v>34</v>
      </c>
      <c r="K57" s="32" t="s">
        <v>325</v>
      </c>
      <c r="L57" s="16" t="s">
        <v>130</v>
      </c>
      <c r="M57" s="32" t="s">
        <v>796</v>
      </c>
      <c r="N57" s="34" t="s">
        <v>37</v>
      </c>
      <c r="O57" s="34" t="s">
        <v>40</v>
      </c>
      <c r="P57" s="32" t="s">
        <v>289</v>
      </c>
      <c r="Q57" s="32" t="s">
        <v>797</v>
      </c>
      <c r="R57" s="34" t="s">
        <v>313</v>
      </c>
      <c r="S57" s="34" t="s">
        <v>40</v>
      </c>
    </row>
    <row r="58" spans="1:19" ht="19" thickBot="1" x14ac:dyDescent="0.4">
      <c r="A58" s="82" t="s">
        <v>484</v>
      </c>
      <c r="B58" s="44">
        <v>57</v>
      </c>
      <c r="C58" s="30" t="s">
        <v>200</v>
      </c>
      <c r="D58" s="31" t="s">
        <v>798</v>
      </c>
      <c r="E58" s="36">
        <v>34951</v>
      </c>
      <c r="F58" s="31" t="s">
        <v>98</v>
      </c>
      <c r="G58" s="31" t="s">
        <v>799</v>
      </c>
      <c r="H58" s="35">
        <v>778641629</v>
      </c>
      <c r="I58" s="31">
        <v>105</v>
      </c>
      <c r="J58" s="16" t="s">
        <v>45</v>
      </c>
      <c r="K58" s="32" t="s">
        <v>325</v>
      </c>
      <c r="L58" s="16" t="s">
        <v>329</v>
      </c>
      <c r="M58" s="32" t="s">
        <v>800</v>
      </c>
      <c r="N58" s="34" t="s">
        <v>37</v>
      </c>
      <c r="O58" s="34" t="s">
        <v>40</v>
      </c>
      <c r="P58" s="32" t="s">
        <v>184</v>
      </c>
      <c r="Q58" s="32" t="s">
        <v>801</v>
      </c>
      <c r="R58" s="34" t="s">
        <v>37</v>
      </c>
      <c r="S58" s="34" t="s">
        <v>38</v>
      </c>
    </row>
    <row r="59" spans="1:19" ht="19" thickBot="1" x14ac:dyDescent="0.4">
      <c r="A59" s="82" t="s">
        <v>484</v>
      </c>
      <c r="B59" s="44">
        <v>58</v>
      </c>
      <c r="C59" s="30" t="s">
        <v>802</v>
      </c>
      <c r="D59" s="31" t="s">
        <v>803</v>
      </c>
      <c r="E59" s="31" t="s">
        <v>804</v>
      </c>
      <c r="F59" s="31" t="s">
        <v>331</v>
      </c>
      <c r="G59" s="31" t="s">
        <v>805</v>
      </c>
      <c r="H59" s="35">
        <v>782733253</v>
      </c>
      <c r="I59" s="31">
        <v>102</v>
      </c>
      <c r="J59" s="16"/>
      <c r="K59" s="32" t="s">
        <v>325</v>
      </c>
      <c r="L59" s="16" t="s">
        <v>130</v>
      </c>
      <c r="M59" s="32" t="s">
        <v>806</v>
      </c>
      <c r="N59" s="34" t="s">
        <v>37</v>
      </c>
      <c r="O59" s="34" t="s">
        <v>40</v>
      </c>
      <c r="P59" s="32" t="s">
        <v>46</v>
      </c>
      <c r="Q59" s="32" t="s">
        <v>807</v>
      </c>
      <c r="R59" s="34" t="s">
        <v>37</v>
      </c>
      <c r="S59" s="34" t="s">
        <v>38</v>
      </c>
    </row>
    <row r="60" spans="1:19" ht="19" thickBot="1" x14ac:dyDescent="0.4">
      <c r="A60" s="82" t="s">
        <v>484</v>
      </c>
      <c r="B60" s="44">
        <v>59</v>
      </c>
      <c r="C60" s="30" t="s">
        <v>330</v>
      </c>
      <c r="D60" s="31" t="s">
        <v>808</v>
      </c>
      <c r="E60" s="37">
        <v>37223</v>
      </c>
      <c r="F60" s="31" t="s">
        <v>809</v>
      </c>
      <c r="G60" s="31" t="s">
        <v>810</v>
      </c>
      <c r="H60" s="35">
        <v>772085556</v>
      </c>
      <c r="I60" s="31">
        <v>102</v>
      </c>
      <c r="J60" s="16" t="s">
        <v>45</v>
      </c>
      <c r="K60" s="32" t="s">
        <v>325</v>
      </c>
      <c r="L60" s="16" t="s">
        <v>329</v>
      </c>
      <c r="M60" s="32" t="s">
        <v>811</v>
      </c>
      <c r="N60" s="34" t="s">
        <v>37</v>
      </c>
      <c r="O60" s="34" t="s">
        <v>40</v>
      </c>
      <c r="P60" s="32" t="s">
        <v>289</v>
      </c>
      <c r="Q60" s="32" t="s">
        <v>812</v>
      </c>
      <c r="R60" s="34" t="s">
        <v>37</v>
      </c>
      <c r="S60" s="34" t="s">
        <v>47</v>
      </c>
    </row>
    <row r="61" spans="1:19" ht="19" thickBot="1" x14ac:dyDescent="0.4">
      <c r="A61" s="82" t="s">
        <v>484</v>
      </c>
      <c r="B61" s="44">
        <v>60</v>
      </c>
      <c r="C61" s="30" t="s">
        <v>813</v>
      </c>
      <c r="D61" s="31" t="s">
        <v>814</v>
      </c>
      <c r="E61" s="36">
        <v>34768</v>
      </c>
      <c r="F61" s="31" t="s">
        <v>79</v>
      </c>
      <c r="G61" s="31" t="s">
        <v>815</v>
      </c>
      <c r="H61" s="35">
        <v>776606496</v>
      </c>
      <c r="I61" s="31">
        <v>102</v>
      </c>
      <c r="J61" s="16" t="s">
        <v>34</v>
      </c>
      <c r="K61" s="32" t="s">
        <v>325</v>
      </c>
      <c r="L61" s="16" t="s">
        <v>329</v>
      </c>
      <c r="M61" s="32" t="s">
        <v>816</v>
      </c>
      <c r="N61" s="34" t="s">
        <v>37</v>
      </c>
      <c r="O61" s="34" t="s">
        <v>40</v>
      </c>
      <c r="P61" s="32" t="s">
        <v>152</v>
      </c>
      <c r="Q61" s="32" t="s">
        <v>817</v>
      </c>
      <c r="R61" s="34" t="s">
        <v>37</v>
      </c>
      <c r="S61" s="34" t="s">
        <v>47</v>
      </c>
    </row>
    <row r="62" spans="1:19" ht="19" thickBot="1" x14ac:dyDescent="0.4">
      <c r="A62" s="82" t="s">
        <v>484</v>
      </c>
      <c r="B62" s="44">
        <v>61</v>
      </c>
      <c r="C62" s="30" t="s">
        <v>451</v>
      </c>
      <c r="D62" s="31" t="s">
        <v>694</v>
      </c>
      <c r="E62" s="31" t="s">
        <v>818</v>
      </c>
      <c r="F62" s="31" t="s">
        <v>92</v>
      </c>
      <c r="G62" s="31" t="s">
        <v>819</v>
      </c>
      <c r="H62" s="35">
        <v>774665034</v>
      </c>
      <c r="I62" s="31">
        <v>105</v>
      </c>
      <c r="J62" s="16" t="s">
        <v>34</v>
      </c>
      <c r="K62" s="32" t="s">
        <v>325</v>
      </c>
      <c r="L62" s="16" t="s">
        <v>329</v>
      </c>
      <c r="M62" s="32" t="s">
        <v>820</v>
      </c>
      <c r="N62" s="34" t="s">
        <v>37</v>
      </c>
      <c r="O62" s="34" t="s">
        <v>40</v>
      </c>
      <c r="P62" s="32" t="s">
        <v>81</v>
      </c>
      <c r="Q62" s="32" t="s">
        <v>821</v>
      </c>
      <c r="R62" s="34" t="s">
        <v>313</v>
      </c>
      <c r="S62" s="34" t="s">
        <v>40</v>
      </c>
    </row>
    <row r="63" spans="1:19" ht="19" thickBot="1" x14ac:dyDescent="0.4">
      <c r="A63" s="82" t="s">
        <v>484</v>
      </c>
      <c r="B63" s="44">
        <v>62</v>
      </c>
      <c r="C63" s="30" t="s">
        <v>822</v>
      </c>
      <c r="D63" s="31" t="s">
        <v>823</v>
      </c>
      <c r="E63" s="36">
        <v>37022</v>
      </c>
      <c r="F63" s="31" t="s">
        <v>824</v>
      </c>
      <c r="G63" s="31" t="s">
        <v>825</v>
      </c>
      <c r="H63" s="35">
        <v>777081904</v>
      </c>
      <c r="I63" s="31">
        <v>102</v>
      </c>
      <c r="J63" s="16" t="s">
        <v>45</v>
      </c>
      <c r="K63" s="32" t="s">
        <v>325</v>
      </c>
      <c r="L63" s="16" t="s">
        <v>333</v>
      </c>
      <c r="M63" s="32" t="s">
        <v>826</v>
      </c>
      <c r="N63" s="34" t="s">
        <v>37</v>
      </c>
      <c r="O63" s="34" t="s">
        <v>40</v>
      </c>
      <c r="P63" s="32" t="s">
        <v>39</v>
      </c>
      <c r="Q63" s="32" t="s">
        <v>827</v>
      </c>
      <c r="R63" s="34" t="s">
        <v>37</v>
      </c>
      <c r="S63" s="34" t="s">
        <v>40</v>
      </c>
    </row>
    <row r="64" spans="1:19" ht="19" thickBot="1" x14ac:dyDescent="0.4">
      <c r="A64" s="82" t="s">
        <v>484</v>
      </c>
      <c r="B64" s="44">
        <v>63</v>
      </c>
      <c r="C64" s="30" t="s">
        <v>170</v>
      </c>
      <c r="D64" s="31" t="s">
        <v>236</v>
      </c>
      <c r="E64" s="31" t="s">
        <v>828</v>
      </c>
      <c r="F64" s="31" t="s">
        <v>125</v>
      </c>
      <c r="G64" s="31" t="s">
        <v>829</v>
      </c>
      <c r="H64" s="35">
        <v>778785128</v>
      </c>
      <c r="I64" s="31">
        <v>105</v>
      </c>
      <c r="J64" s="16" t="s">
        <v>45</v>
      </c>
      <c r="K64" s="32" t="s">
        <v>325</v>
      </c>
      <c r="L64" s="16" t="s">
        <v>329</v>
      </c>
      <c r="M64" s="32" t="s">
        <v>830</v>
      </c>
      <c r="N64" s="34" t="s">
        <v>37</v>
      </c>
      <c r="O64" s="34" t="s">
        <v>40</v>
      </c>
      <c r="P64" s="32" t="s">
        <v>46</v>
      </c>
      <c r="Q64" s="32" t="s">
        <v>831</v>
      </c>
      <c r="R64" s="34" t="s">
        <v>313</v>
      </c>
      <c r="S64" s="34" t="s">
        <v>38</v>
      </c>
    </row>
    <row r="65" spans="1:19" ht="19" thickBot="1" x14ac:dyDescent="0.4">
      <c r="A65" s="82" t="s">
        <v>484</v>
      </c>
      <c r="B65" s="44">
        <v>64</v>
      </c>
      <c r="C65" s="30" t="s">
        <v>430</v>
      </c>
      <c r="D65" s="31" t="s">
        <v>832</v>
      </c>
      <c r="E65" s="31" t="s">
        <v>833</v>
      </c>
      <c r="F65" s="31" t="s">
        <v>79</v>
      </c>
      <c r="G65" s="31" t="s">
        <v>834</v>
      </c>
      <c r="H65" s="35">
        <v>773987785</v>
      </c>
      <c r="I65" s="31">
        <v>100</v>
      </c>
      <c r="J65" s="16"/>
      <c r="K65" s="32" t="s">
        <v>325</v>
      </c>
      <c r="L65" s="16" t="s">
        <v>333</v>
      </c>
      <c r="M65" s="32" t="s">
        <v>835</v>
      </c>
      <c r="N65" s="34" t="s">
        <v>313</v>
      </c>
      <c r="O65" s="34" t="s">
        <v>40</v>
      </c>
      <c r="P65" s="32" t="s">
        <v>63</v>
      </c>
      <c r="Q65" s="32" t="s">
        <v>836</v>
      </c>
      <c r="R65" s="34" t="s">
        <v>37</v>
      </c>
      <c r="S65" s="34" t="s">
        <v>40</v>
      </c>
    </row>
    <row r="66" spans="1:19" ht="19" thickBot="1" x14ac:dyDescent="0.4">
      <c r="A66" s="82" t="s">
        <v>484</v>
      </c>
      <c r="B66" s="44">
        <v>65</v>
      </c>
      <c r="C66" s="30" t="s">
        <v>203</v>
      </c>
      <c r="D66" s="31" t="s">
        <v>837</v>
      </c>
      <c r="E66" s="31" t="s">
        <v>838</v>
      </c>
      <c r="F66" s="31" t="s">
        <v>389</v>
      </c>
      <c r="G66" s="31" t="s">
        <v>839</v>
      </c>
      <c r="H66" s="35">
        <v>771117324</v>
      </c>
      <c r="I66" s="31">
        <v>105</v>
      </c>
      <c r="J66" s="16" t="s">
        <v>45</v>
      </c>
      <c r="K66" s="32" t="s">
        <v>325</v>
      </c>
      <c r="L66" s="16" t="s">
        <v>329</v>
      </c>
      <c r="M66" s="32" t="s">
        <v>840</v>
      </c>
      <c r="N66" s="34" t="s">
        <v>313</v>
      </c>
      <c r="O66" s="34" t="s">
        <v>40</v>
      </c>
      <c r="P66" s="32" t="s">
        <v>72</v>
      </c>
      <c r="Q66" s="32" t="s">
        <v>841</v>
      </c>
      <c r="R66" s="34" t="s">
        <v>37</v>
      </c>
      <c r="S66" s="34" t="s">
        <v>115</v>
      </c>
    </row>
    <row r="67" spans="1:19" ht="19" thickBot="1" x14ac:dyDescent="0.4">
      <c r="A67" s="82" t="s">
        <v>484</v>
      </c>
      <c r="B67" s="44">
        <v>66</v>
      </c>
      <c r="C67" s="30" t="s">
        <v>451</v>
      </c>
      <c r="D67" s="30" t="s">
        <v>842</v>
      </c>
      <c r="E67" s="36">
        <v>36893</v>
      </c>
      <c r="F67" s="31" t="s">
        <v>843</v>
      </c>
      <c r="G67" s="31" t="s">
        <v>844</v>
      </c>
      <c r="H67" s="35">
        <v>777815431</v>
      </c>
      <c r="I67" s="31">
        <v>105</v>
      </c>
      <c r="J67" s="16" t="s">
        <v>34</v>
      </c>
      <c r="K67" s="32" t="s">
        <v>325</v>
      </c>
      <c r="L67" s="16" t="s">
        <v>329</v>
      </c>
      <c r="M67" s="32" t="s">
        <v>845</v>
      </c>
      <c r="N67" s="34" t="s">
        <v>37</v>
      </c>
      <c r="O67" s="34" t="s">
        <v>115</v>
      </c>
      <c r="P67" s="32" t="s">
        <v>591</v>
      </c>
      <c r="Q67" s="32" t="s">
        <v>846</v>
      </c>
      <c r="R67" s="34" t="s">
        <v>37</v>
      </c>
      <c r="S67" s="34" t="s">
        <v>47</v>
      </c>
    </row>
    <row r="68" spans="1:19" ht="19" thickBot="1" x14ac:dyDescent="0.4">
      <c r="A68" s="82" t="s">
        <v>484</v>
      </c>
      <c r="B68" s="44">
        <v>67</v>
      </c>
      <c r="C68" s="30" t="s">
        <v>847</v>
      </c>
      <c r="D68" s="31" t="s">
        <v>848</v>
      </c>
      <c r="E68" s="31" t="s">
        <v>849</v>
      </c>
      <c r="F68" s="31" t="s">
        <v>79</v>
      </c>
      <c r="G68" s="31" t="s">
        <v>850</v>
      </c>
      <c r="H68" s="35">
        <v>771037401</v>
      </c>
      <c r="I68" s="31">
        <v>102</v>
      </c>
      <c r="J68" s="16" t="s">
        <v>45</v>
      </c>
      <c r="K68" s="32" t="s">
        <v>325</v>
      </c>
      <c r="L68" s="16" t="s">
        <v>329</v>
      </c>
      <c r="M68" s="32" t="s">
        <v>851</v>
      </c>
      <c r="N68" s="34" t="s">
        <v>37</v>
      </c>
      <c r="O68" s="34" t="s">
        <v>115</v>
      </c>
      <c r="P68" s="32" t="s">
        <v>142</v>
      </c>
      <c r="Q68" s="32" t="s">
        <v>852</v>
      </c>
      <c r="R68" s="34" t="s">
        <v>37</v>
      </c>
      <c r="S68" s="34" t="s">
        <v>47</v>
      </c>
    </row>
    <row r="69" spans="1:19" ht="19" thickBot="1" x14ac:dyDescent="0.4">
      <c r="A69" s="82" t="s">
        <v>484</v>
      </c>
      <c r="B69" s="44">
        <v>68</v>
      </c>
      <c r="C69" s="30" t="s">
        <v>853</v>
      </c>
      <c r="D69" s="31" t="s">
        <v>854</v>
      </c>
      <c r="E69" s="36">
        <v>35981</v>
      </c>
      <c r="F69" s="31" t="s">
        <v>855</v>
      </c>
      <c r="G69" s="31" t="s">
        <v>856</v>
      </c>
      <c r="H69" s="35">
        <v>782452769</v>
      </c>
      <c r="I69" s="31">
        <v>102</v>
      </c>
      <c r="J69" s="16" t="s">
        <v>34</v>
      </c>
      <c r="K69" s="32" t="s">
        <v>325</v>
      </c>
      <c r="L69" s="16" t="s">
        <v>333</v>
      </c>
      <c r="M69" s="32" t="s">
        <v>857</v>
      </c>
      <c r="N69" s="34" t="s">
        <v>37</v>
      </c>
      <c r="O69" s="34" t="s">
        <v>115</v>
      </c>
      <c r="P69" s="32" t="s">
        <v>39</v>
      </c>
      <c r="Q69" s="32" t="s">
        <v>858</v>
      </c>
      <c r="R69" s="34" t="s">
        <v>313</v>
      </c>
      <c r="S69" s="34" t="s">
        <v>305</v>
      </c>
    </row>
    <row r="70" spans="1:19" ht="19" thickBot="1" x14ac:dyDescent="0.4">
      <c r="A70" s="82" t="s">
        <v>484</v>
      </c>
      <c r="B70" s="44">
        <v>69</v>
      </c>
      <c r="C70" s="30" t="s">
        <v>231</v>
      </c>
      <c r="D70" s="31" t="s">
        <v>859</v>
      </c>
      <c r="E70" s="31" t="s">
        <v>860</v>
      </c>
      <c r="F70" s="31" t="s">
        <v>861</v>
      </c>
      <c r="G70" s="31" t="s">
        <v>862</v>
      </c>
      <c r="H70" s="42">
        <v>221778000000</v>
      </c>
      <c r="I70" s="31">
        <v>100</v>
      </c>
      <c r="J70" s="16" t="s">
        <v>34</v>
      </c>
      <c r="K70" s="32" t="s">
        <v>325</v>
      </c>
      <c r="L70" s="16" t="s">
        <v>333</v>
      </c>
      <c r="M70" s="32" t="s">
        <v>863</v>
      </c>
      <c r="N70" s="34" t="s">
        <v>37</v>
      </c>
      <c r="O70" s="34" t="s">
        <v>115</v>
      </c>
      <c r="P70" s="32" t="s">
        <v>81</v>
      </c>
      <c r="Q70" s="38"/>
      <c r="R70" s="34" t="s">
        <v>37</v>
      </c>
      <c r="S70" s="34" t="s">
        <v>47</v>
      </c>
    </row>
    <row r="71" spans="1:19" ht="19" thickBot="1" x14ac:dyDescent="0.4">
      <c r="A71" s="82" t="s">
        <v>484</v>
      </c>
      <c r="B71" s="44">
        <v>70</v>
      </c>
      <c r="C71" s="30" t="s">
        <v>231</v>
      </c>
      <c r="D71" s="31" t="s">
        <v>864</v>
      </c>
      <c r="E71" s="31" t="s">
        <v>865</v>
      </c>
      <c r="F71" s="31" t="s">
        <v>866</v>
      </c>
      <c r="G71" s="31" t="s">
        <v>867</v>
      </c>
      <c r="H71" s="35">
        <v>785466903</v>
      </c>
      <c r="I71" s="31">
        <v>105</v>
      </c>
      <c r="J71" s="16" t="s">
        <v>45</v>
      </c>
      <c r="K71" s="32" t="s">
        <v>325</v>
      </c>
      <c r="L71" s="16" t="s">
        <v>329</v>
      </c>
      <c r="M71" s="32" t="s">
        <v>868</v>
      </c>
      <c r="N71" s="34" t="s">
        <v>37</v>
      </c>
      <c r="O71" s="34" t="s">
        <v>115</v>
      </c>
      <c r="P71" s="38"/>
      <c r="Q71" s="38"/>
      <c r="R71" s="34"/>
      <c r="S71" s="34"/>
    </row>
    <row r="72" spans="1:19" ht="19" thickBot="1" x14ac:dyDescent="0.4">
      <c r="A72" s="82" t="s">
        <v>484</v>
      </c>
      <c r="B72" s="44">
        <v>71</v>
      </c>
      <c r="C72" s="30" t="s">
        <v>122</v>
      </c>
      <c r="D72" s="31" t="s">
        <v>869</v>
      </c>
      <c r="E72" s="31" t="s">
        <v>124</v>
      </c>
      <c r="F72" s="31" t="s">
        <v>79</v>
      </c>
      <c r="G72" s="31" t="s">
        <v>870</v>
      </c>
      <c r="H72" s="35">
        <v>771340477</v>
      </c>
      <c r="I72" s="31">
        <v>100</v>
      </c>
      <c r="J72" s="16" t="s">
        <v>45</v>
      </c>
      <c r="K72" s="32" t="s">
        <v>325</v>
      </c>
      <c r="L72" s="16" t="s">
        <v>329</v>
      </c>
      <c r="M72" s="32" t="s">
        <v>871</v>
      </c>
      <c r="N72" s="34" t="s">
        <v>37</v>
      </c>
      <c r="O72" s="34" t="s">
        <v>115</v>
      </c>
      <c r="P72" s="32" t="s">
        <v>63</v>
      </c>
      <c r="Q72" s="32" t="s">
        <v>872</v>
      </c>
      <c r="R72" s="34" t="s">
        <v>313</v>
      </c>
      <c r="S72" s="34" t="s">
        <v>47</v>
      </c>
    </row>
    <row r="73" spans="1:19" ht="19" thickBot="1" x14ac:dyDescent="0.4">
      <c r="A73" s="82" t="s">
        <v>484</v>
      </c>
      <c r="B73" s="44">
        <v>72</v>
      </c>
      <c r="C73" s="30" t="s">
        <v>430</v>
      </c>
      <c r="D73" s="31" t="s">
        <v>290</v>
      </c>
      <c r="E73" s="36">
        <v>36380</v>
      </c>
      <c r="F73" s="31" t="s">
        <v>257</v>
      </c>
      <c r="G73" s="31" t="s">
        <v>873</v>
      </c>
      <c r="H73" s="35">
        <v>783715134</v>
      </c>
      <c r="I73" s="31">
        <v>100</v>
      </c>
      <c r="J73" s="16" t="s">
        <v>45</v>
      </c>
      <c r="K73" s="32" t="s">
        <v>325</v>
      </c>
      <c r="L73" s="16" t="s">
        <v>333</v>
      </c>
      <c r="M73" s="32" t="s">
        <v>874</v>
      </c>
      <c r="N73" s="34" t="s">
        <v>37</v>
      </c>
      <c r="O73" s="34" t="s">
        <v>115</v>
      </c>
      <c r="P73" s="32" t="s">
        <v>39</v>
      </c>
      <c r="Q73" s="32" t="s">
        <v>875</v>
      </c>
      <c r="R73" s="34" t="s">
        <v>37</v>
      </c>
      <c r="S73" s="34" t="s">
        <v>40</v>
      </c>
    </row>
    <row r="74" spans="1:19" ht="19" thickBot="1" x14ac:dyDescent="0.4">
      <c r="A74" s="82" t="s">
        <v>484</v>
      </c>
      <c r="B74" s="44">
        <v>73</v>
      </c>
      <c r="C74" s="30" t="s">
        <v>876</v>
      </c>
      <c r="D74" s="31" t="s">
        <v>877</v>
      </c>
      <c r="E74" s="37">
        <v>35027</v>
      </c>
      <c r="F74" s="31" t="s">
        <v>878</v>
      </c>
      <c r="G74" s="31" t="s">
        <v>879</v>
      </c>
      <c r="H74" s="35">
        <v>778719358</v>
      </c>
      <c r="I74" s="31">
        <v>105</v>
      </c>
      <c r="J74" s="16" t="s">
        <v>45</v>
      </c>
      <c r="K74" s="32" t="s">
        <v>325</v>
      </c>
      <c r="L74" s="16" t="s">
        <v>333</v>
      </c>
      <c r="M74" s="32" t="s">
        <v>880</v>
      </c>
      <c r="N74" s="34" t="s">
        <v>37</v>
      </c>
      <c r="O74" s="34" t="s">
        <v>115</v>
      </c>
      <c r="P74" s="32" t="s">
        <v>39</v>
      </c>
      <c r="Q74" s="32" t="s">
        <v>881</v>
      </c>
      <c r="R74" s="34" t="s">
        <v>37</v>
      </c>
      <c r="S74" s="34" t="s">
        <v>40</v>
      </c>
    </row>
    <row r="75" spans="1:19" ht="19" thickBot="1" x14ac:dyDescent="0.4">
      <c r="A75" s="82" t="s">
        <v>484</v>
      </c>
      <c r="B75" s="44">
        <v>74</v>
      </c>
      <c r="C75" s="30" t="s">
        <v>882</v>
      </c>
      <c r="D75" s="31" t="s">
        <v>358</v>
      </c>
      <c r="E75" s="36">
        <v>37879</v>
      </c>
      <c r="F75" s="31" t="s">
        <v>883</v>
      </c>
      <c r="G75" s="31" t="s">
        <v>884</v>
      </c>
      <c r="H75" s="35">
        <v>775161927</v>
      </c>
      <c r="I75" s="31">
        <v>102</v>
      </c>
      <c r="J75" s="16" t="s">
        <v>34</v>
      </c>
      <c r="K75" s="32" t="s">
        <v>325</v>
      </c>
      <c r="L75" s="16" t="s">
        <v>333</v>
      </c>
      <c r="M75" s="32" t="s">
        <v>885</v>
      </c>
      <c r="N75" s="34" t="s">
        <v>37</v>
      </c>
      <c r="O75" s="34" t="s">
        <v>115</v>
      </c>
      <c r="P75" s="32" t="s">
        <v>39</v>
      </c>
      <c r="Q75" s="32" t="s">
        <v>886</v>
      </c>
      <c r="R75" s="34" t="s">
        <v>37</v>
      </c>
      <c r="S75" s="34" t="s">
        <v>115</v>
      </c>
    </row>
    <row r="76" spans="1:19" ht="19" thickBot="1" x14ac:dyDescent="0.4">
      <c r="A76" s="82" t="s">
        <v>484</v>
      </c>
      <c r="B76" s="44">
        <v>75</v>
      </c>
      <c r="C76" s="30" t="s">
        <v>887</v>
      </c>
      <c r="D76" s="31" t="s">
        <v>888</v>
      </c>
      <c r="E76" s="31" t="s">
        <v>889</v>
      </c>
      <c r="F76" s="31" t="s">
        <v>890</v>
      </c>
      <c r="G76" s="31" t="s">
        <v>891</v>
      </c>
      <c r="H76" s="35">
        <v>777550059</v>
      </c>
      <c r="I76" s="31">
        <v>102</v>
      </c>
      <c r="J76" s="16" t="s">
        <v>34</v>
      </c>
      <c r="K76" s="32" t="s">
        <v>325</v>
      </c>
      <c r="L76" s="16" t="s">
        <v>333</v>
      </c>
      <c r="M76" s="32" t="s">
        <v>892</v>
      </c>
      <c r="N76" s="34" t="s">
        <v>37</v>
      </c>
      <c r="O76" s="34" t="s">
        <v>115</v>
      </c>
      <c r="P76" s="32" t="s">
        <v>46</v>
      </c>
      <c r="Q76" s="32" t="s">
        <v>893</v>
      </c>
      <c r="R76" s="34" t="s">
        <v>37</v>
      </c>
      <c r="S76" s="34" t="s">
        <v>38</v>
      </c>
    </row>
    <row r="77" spans="1:19" ht="19" thickBot="1" x14ac:dyDescent="0.4">
      <c r="A77" s="82" t="s">
        <v>484</v>
      </c>
      <c r="B77" s="44">
        <v>76</v>
      </c>
      <c r="C77" s="30" t="s">
        <v>181</v>
      </c>
      <c r="D77" s="31" t="s">
        <v>894</v>
      </c>
      <c r="E77" s="31" t="s">
        <v>895</v>
      </c>
      <c r="F77" s="31" t="s">
        <v>344</v>
      </c>
      <c r="G77" s="31" t="s">
        <v>896</v>
      </c>
      <c r="H77" s="35">
        <v>774539973</v>
      </c>
      <c r="I77" s="31">
        <v>100</v>
      </c>
      <c r="J77" s="16" t="s">
        <v>34</v>
      </c>
      <c r="K77" s="32" t="s">
        <v>325</v>
      </c>
      <c r="L77" s="16" t="s">
        <v>333</v>
      </c>
      <c r="M77" s="32" t="s">
        <v>897</v>
      </c>
      <c r="N77" s="34" t="s">
        <v>37</v>
      </c>
      <c r="O77" s="34" t="s">
        <v>115</v>
      </c>
      <c r="P77" s="32" t="s">
        <v>152</v>
      </c>
      <c r="Q77" s="32" t="s">
        <v>898</v>
      </c>
      <c r="R77" s="34" t="s">
        <v>313</v>
      </c>
      <c r="S77" s="34" t="s">
        <v>40</v>
      </c>
    </row>
    <row r="78" spans="1:19" ht="19" thickBot="1" x14ac:dyDescent="0.4">
      <c r="A78" s="82" t="s">
        <v>484</v>
      </c>
      <c r="B78" s="44">
        <v>77</v>
      </c>
      <c r="C78" s="30" t="s">
        <v>714</v>
      </c>
      <c r="D78" s="31" t="s">
        <v>899</v>
      </c>
      <c r="E78" s="36">
        <v>35889</v>
      </c>
      <c r="F78" s="31" t="s">
        <v>900</v>
      </c>
      <c r="G78" s="31" t="s">
        <v>901</v>
      </c>
      <c r="H78" s="35">
        <v>781279107</v>
      </c>
      <c r="I78" s="31">
        <v>105</v>
      </c>
      <c r="J78" s="16" t="s">
        <v>34</v>
      </c>
      <c r="K78" s="32" t="s">
        <v>325</v>
      </c>
      <c r="L78" s="16" t="s">
        <v>333</v>
      </c>
      <c r="M78" s="32" t="s">
        <v>902</v>
      </c>
      <c r="N78" s="34" t="s">
        <v>37</v>
      </c>
      <c r="O78" s="34" t="s">
        <v>115</v>
      </c>
      <c r="P78" s="38"/>
      <c r="Q78" s="32" t="s">
        <v>903</v>
      </c>
      <c r="R78" s="34" t="s">
        <v>37</v>
      </c>
      <c r="S78" s="34" t="s">
        <v>115</v>
      </c>
    </row>
    <row r="79" spans="1:19" ht="19" thickBot="1" x14ac:dyDescent="0.4">
      <c r="A79" s="82" t="s">
        <v>484</v>
      </c>
      <c r="B79" s="44">
        <v>78</v>
      </c>
      <c r="C79" s="30" t="s">
        <v>181</v>
      </c>
      <c r="D79" s="31" t="s">
        <v>904</v>
      </c>
      <c r="E79" s="36">
        <v>37274</v>
      </c>
      <c r="F79" s="31" t="s">
        <v>168</v>
      </c>
      <c r="G79" s="31" t="s">
        <v>905</v>
      </c>
      <c r="H79" s="35">
        <v>778807475</v>
      </c>
      <c r="I79" s="31">
        <v>100</v>
      </c>
      <c r="J79" s="16"/>
      <c r="K79" s="32" t="s">
        <v>325</v>
      </c>
      <c r="L79" s="16" t="s">
        <v>906</v>
      </c>
      <c r="M79" s="32" t="s">
        <v>907</v>
      </c>
      <c r="N79" s="34" t="s">
        <v>37</v>
      </c>
      <c r="O79" s="34" t="s">
        <v>115</v>
      </c>
      <c r="P79" s="32" t="s">
        <v>46</v>
      </c>
      <c r="Q79" s="32" t="s">
        <v>908</v>
      </c>
      <c r="R79" s="34" t="s">
        <v>37</v>
      </c>
      <c r="S79" s="34" t="s">
        <v>38</v>
      </c>
    </row>
    <row r="80" spans="1:19" ht="19" thickBot="1" x14ac:dyDescent="0.4">
      <c r="A80" s="82" t="s">
        <v>484</v>
      </c>
      <c r="B80" s="44">
        <v>79</v>
      </c>
      <c r="C80" s="30" t="s">
        <v>181</v>
      </c>
      <c r="D80" s="31" t="s">
        <v>909</v>
      </c>
      <c r="E80" s="31" t="s">
        <v>910</v>
      </c>
      <c r="F80" s="31" t="s">
        <v>824</v>
      </c>
      <c r="G80" s="31" t="s">
        <v>911</v>
      </c>
      <c r="H80" s="35">
        <v>766764500</v>
      </c>
      <c r="I80" s="31">
        <v>100</v>
      </c>
      <c r="J80" s="16"/>
      <c r="K80" s="32" t="s">
        <v>325</v>
      </c>
      <c r="L80" s="16" t="s">
        <v>165</v>
      </c>
      <c r="M80" s="32" t="s">
        <v>912</v>
      </c>
      <c r="N80" s="34" t="s">
        <v>37</v>
      </c>
      <c r="O80" s="34" t="s">
        <v>115</v>
      </c>
      <c r="P80" s="32" t="s">
        <v>152</v>
      </c>
      <c r="Q80" s="32" t="s">
        <v>913</v>
      </c>
      <c r="R80" s="34" t="s">
        <v>37</v>
      </c>
      <c r="S80" s="34" t="s">
        <v>47</v>
      </c>
    </row>
    <row r="81" spans="1:19" ht="19" thickBot="1" x14ac:dyDescent="0.4">
      <c r="A81" s="82" t="s">
        <v>484</v>
      </c>
      <c r="B81" s="44">
        <v>80</v>
      </c>
      <c r="C81" s="30" t="s">
        <v>430</v>
      </c>
      <c r="D81" s="31" t="s">
        <v>914</v>
      </c>
      <c r="E81" s="36">
        <v>34920</v>
      </c>
      <c r="F81" s="31" t="s">
        <v>175</v>
      </c>
      <c r="G81" s="31" t="s">
        <v>915</v>
      </c>
      <c r="H81" s="35">
        <v>778822748</v>
      </c>
      <c r="I81" s="31">
        <v>100</v>
      </c>
      <c r="J81" s="16" t="s">
        <v>34</v>
      </c>
      <c r="K81" s="32" t="s">
        <v>325</v>
      </c>
      <c r="L81" s="16" t="s">
        <v>333</v>
      </c>
      <c r="M81" s="32" t="s">
        <v>916</v>
      </c>
      <c r="N81" s="34" t="s">
        <v>37</v>
      </c>
      <c r="O81" s="34" t="s">
        <v>115</v>
      </c>
      <c r="P81" s="32" t="s">
        <v>46</v>
      </c>
      <c r="Q81" s="32" t="s">
        <v>917</v>
      </c>
      <c r="R81" s="34" t="s">
        <v>37</v>
      </c>
      <c r="S81" s="34" t="s">
        <v>38</v>
      </c>
    </row>
    <row r="82" spans="1:19" ht="19" thickBot="1" x14ac:dyDescent="0.4">
      <c r="A82" s="82" t="s">
        <v>484</v>
      </c>
      <c r="B82" s="44">
        <v>81</v>
      </c>
      <c r="C82" s="30" t="s">
        <v>90</v>
      </c>
      <c r="D82" s="31" t="s">
        <v>918</v>
      </c>
      <c r="E82" s="31" t="s">
        <v>919</v>
      </c>
      <c r="F82" s="31" t="s">
        <v>557</v>
      </c>
      <c r="G82" s="31" t="s">
        <v>920</v>
      </c>
      <c r="H82" s="35">
        <v>772268198</v>
      </c>
      <c r="I82" s="31">
        <v>105</v>
      </c>
      <c r="J82" s="16" t="s">
        <v>45</v>
      </c>
      <c r="K82" s="32" t="s">
        <v>325</v>
      </c>
      <c r="L82" s="16" t="s">
        <v>333</v>
      </c>
      <c r="M82" s="32" t="s">
        <v>921</v>
      </c>
      <c r="N82" s="34" t="s">
        <v>37</v>
      </c>
      <c r="O82" s="34" t="s">
        <v>115</v>
      </c>
      <c r="P82" s="32" t="s">
        <v>58</v>
      </c>
      <c r="Q82" s="32" t="s">
        <v>922</v>
      </c>
      <c r="R82" s="34" t="s">
        <v>37</v>
      </c>
      <c r="S82" s="34" t="s">
        <v>38</v>
      </c>
    </row>
    <row r="83" spans="1:19" ht="19" thickBot="1" x14ac:dyDescent="0.4">
      <c r="A83" s="82" t="s">
        <v>484</v>
      </c>
      <c r="B83" s="44">
        <v>82</v>
      </c>
      <c r="C83" s="30" t="s">
        <v>758</v>
      </c>
      <c r="D83" s="31" t="s">
        <v>923</v>
      </c>
      <c r="E83" s="36">
        <v>35457</v>
      </c>
      <c r="F83" s="31" t="s">
        <v>924</v>
      </c>
      <c r="G83" s="31" t="s">
        <v>925</v>
      </c>
      <c r="H83" s="35">
        <v>775392981</v>
      </c>
      <c r="I83" s="31">
        <v>100</v>
      </c>
      <c r="J83" s="16" t="s">
        <v>45</v>
      </c>
      <c r="K83" s="32" t="s">
        <v>325</v>
      </c>
      <c r="L83" s="16" t="s">
        <v>151</v>
      </c>
      <c r="M83" s="32" t="s">
        <v>926</v>
      </c>
      <c r="N83" s="34" t="s">
        <v>37</v>
      </c>
      <c r="O83" s="34" t="s">
        <v>115</v>
      </c>
      <c r="P83" s="32" t="s">
        <v>289</v>
      </c>
      <c r="Q83" s="32" t="s">
        <v>927</v>
      </c>
      <c r="R83" s="34" t="s">
        <v>37</v>
      </c>
      <c r="S83" s="34" t="s">
        <v>40</v>
      </c>
    </row>
    <row r="84" spans="1:19" ht="19" thickBot="1" x14ac:dyDescent="0.4">
      <c r="A84" s="82" t="s">
        <v>484</v>
      </c>
      <c r="B84" s="44">
        <v>83</v>
      </c>
      <c r="C84" s="30" t="s">
        <v>200</v>
      </c>
      <c r="D84" s="31" t="s">
        <v>174</v>
      </c>
      <c r="E84" s="31" t="s">
        <v>928</v>
      </c>
      <c r="F84" s="31" t="s">
        <v>552</v>
      </c>
      <c r="G84" s="31" t="s">
        <v>929</v>
      </c>
      <c r="H84" s="35">
        <v>774586445</v>
      </c>
      <c r="I84" s="31">
        <v>102</v>
      </c>
      <c r="J84" s="16" t="s">
        <v>34</v>
      </c>
      <c r="K84" s="32" t="s">
        <v>325</v>
      </c>
      <c r="L84" s="16" t="s">
        <v>333</v>
      </c>
      <c r="M84" s="32" t="s">
        <v>930</v>
      </c>
      <c r="N84" s="34" t="s">
        <v>37</v>
      </c>
      <c r="O84" s="34" t="s">
        <v>115</v>
      </c>
      <c r="P84" s="32" t="s">
        <v>314</v>
      </c>
      <c r="Q84" s="32" t="s">
        <v>931</v>
      </c>
      <c r="R84" s="34" t="s">
        <v>37</v>
      </c>
      <c r="S84" s="34" t="s">
        <v>40</v>
      </c>
    </row>
    <row r="85" spans="1:19" ht="19" thickBot="1" x14ac:dyDescent="0.4">
      <c r="A85" s="82" t="s">
        <v>484</v>
      </c>
      <c r="B85" s="44">
        <v>84</v>
      </c>
      <c r="C85" s="30" t="s">
        <v>822</v>
      </c>
      <c r="D85" s="31" t="s">
        <v>265</v>
      </c>
      <c r="E85" s="36">
        <v>36692</v>
      </c>
      <c r="F85" s="31" t="s">
        <v>932</v>
      </c>
      <c r="G85" s="31" t="s">
        <v>933</v>
      </c>
      <c r="H85" s="35">
        <v>785385155</v>
      </c>
      <c r="I85" s="31">
        <v>105</v>
      </c>
      <c r="J85" s="16" t="s">
        <v>45</v>
      </c>
      <c r="K85" s="32" t="s">
        <v>325</v>
      </c>
      <c r="L85" s="16" t="s">
        <v>329</v>
      </c>
      <c r="M85" s="32" t="s">
        <v>934</v>
      </c>
      <c r="N85" s="34" t="s">
        <v>37</v>
      </c>
      <c r="O85" s="34" t="s">
        <v>115</v>
      </c>
      <c r="P85" s="32" t="s">
        <v>289</v>
      </c>
      <c r="Q85" s="32" t="s">
        <v>935</v>
      </c>
      <c r="R85" s="34" t="s">
        <v>37</v>
      </c>
      <c r="S85" s="34" t="s">
        <v>40</v>
      </c>
    </row>
    <row r="86" spans="1:19" ht="19" thickBot="1" x14ac:dyDescent="0.4">
      <c r="A86" s="82" t="s">
        <v>484</v>
      </c>
      <c r="B86" s="44">
        <v>85</v>
      </c>
      <c r="C86" s="30" t="s">
        <v>143</v>
      </c>
      <c r="D86" s="31" t="s">
        <v>936</v>
      </c>
      <c r="E86" s="36">
        <v>37708</v>
      </c>
      <c r="F86" s="31" t="s">
        <v>389</v>
      </c>
      <c r="G86" s="31" t="s">
        <v>937</v>
      </c>
      <c r="H86" s="35">
        <v>777861991</v>
      </c>
      <c r="I86" s="31">
        <v>100</v>
      </c>
      <c r="J86" s="16" t="s">
        <v>45</v>
      </c>
      <c r="K86" s="32" t="s">
        <v>325</v>
      </c>
      <c r="L86" s="16" t="s">
        <v>329</v>
      </c>
      <c r="M86" s="32" t="s">
        <v>938</v>
      </c>
      <c r="N86" s="34" t="s">
        <v>37</v>
      </c>
      <c r="O86" s="34" t="s">
        <v>115</v>
      </c>
      <c r="P86" s="32" t="s">
        <v>289</v>
      </c>
      <c r="Q86" s="32" t="s">
        <v>939</v>
      </c>
      <c r="R86" s="34" t="s">
        <v>37</v>
      </c>
      <c r="S86" s="34" t="s">
        <v>115</v>
      </c>
    </row>
    <row r="87" spans="1:19" ht="19" thickBot="1" x14ac:dyDescent="0.4">
      <c r="A87" s="82" t="s">
        <v>484</v>
      </c>
      <c r="B87" s="44">
        <v>86</v>
      </c>
      <c r="C87" s="30" t="s">
        <v>940</v>
      </c>
      <c r="D87" s="31" t="s">
        <v>941</v>
      </c>
      <c r="E87" s="31" t="s">
        <v>942</v>
      </c>
      <c r="F87" s="31" t="s">
        <v>943</v>
      </c>
      <c r="G87" s="31" t="s">
        <v>944</v>
      </c>
      <c r="H87" s="35">
        <v>778430255</v>
      </c>
      <c r="I87" s="31">
        <v>100</v>
      </c>
      <c r="J87" s="16" t="s">
        <v>34</v>
      </c>
      <c r="K87" s="32" t="s">
        <v>325</v>
      </c>
      <c r="L87" s="16" t="s">
        <v>333</v>
      </c>
      <c r="M87" s="32" t="s">
        <v>945</v>
      </c>
      <c r="N87" s="34" t="s">
        <v>37</v>
      </c>
      <c r="O87" s="34" t="s">
        <v>305</v>
      </c>
      <c r="P87" s="32" t="s">
        <v>105</v>
      </c>
      <c r="Q87" s="32" t="s">
        <v>946</v>
      </c>
      <c r="R87" s="34" t="s">
        <v>313</v>
      </c>
      <c r="S87" s="34" t="s">
        <v>47</v>
      </c>
    </row>
    <row r="88" spans="1:19" ht="19" thickBot="1" x14ac:dyDescent="0.4">
      <c r="A88" s="82" t="s">
        <v>484</v>
      </c>
      <c r="B88" s="44">
        <v>87</v>
      </c>
      <c r="C88" s="30" t="s">
        <v>77</v>
      </c>
      <c r="D88" s="31" t="s">
        <v>947</v>
      </c>
      <c r="E88" s="31" t="s">
        <v>948</v>
      </c>
      <c r="F88" s="31" t="s">
        <v>949</v>
      </c>
      <c r="G88" s="31" t="s">
        <v>950</v>
      </c>
      <c r="H88" s="35">
        <v>783733230</v>
      </c>
      <c r="I88" s="31">
        <v>100</v>
      </c>
      <c r="J88" s="16" t="s">
        <v>45</v>
      </c>
      <c r="K88" s="32" t="s">
        <v>325</v>
      </c>
      <c r="L88" s="16" t="s">
        <v>333</v>
      </c>
      <c r="M88" s="32" t="s">
        <v>951</v>
      </c>
      <c r="N88" s="34" t="s">
        <v>37</v>
      </c>
      <c r="O88" s="34" t="s">
        <v>305</v>
      </c>
      <c r="P88" s="32" t="s">
        <v>254</v>
      </c>
      <c r="Q88" s="32" t="s">
        <v>952</v>
      </c>
      <c r="R88" s="34" t="s">
        <v>779</v>
      </c>
      <c r="S88" s="34"/>
    </row>
    <row r="89" spans="1:19" ht="19" thickBot="1" x14ac:dyDescent="0.4">
      <c r="A89" s="82" t="s">
        <v>484</v>
      </c>
      <c r="B89" s="44">
        <v>88</v>
      </c>
      <c r="C89" s="30" t="s">
        <v>181</v>
      </c>
      <c r="D89" s="31" t="s">
        <v>953</v>
      </c>
      <c r="E89" s="31" t="s">
        <v>954</v>
      </c>
      <c r="F89" s="31" t="s">
        <v>955</v>
      </c>
      <c r="G89" s="31" t="s">
        <v>956</v>
      </c>
      <c r="H89" s="35">
        <v>775993234</v>
      </c>
      <c r="I89" s="31">
        <v>102</v>
      </c>
      <c r="J89" s="16" t="s">
        <v>34</v>
      </c>
      <c r="K89" s="32" t="s">
        <v>325</v>
      </c>
      <c r="L89" s="16" t="s">
        <v>165</v>
      </c>
      <c r="M89" s="32" t="s">
        <v>957</v>
      </c>
      <c r="N89" s="34" t="s">
        <v>37</v>
      </c>
      <c r="O89" s="34" t="s">
        <v>305</v>
      </c>
      <c r="P89" s="32" t="s">
        <v>72</v>
      </c>
      <c r="Q89" s="32" t="s">
        <v>958</v>
      </c>
      <c r="R89" s="34" t="s">
        <v>313</v>
      </c>
      <c r="S89" s="34" t="s">
        <v>115</v>
      </c>
    </row>
    <row r="90" spans="1:19" ht="19" thickBot="1" x14ac:dyDescent="0.4">
      <c r="A90" s="82" t="s">
        <v>484</v>
      </c>
      <c r="B90" s="44">
        <v>89</v>
      </c>
      <c r="C90" s="30" t="s">
        <v>758</v>
      </c>
      <c r="D90" s="31" t="s">
        <v>959</v>
      </c>
      <c r="E90" s="36">
        <v>35974</v>
      </c>
      <c r="F90" s="31" t="s">
        <v>960</v>
      </c>
      <c r="G90" s="31" t="s">
        <v>961</v>
      </c>
      <c r="H90" s="35">
        <v>783238590</v>
      </c>
      <c r="I90" s="31">
        <v>102</v>
      </c>
      <c r="J90" s="16" t="s">
        <v>45</v>
      </c>
      <c r="K90" s="32" t="s">
        <v>325</v>
      </c>
      <c r="L90" s="16" t="s">
        <v>333</v>
      </c>
      <c r="M90" s="32" t="s">
        <v>962</v>
      </c>
      <c r="N90" s="34" t="s">
        <v>37</v>
      </c>
      <c r="O90" s="34" t="s">
        <v>305</v>
      </c>
      <c r="P90" s="32" t="s">
        <v>289</v>
      </c>
      <c r="Q90" s="32" t="s">
        <v>963</v>
      </c>
      <c r="R90" s="34" t="s">
        <v>318</v>
      </c>
      <c r="S90" s="34" t="s">
        <v>40</v>
      </c>
    </row>
    <row r="91" spans="1:19" ht="19" thickBot="1" x14ac:dyDescent="0.4">
      <c r="A91" s="82" t="s">
        <v>484</v>
      </c>
      <c r="B91" s="44">
        <v>90</v>
      </c>
      <c r="C91" s="30" t="s">
        <v>964</v>
      </c>
      <c r="D91" s="31" t="s">
        <v>965</v>
      </c>
      <c r="E91" s="31" t="s">
        <v>441</v>
      </c>
      <c r="F91" s="31" t="s">
        <v>257</v>
      </c>
      <c r="G91" s="31" t="s">
        <v>966</v>
      </c>
      <c r="H91" s="35">
        <v>785819019</v>
      </c>
      <c r="I91" s="31">
        <v>100</v>
      </c>
      <c r="J91" s="16" t="s">
        <v>45</v>
      </c>
      <c r="K91" s="32" t="s">
        <v>325</v>
      </c>
      <c r="L91" s="16" t="s">
        <v>329</v>
      </c>
      <c r="M91" s="32" t="s">
        <v>967</v>
      </c>
      <c r="N91" s="34" t="s">
        <v>37</v>
      </c>
      <c r="O91" s="34" t="s">
        <v>305</v>
      </c>
      <c r="P91" s="32" t="s">
        <v>184</v>
      </c>
      <c r="Q91" s="32" t="s">
        <v>968</v>
      </c>
      <c r="R91" s="34" t="s">
        <v>37</v>
      </c>
      <c r="S91" s="34" t="s">
        <v>115</v>
      </c>
    </row>
    <row r="92" spans="1:19" ht="19" thickBot="1" x14ac:dyDescent="0.4">
      <c r="A92" s="82" t="s">
        <v>484</v>
      </c>
      <c r="B92" s="44">
        <v>91</v>
      </c>
      <c r="C92" s="30" t="s">
        <v>153</v>
      </c>
      <c r="D92" s="31" t="s">
        <v>969</v>
      </c>
      <c r="E92" s="36">
        <v>36074</v>
      </c>
      <c r="F92" s="31" t="s">
        <v>970</v>
      </c>
      <c r="G92" s="31" t="s">
        <v>971</v>
      </c>
      <c r="H92" s="35">
        <v>771840134</v>
      </c>
      <c r="I92" s="31">
        <v>102</v>
      </c>
      <c r="J92" s="16" t="s">
        <v>45</v>
      </c>
      <c r="K92" s="32" t="s">
        <v>325</v>
      </c>
      <c r="L92" s="16" t="s">
        <v>333</v>
      </c>
      <c r="M92" s="32" t="s">
        <v>972</v>
      </c>
      <c r="N92" s="34" t="s">
        <v>37</v>
      </c>
      <c r="O92" s="34" t="s">
        <v>305</v>
      </c>
      <c r="P92" s="32" t="s">
        <v>81</v>
      </c>
      <c r="Q92" s="32" t="s">
        <v>973</v>
      </c>
      <c r="R92" s="34" t="s">
        <v>313</v>
      </c>
      <c r="S92" s="34" t="s">
        <v>305</v>
      </c>
    </row>
    <row r="93" spans="1:19" ht="19" thickBot="1" x14ac:dyDescent="0.4">
      <c r="A93" s="82" t="s">
        <v>484</v>
      </c>
      <c r="B93" s="44">
        <v>92</v>
      </c>
      <c r="C93" s="30" t="s">
        <v>974</v>
      </c>
      <c r="D93" s="31" t="s">
        <v>975</v>
      </c>
      <c r="E93" s="36">
        <v>37261</v>
      </c>
      <c r="F93" s="31" t="s">
        <v>976</v>
      </c>
      <c r="G93" s="31" t="s">
        <v>977</v>
      </c>
      <c r="H93" s="35">
        <v>770602820</v>
      </c>
      <c r="I93" s="31">
        <v>105</v>
      </c>
      <c r="J93" s="16" t="s">
        <v>45</v>
      </c>
      <c r="K93" s="32" t="s">
        <v>325</v>
      </c>
      <c r="L93" s="16" t="s">
        <v>333</v>
      </c>
      <c r="M93" s="32" t="s">
        <v>978</v>
      </c>
      <c r="N93" s="34" t="s">
        <v>37</v>
      </c>
      <c r="O93" s="34" t="s">
        <v>305</v>
      </c>
      <c r="P93" s="32" t="s">
        <v>39</v>
      </c>
      <c r="Q93" s="32" t="s">
        <v>979</v>
      </c>
      <c r="R93" s="34" t="s">
        <v>779</v>
      </c>
      <c r="S93" s="34" t="s">
        <v>305</v>
      </c>
    </row>
    <row r="94" spans="1:19" ht="19" thickBot="1" x14ac:dyDescent="0.4">
      <c r="A94" s="83" t="s">
        <v>484</v>
      </c>
      <c r="B94" s="44">
        <v>93</v>
      </c>
      <c r="C94" s="30" t="s">
        <v>980</v>
      </c>
      <c r="D94" s="31" t="s">
        <v>981</v>
      </c>
      <c r="E94" s="36">
        <v>35684</v>
      </c>
      <c r="F94" s="31" t="s">
        <v>365</v>
      </c>
      <c r="G94" s="31" t="s">
        <v>982</v>
      </c>
      <c r="H94" s="35">
        <v>781859882</v>
      </c>
      <c r="I94" s="31">
        <v>48</v>
      </c>
      <c r="J94" s="16" t="s">
        <v>45</v>
      </c>
      <c r="K94" s="32" t="s">
        <v>325</v>
      </c>
      <c r="L94" s="16"/>
      <c r="M94" s="45"/>
      <c r="N94" s="34"/>
      <c r="O94" s="34"/>
      <c r="P94" s="32" t="s">
        <v>46</v>
      </c>
      <c r="Q94" s="32" t="s">
        <v>983</v>
      </c>
      <c r="R94" s="34" t="s">
        <v>37</v>
      </c>
      <c r="S94" s="34" t="s">
        <v>38</v>
      </c>
    </row>
    <row r="95" spans="1:19" ht="15" thickBot="1" x14ac:dyDescent="0.4"/>
    <row r="96" spans="1:19" s="59" customFormat="1" ht="31.5" thickBot="1" x14ac:dyDescent="0.4">
      <c r="A96" s="76" t="s">
        <v>984</v>
      </c>
      <c r="B96" s="75" t="s">
        <v>486</v>
      </c>
      <c r="C96" s="56" t="s">
        <v>487</v>
      </c>
      <c r="D96" s="56" t="s">
        <v>488</v>
      </c>
      <c r="E96" s="57" t="s">
        <v>489</v>
      </c>
      <c r="F96" s="56" t="s">
        <v>490</v>
      </c>
      <c r="G96" s="56" t="s">
        <v>491</v>
      </c>
      <c r="H96" s="56" t="s">
        <v>492</v>
      </c>
      <c r="I96" s="56" t="s">
        <v>493</v>
      </c>
      <c r="J96" s="56" t="s">
        <v>494</v>
      </c>
      <c r="K96" s="56" t="s">
        <v>495</v>
      </c>
      <c r="L96" s="58" t="s">
        <v>496</v>
      </c>
      <c r="M96" s="58" t="s">
        <v>497</v>
      </c>
      <c r="N96" s="58" t="s">
        <v>498</v>
      </c>
      <c r="O96" s="58" t="s">
        <v>499</v>
      </c>
      <c r="P96" s="56" t="s">
        <v>496</v>
      </c>
      <c r="Q96" s="56" t="s">
        <v>497</v>
      </c>
      <c r="R96" s="56" t="s">
        <v>500</v>
      </c>
      <c r="S96" s="56" t="s">
        <v>501</v>
      </c>
    </row>
    <row r="97" spans="1:20" ht="16" thickBot="1" x14ac:dyDescent="0.4">
      <c r="A97" s="77" t="s">
        <v>321</v>
      </c>
      <c r="B97" s="52">
        <v>1</v>
      </c>
      <c r="C97" s="53" t="s">
        <v>157</v>
      </c>
      <c r="D97" s="54" t="s">
        <v>315</v>
      </c>
      <c r="E97" s="55">
        <v>35045</v>
      </c>
      <c r="F97" s="54" t="s">
        <v>79</v>
      </c>
      <c r="G97" s="54" t="s">
        <v>316</v>
      </c>
      <c r="H97" s="54">
        <v>776722843</v>
      </c>
      <c r="I97" s="54" t="s">
        <v>156</v>
      </c>
      <c r="J97" s="54" t="s">
        <v>34</v>
      </c>
      <c r="K97" s="54" t="s">
        <v>150</v>
      </c>
      <c r="L97" s="54" t="s">
        <v>130</v>
      </c>
      <c r="M97" s="54" t="s">
        <v>317</v>
      </c>
      <c r="N97" s="54" t="s">
        <v>318</v>
      </c>
      <c r="O97" s="54" t="s">
        <v>47</v>
      </c>
      <c r="P97" s="54" t="s">
        <v>319</v>
      </c>
      <c r="Q97" s="54" t="s">
        <v>320</v>
      </c>
      <c r="R97" s="54" t="s">
        <v>318</v>
      </c>
      <c r="S97" s="54" t="s">
        <v>47</v>
      </c>
    </row>
    <row r="98" spans="1:20" ht="16" thickBot="1" x14ac:dyDescent="0.4">
      <c r="A98" s="78" t="s">
        <v>321</v>
      </c>
      <c r="B98" s="164">
        <v>2</v>
      </c>
      <c r="C98" s="29" t="s">
        <v>367</v>
      </c>
      <c r="D98" s="29" t="s">
        <v>985</v>
      </c>
      <c r="E98" s="166">
        <v>34614</v>
      </c>
      <c r="F98" s="29" t="s">
        <v>79</v>
      </c>
      <c r="G98" s="29" t="s">
        <v>986</v>
      </c>
      <c r="H98" s="29">
        <v>773285307</v>
      </c>
      <c r="I98" s="29">
        <v>88</v>
      </c>
      <c r="J98" s="29" t="s">
        <v>45</v>
      </c>
      <c r="K98" s="29" t="s">
        <v>150</v>
      </c>
      <c r="L98" s="29" t="s">
        <v>151</v>
      </c>
      <c r="M98" s="29" t="s">
        <v>987</v>
      </c>
      <c r="N98" s="12" t="s">
        <v>318</v>
      </c>
      <c r="O98" s="29" t="s">
        <v>47</v>
      </c>
      <c r="P98" s="29" t="s">
        <v>988</v>
      </c>
      <c r="Q98" s="29" t="s">
        <v>989</v>
      </c>
      <c r="R98" s="12" t="s">
        <v>318</v>
      </c>
      <c r="S98" s="29" t="s">
        <v>115</v>
      </c>
    </row>
    <row r="99" spans="1:20" ht="16.5" thickTop="1" thickBot="1" x14ac:dyDescent="0.4">
      <c r="A99" s="78" t="s">
        <v>321</v>
      </c>
      <c r="B99" s="232">
        <v>3</v>
      </c>
      <c r="C99" s="233" t="s">
        <v>990</v>
      </c>
      <c r="D99" s="233" t="s">
        <v>991</v>
      </c>
      <c r="E99" s="234">
        <v>36869</v>
      </c>
      <c r="F99" s="233" t="s">
        <v>79</v>
      </c>
      <c r="G99" s="233" t="s">
        <v>992</v>
      </c>
      <c r="H99" s="233">
        <v>784578324</v>
      </c>
      <c r="I99" s="233">
        <v>53</v>
      </c>
      <c r="J99" s="233" t="s">
        <v>34</v>
      </c>
      <c r="K99" s="233" t="s">
        <v>150</v>
      </c>
      <c r="L99" s="233" t="s">
        <v>151</v>
      </c>
      <c r="M99" s="233" t="s">
        <v>993</v>
      </c>
      <c r="N99" s="235" t="s">
        <v>318</v>
      </c>
      <c r="O99" s="233" t="s">
        <v>47</v>
      </c>
      <c r="P99" s="233" t="s">
        <v>282</v>
      </c>
      <c r="Q99" s="233" t="s">
        <v>994</v>
      </c>
      <c r="R99" s="235" t="s">
        <v>318</v>
      </c>
      <c r="S99" s="233" t="s">
        <v>47</v>
      </c>
      <c r="T99" s="292" t="s">
        <v>1346</v>
      </c>
    </row>
    <row r="100" spans="1:20" ht="16" thickBot="1" x14ac:dyDescent="0.4">
      <c r="A100" s="78" t="s">
        <v>321</v>
      </c>
      <c r="B100" s="164">
        <v>4</v>
      </c>
      <c r="C100" s="29" t="s">
        <v>116</v>
      </c>
      <c r="D100" s="29" t="s">
        <v>995</v>
      </c>
      <c r="E100" s="29" t="s">
        <v>996</v>
      </c>
      <c r="F100" s="29" t="s">
        <v>997</v>
      </c>
      <c r="G100" s="29" t="s">
        <v>998</v>
      </c>
      <c r="H100" s="29">
        <v>773063819</v>
      </c>
      <c r="I100" s="29" t="s">
        <v>156</v>
      </c>
      <c r="J100" s="29" t="s">
        <v>45</v>
      </c>
      <c r="K100" s="29" t="s">
        <v>150</v>
      </c>
      <c r="L100" s="29" t="s">
        <v>130</v>
      </c>
      <c r="M100" s="29" t="s">
        <v>999</v>
      </c>
      <c r="N100" s="12" t="s">
        <v>318</v>
      </c>
      <c r="O100" s="29" t="s">
        <v>40</v>
      </c>
      <c r="P100" s="165" t="s">
        <v>46</v>
      </c>
      <c r="Q100" s="28" t="s">
        <v>1000</v>
      </c>
      <c r="R100" s="12" t="s">
        <v>318</v>
      </c>
      <c r="S100" s="29" t="s">
        <v>38</v>
      </c>
    </row>
    <row r="101" spans="1:20" ht="16.5" thickTop="1" thickBot="1" x14ac:dyDescent="0.4">
      <c r="A101" s="78" t="s">
        <v>321</v>
      </c>
      <c r="B101" s="238">
        <v>5</v>
      </c>
      <c r="C101" s="239" t="s">
        <v>116</v>
      </c>
      <c r="D101" s="239" t="s">
        <v>1001</v>
      </c>
      <c r="E101" s="240">
        <v>38115</v>
      </c>
      <c r="F101" s="239" t="s">
        <v>79</v>
      </c>
      <c r="G101" s="239" t="s">
        <v>1002</v>
      </c>
      <c r="H101" s="239">
        <v>777830799</v>
      </c>
      <c r="I101" s="239">
        <v>82</v>
      </c>
      <c r="J101" s="239" t="s">
        <v>34</v>
      </c>
      <c r="K101" s="239" t="s">
        <v>150</v>
      </c>
      <c r="L101" s="239" t="s">
        <v>130</v>
      </c>
      <c r="M101" s="239" t="s">
        <v>1003</v>
      </c>
      <c r="N101" s="241" t="s">
        <v>318</v>
      </c>
      <c r="O101" s="239" t="s">
        <v>40</v>
      </c>
      <c r="P101" s="242" t="s">
        <v>319</v>
      </c>
      <c r="Q101" s="239" t="s">
        <v>1004</v>
      </c>
      <c r="R101" s="241" t="s">
        <v>318</v>
      </c>
      <c r="S101" s="239"/>
    </row>
    <row r="102" spans="1:20" ht="16" thickBot="1" x14ac:dyDescent="0.4">
      <c r="A102" s="78" t="s">
        <v>321</v>
      </c>
      <c r="B102" s="164">
        <v>6</v>
      </c>
      <c r="C102" s="29" t="s">
        <v>231</v>
      </c>
      <c r="D102" s="29" t="s">
        <v>1005</v>
      </c>
      <c r="E102" s="29" t="s">
        <v>1006</v>
      </c>
      <c r="F102" s="29" t="s">
        <v>79</v>
      </c>
      <c r="G102" s="29" t="s">
        <v>1007</v>
      </c>
      <c r="H102" s="29">
        <v>775357157</v>
      </c>
      <c r="I102" s="29">
        <v>59</v>
      </c>
      <c r="J102" s="29" t="s">
        <v>34</v>
      </c>
      <c r="K102" s="29" t="s">
        <v>150</v>
      </c>
      <c r="L102" s="29" t="s">
        <v>130</v>
      </c>
      <c r="M102" s="29" t="s">
        <v>1008</v>
      </c>
      <c r="N102" s="12" t="s">
        <v>318</v>
      </c>
      <c r="O102" s="29" t="s">
        <v>40</v>
      </c>
      <c r="P102" s="29" t="s">
        <v>289</v>
      </c>
      <c r="Q102" s="29" t="s">
        <v>1009</v>
      </c>
      <c r="R102" s="12" t="s">
        <v>318</v>
      </c>
      <c r="S102" s="29" t="s">
        <v>47</v>
      </c>
      <c r="T102" s="291" t="s">
        <v>1344</v>
      </c>
    </row>
    <row r="103" spans="1:20" ht="16" thickBot="1" x14ac:dyDescent="0.4">
      <c r="A103" s="78" t="s">
        <v>321</v>
      </c>
      <c r="B103" s="164">
        <v>7</v>
      </c>
      <c r="C103" s="29" t="s">
        <v>529</v>
      </c>
      <c r="D103" s="29" t="s">
        <v>1010</v>
      </c>
      <c r="E103" s="166">
        <v>37077</v>
      </c>
      <c r="F103" s="29" t="s">
        <v>92</v>
      </c>
      <c r="G103" s="29" t="s">
        <v>1011</v>
      </c>
      <c r="H103" s="29">
        <v>784232660</v>
      </c>
      <c r="I103" s="29">
        <v>52</v>
      </c>
      <c r="J103" s="29" t="s">
        <v>45</v>
      </c>
      <c r="K103" s="29" t="s">
        <v>150</v>
      </c>
      <c r="L103" s="29" t="s">
        <v>130</v>
      </c>
      <c r="M103" s="29" t="s">
        <v>1012</v>
      </c>
      <c r="N103" s="12" t="s">
        <v>318</v>
      </c>
      <c r="O103" s="29" t="s">
        <v>40</v>
      </c>
      <c r="P103" s="29" t="s">
        <v>46</v>
      </c>
      <c r="Q103" s="29" t="s">
        <v>1013</v>
      </c>
      <c r="R103" s="12" t="s">
        <v>318</v>
      </c>
      <c r="S103" s="29" t="s">
        <v>115</v>
      </c>
      <c r="T103" s="291" t="s">
        <v>1345</v>
      </c>
    </row>
    <row r="104" spans="1:20" ht="16" thickBot="1" x14ac:dyDescent="0.4">
      <c r="A104" s="78" t="s">
        <v>321</v>
      </c>
      <c r="B104" s="232">
        <v>8</v>
      </c>
      <c r="C104" s="236" t="s">
        <v>31</v>
      </c>
      <c r="D104" s="236" t="s">
        <v>1014</v>
      </c>
      <c r="E104" s="237">
        <v>34641</v>
      </c>
      <c r="F104" s="236" t="s">
        <v>257</v>
      </c>
      <c r="G104" s="236" t="s">
        <v>1015</v>
      </c>
      <c r="H104" s="236">
        <v>776654502</v>
      </c>
      <c r="I104" s="236">
        <v>52</v>
      </c>
      <c r="J104" s="236" t="s">
        <v>34</v>
      </c>
      <c r="K104" s="236" t="s">
        <v>150</v>
      </c>
      <c r="L104" s="236" t="s">
        <v>130</v>
      </c>
      <c r="M104" s="236" t="s">
        <v>1016</v>
      </c>
      <c r="N104" s="235" t="s">
        <v>318</v>
      </c>
      <c r="O104" s="236" t="s">
        <v>40</v>
      </c>
      <c r="P104" s="236" t="s">
        <v>39</v>
      </c>
      <c r="Q104" s="236" t="s">
        <v>1017</v>
      </c>
      <c r="R104" s="235" t="s">
        <v>318</v>
      </c>
      <c r="S104" s="236" t="s">
        <v>115</v>
      </c>
      <c r="T104" s="292" t="s">
        <v>1348</v>
      </c>
    </row>
    <row r="105" spans="1:20" ht="16.5" thickTop="1" thickBot="1" x14ac:dyDescent="0.4">
      <c r="A105" s="78" t="s">
        <v>321</v>
      </c>
      <c r="B105" s="232">
        <v>9</v>
      </c>
      <c r="C105" s="233" t="s">
        <v>1018</v>
      </c>
      <c r="D105" s="233" t="s">
        <v>1019</v>
      </c>
      <c r="E105" s="234">
        <v>35709</v>
      </c>
      <c r="F105" s="233" t="s">
        <v>1020</v>
      </c>
      <c r="G105" s="233" t="s">
        <v>1021</v>
      </c>
      <c r="H105" s="233">
        <v>778079054</v>
      </c>
      <c r="I105" s="233" t="s">
        <v>104</v>
      </c>
      <c r="J105" s="233" t="s">
        <v>34</v>
      </c>
      <c r="K105" s="233" t="s">
        <v>150</v>
      </c>
      <c r="L105" s="233" t="s">
        <v>223</v>
      </c>
      <c r="M105" s="233" t="s">
        <v>1022</v>
      </c>
      <c r="N105" s="235" t="s">
        <v>318</v>
      </c>
      <c r="O105" s="233" t="s">
        <v>115</v>
      </c>
      <c r="P105" s="233" t="s">
        <v>58</v>
      </c>
      <c r="Q105" s="233" t="s">
        <v>1023</v>
      </c>
      <c r="R105" s="235" t="s">
        <v>318</v>
      </c>
      <c r="S105" s="233" t="s">
        <v>47</v>
      </c>
      <c r="T105" s="292" t="s">
        <v>1347</v>
      </c>
    </row>
    <row r="106" spans="1:20" ht="16" thickBot="1" x14ac:dyDescent="0.4">
      <c r="A106" s="78" t="s">
        <v>321</v>
      </c>
      <c r="B106" s="298">
        <v>10</v>
      </c>
      <c r="C106" s="299" t="s">
        <v>193</v>
      </c>
      <c r="D106" s="299" t="s">
        <v>1024</v>
      </c>
      <c r="E106" s="299" t="s">
        <v>1025</v>
      </c>
      <c r="F106" s="299" t="s">
        <v>1026</v>
      </c>
      <c r="G106" s="299" t="s">
        <v>1027</v>
      </c>
      <c r="H106" s="299">
        <v>763632955</v>
      </c>
      <c r="I106" s="299" t="s">
        <v>206</v>
      </c>
      <c r="J106" s="299" t="s">
        <v>34</v>
      </c>
      <c r="K106" s="299" t="s">
        <v>150</v>
      </c>
      <c r="L106" s="299" t="s">
        <v>130</v>
      </c>
      <c r="M106" s="299" t="s">
        <v>1028</v>
      </c>
      <c r="N106" s="300" t="s">
        <v>318</v>
      </c>
      <c r="O106" s="299" t="s">
        <v>115</v>
      </c>
      <c r="P106" s="299" t="s">
        <v>39</v>
      </c>
      <c r="Q106" s="299" t="s">
        <v>1029</v>
      </c>
      <c r="R106" s="300" t="s">
        <v>318</v>
      </c>
      <c r="S106" s="299" t="s">
        <v>40</v>
      </c>
      <c r="T106" s="301" t="s">
        <v>1343</v>
      </c>
    </row>
    <row r="107" spans="1:20" ht="16" thickBot="1" x14ac:dyDescent="0.4">
      <c r="A107" s="78" t="s">
        <v>321</v>
      </c>
      <c r="B107" s="232">
        <v>11</v>
      </c>
      <c r="C107" s="236" t="s">
        <v>367</v>
      </c>
      <c r="D107" s="236" t="s">
        <v>1030</v>
      </c>
      <c r="E107" s="237">
        <v>36931</v>
      </c>
      <c r="F107" s="236" t="s">
        <v>1031</v>
      </c>
      <c r="G107" s="236" t="s">
        <v>1032</v>
      </c>
      <c r="H107" s="236">
        <v>785581362</v>
      </c>
      <c r="I107" s="236" t="s">
        <v>156</v>
      </c>
      <c r="J107" s="236" t="s">
        <v>34</v>
      </c>
      <c r="K107" s="236" t="s">
        <v>150</v>
      </c>
      <c r="L107" s="236" t="s">
        <v>130</v>
      </c>
      <c r="M107" s="236" t="s">
        <v>1033</v>
      </c>
      <c r="N107" s="235" t="s">
        <v>318</v>
      </c>
      <c r="O107" s="236" t="s">
        <v>115</v>
      </c>
      <c r="P107" s="236" t="s">
        <v>58</v>
      </c>
      <c r="Q107" s="236" t="s">
        <v>1034</v>
      </c>
      <c r="R107" s="235" t="s">
        <v>318</v>
      </c>
      <c r="S107" s="236" t="s">
        <v>47</v>
      </c>
      <c r="T107" s="292" t="s">
        <v>1347</v>
      </c>
    </row>
    <row r="108" spans="1:20" ht="16" thickBot="1" x14ac:dyDescent="0.4">
      <c r="A108" s="78" t="s">
        <v>321</v>
      </c>
      <c r="B108" s="232">
        <v>12</v>
      </c>
      <c r="C108" s="236" t="s">
        <v>231</v>
      </c>
      <c r="D108" s="236" t="s">
        <v>859</v>
      </c>
      <c r="E108" s="236" t="s">
        <v>1035</v>
      </c>
      <c r="F108" s="236" t="s">
        <v>1036</v>
      </c>
      <c r="G108" s="236" t="s">
        <v>1037</v>
      </c>
      <c r="H108" s="236">
        <v>773211911</v>
      </c>
      <c r="I108" s="236">
        <v>64</v>
      </c>
      <c r="J108" s="236" t="s">
        <v>34</v>
      </c>
      <c r="K108" s="236" t="s">
        <v>150</v>
      </c>
      <c r="L108" s="236" t="s">
        <v>130</v>
      </c>
      <c r="M108" s="236" t="s">
        <v>1038</v>
      </c>
      <c r="N108" s="235" t="s">
        <v>318</v>
      </c>
      <c r="O108" s="236" t="s">
        <v>115</v>
      </c>
      <c r="P108" s="236" t="s">
        <v>46</v>
      </c>
      <c r="Q108" s="236" t="s">
        <v>1039</v>
      </c>
      <c r="R108" s="235" t="s">
        <v>318</v>
      </c>
      <c r="S108" s="236" t="s">
        <v>38</v>
      </c>
      <c r="T108" s="292" t="s">
        <v>1350</v>
      </c>
    </row>
    <row r="109" spans="1:20" ht="16" thickBot="1" x14ac:dyDescent="0.4">
      <c r="A109" s="78" t="s">
        <v>321</v>
      </c>
      <c r="B109" s="51">
        <v>13</v>
      </c>
      <c r="C109" s="9" t="s">
        <v>231</v>
      </c>
      <c r="D109" s="9" t="s">
        <v>152</v>
      </c>
      <c r="E109" s="9" t="s">
        <v>1040</v>
      </c>
      <c r="F109" s="9" t="s">
        <v>1041</v>
      </c>
      <c r="G109" s="9" t="s">
        <v>1042</v>
      </c>
      <c r="H109" s="9">
        <v>773902618</v>
      </c>
      <c r="I109" s="9">
        <v>59</v>
      </c>
      <c r="J109" s="9" t="s">
        <v>34</v>
      </c>
      <c r="K109" s="9" t="s">
        <v>150</v>
      </c>
      <c r="L109" s="9" t="s">
        <v>151</v>
      </c>
      <c r="M109" s="9" t="s">
        <v>1043</v>
      </c>
      <c r="N109" s="13" t="s">
        <v>318</v>
      </c>
      <c r="O109" s="9" t="s">
        <v>115</v>
      </c>
      <c r="P109" s="9" t="s">
        <v>39</v>
      </c>
      <c r="Q109" s="9" t="s">
        <v>1044</v>
      </c>
      <c r="R109" s="13" t="s">
        <v>318</v>
      </c>
      <c r="S109" s="9" t="s">
        <v>115</v>
      </c>
    </row>
    <row r="110" spans="1:20" ht="16.5" thickTop="1" thickBot="1" x14ac:dyDescent="0.4">
      <c r="A110" s="78" t="s">
        <v>321</v>
      </c>
      <c r="B110" s="51">
        <v>14</v>
      </c>
      <c r="C110" s="11" t="s">
        <v>1045</v>
      </c>
      <c r="D110" s="11" t="s">
        <v>1046</v>
      </c>
      <c r="E110" s="11" t="s">
        <v>1047</v>
      </c>
      <c r="F110" s="11" t="s">
        <v>257</v>
      </c>
      <c r="G110" s="11" t="s">
        <v>1048</v>
      </c>
      <c r="H110" s="11">
        <v>783992724</v>
      </c>
      <c r="I110" s="11">
        <v>54</v>
      </c>
      <c r="J110" s="11" t="s">
        <v>45</v>
      </c>
      <c r="K110" s="11" t="s">
        <v>150</v>
      </c>
      <c r="L110" s="11" t="s">
        <v>130</v>
      </c>
      <c r="M110" s="11" t="s">
        <v>1049</v>
      </c>
      <c r="N110" s="13" t="s">
        <v>318</v>
      </c>
      <c r="O110" s="11" t="s">
        <v>115</v>
      </c>
      <c r="P110" s="11" t="s">
        <v>58</v>
      </c>
      <c r="Q110" s="11" t="s">
        <v>1050</v>
      </c>
      <c r="R110" s="13" t="s">
        <v>318</v>
      </c>
      <c r="S110" s="11" t="s">
        <v>38</v>
      </c>
    </row>
    <row r="111" spans="1:20" ht="16" thickBot="1" x14ac:dyDescent="0.4">
      <c r="A111" s="78" t="s">
        <v>321</v>
      </c>
      <c r="B111" s="51">
        <v>15</v>
      </c>
      <c r="C111" s="9" t="s">
        <v>1051</v>
      </c>
      <c r="D111" s="9" t="s">
        <v>49</v>
      </c>
      <c r="E111" s="10">
        <v>35043</v>
      </c>
      <c r="F111" s="9" t="s">
        <v>924</v>
      </c>
      <c r="G111" s="9" t="s">
        <v>1052</v>
      </c>
      <c r="H111" s="9">
        <v>778543137</v>
      </c>
      <c r="I111" s="9">
        <v>53</v>
      </c>
      <c r="J111" s="9" t="s">
        <v>34</v>
      </c>
      <c r="K111" s="9" t="s">
        <v>150</v>
      </c>
      <c r="L111" s="9" t="s">
        <v>130</v>
      </c>
      <c r="M111" s="9" t="s">
        <v>1053</v>
      </c>
      <c r="N111" s="13" t="s">
        <v>318</v>
      </c>
      <c r="O111" s="9" t="s">
        <v>115</v>
      </c>
      <c r="P111" s="9" t="s">
        <v>46</v>
      </c>
      <c r="Q111" s="9" t="s">
        <v>1054</v>
      </c>
      <c r="R111" s="13" t="s">
        <v>318</v>
      </c>
      <c r="S111" s="9" t="s">
        <v>38</v>
      </c>
    </row>
    <row r="112" spans="1:20" ht="16" thickBot="1" x14ac:dyDescent="0.4">
      <c r="A112" s="78" t="s">
        <v>321</v>
      </c>
      <c r="B112" s="51">
        <v>16</v>
      </c>
      <c r="C112" s="9" t="s">
        <v>1055</v>
      </c>
      <c r="D112" s="9" t="s">
        <v>1056</v>
      </c>
      <c r="E112" s="9" t="s">
        <v>1057</v>
      </c>
      <c r="F112" s="9" t="s">
        <v>148</v>
      </c>
      <c r="G112" s="9" t="s">
        <v>1058</v>
      </c>
      <c r="H112" s="9">
        <v>781247668</v>
      </c>
      <c r="I112" s="9">
        <v>53</v>
      </c>
      <c r="J112" s="9" t="s">
        <v>34</v>
      </c>
      <c r="K112" s="9" t="s">
        <v>150</v>
      </c>
      <c r="L112" s="9" t="s">
        <v>130</v>
      </c>
      <c r="M112" s="9" t="s">
        <v>1059</v>
      </c>
      <c r="N112" s="13" t="s">
        <v>318</v>
      </c>
      <c r="O112" s="9" t="s">
        <v>115</v>
      </c>
      <c r="P112" s="9" t="s">
        <v>81</v>
      </c>
      <c r="Q112" s="9" t="s">
        <v>1060</v>
      </c>
      <c r="R112" s="13" t="s">
        <v>318</v>
      </c>
      <c r="S112" s="9" t="s">
        <v>115</v>
      </c>
    </row>
    <row r="113" spans="1:20" ht="16" thickBot="1" x14ac:dyDescent="0.4">
      <c r="A113" s="78" t="s">
        <v>321</v>
      </c>
      <c r="B113" s="232">
        <v>17</v>
      </c>
      <c r="C113" s="236" t="s">
        <v>193</v>
      </c>
      <c r="D113" s="236" t="s">
        <v>1061</v>
      </c>
      <c r="E113" s="237">
        <v>37167</v>
      </c>
      <c r="F113" s="236" t="s">
        <v>211</v>
      </c>
      <c r="G113" s="236" t="s">
        <v>1062</v>
      </c>
      <c r="H113" s="236">
        <v>774092758</v>
      </c>
      <c r="I113" s="236" t="s">
        <v>104</v>
      </c>
      <c r="J113" s="236" t="s">
        <v>34</v>
      </c>
      <c r="K113" s="236" t="s">
        <v>150</v>
      </c>
      <c r="L113" s="236" t="s">
        <v>130</v>
      </c>
      <c r="M113" s="236" t="s">
        <v>1063</v>
      </c>
      <c r="N113" s="235" t="s">
        <v>318</v>
      </c>
      <c r="O113" s="236" t="s">
        <v>305</v>
      </c>
      <c r="P113" s="236" t="s">
        <v>58</v>
      </c>
      <c r="Q113" s="236" t="s">
        <v>1064</v>
      </c>
      <c r="R113" s="235" t="s">
        <v>318</v>
      </c>
      <c r="S113" s="236" t="s">
        <v>40</v>
      </c>
      <c r="T113" s="292" t="s">
        <v>1349</v>
      </c>
    </row>
    <row r="114" spans="1:20" ht="16" thickBot="1" x14ac:dyDescent="0.4">
      <c r="A114" s="78" t="s">
        <v>321</v>
      </c>
      <c r="B114" s="51">
        <v>18</v>
      </c>
      <c r="C114" s="9" t="s">
        <v>181</v>
      </c>
      <c r="D114" s="9" t="s">
        <v>1065</v>
      </c>
      <c r="E114" s="9" t="s">
        <v>1066</v>
      </c>
      <c r="F114" s="9" t="s">
        <v>1067</v>
      </c>
      <c r="G114" s="9" t="s">
        <v>1068</v>
      </c>
      <c r="H114" s="9">
        <v>782762176</v>
      </c>
      <c r="I114" s="9" t="s">
        <v>104</v>
      </c>
      <c r="J114" s="9" t="s">
        <v>34</v>
      </c>
      <c r="K114" s="9" t="s">
        <v>150</v>
      </c>
      <c r="L114" s="9" t="s">
        <v>130</v>
      </c>
      <c r="M114" s="9" t="s">
        <v>1069</v>
      </c>
      <c r="N114" s="13" t="s">
        <v>318</v>
      </c>
      <c r="O114" s="9" t="s">
        <v>305</v>
      </c>
      <c r="P114" s="9" t="s">
        <v>1070</v>
      </c>
      <c r="Q114" s="9" t="s">
        <v>1071</v>
      </c>
      <c r="R114" s="13" t="s">
        <v>318</v>
      </c>
      <c r="S114" s="9" t="s">
        <v>40</v>
      </c>
    </row>
    <row r="115" spans="1:20" ht="16" thickBot="1" x14ac:dyDescent="0.4">
      <c r="A115" s="78" t="s">
        <v>321</v>
      </c>
      <c r="B115" s="51">
        <v>19</v>
      </c>
      <c r="C115" s="9" t="s">
        <v>185</v>
      </c>
      <c r="D115" s="9" t="s">
        <v>659</v>
      </c>
      <c r="E115" s="10">
        <v>35076</v>
      </c>
      <c r="F115" s="9" t="s">
        <v>1072</v>
      </c>
      <c r="G115" s="9" t="s">
        <v>1073</v>
      </c>
      <c r="H115" s="9">
        <v>784441909</v>
      </c>
      <c r="I115" s="9" t="s">
        <v>156</v>
      </c>
      <c r="J115" s="9" t="s">
        <v>34</v>
      </c>
      <c r="K115" s="9" t="s">
        <v>150</v>
      </c>
      <c r="L115" s="9" t="s">
        <v>151</v>
      </c>
      <c r="M115" s="9" t="s">
        <v>1074</v>
      </c>
      <c r="N115" s="13" t="s">
        <v>318</v>
      </c>
      <c r="O115" s="9" t="s">
        <v>305</v>
      </c>
      <c r="P115" s="9" t="s">
        <v>46</v>
      </c>
      <c r="Q115" s="9" t="s">
        <v>1075</v>
      </c>
      <c r="R115" s="13" t="s">
        <v>318</v>
      </c>
      <c r="S115" s="9" t="s">
        <v>38</v>
      </c>
    </row>
    <row r="116" spans="1:20" ht="16" thickBot="1" x14ac:dyDescent="0.4">
      <c r="A116" s="78" t="s">
        <v>321</v>
      </c>
      <c r="B116" s="294">
        <v>20</v>
      </c>
      <c r="C116" s="295" t="s">
        <v>116</v>
      </c>
      <c r="D116" s="295" t="s">
        <v>152</v>
      </c>
      <c r="E116" s="296">
        <v>36688</v>
      </c>
      <c r="F116" s="295" t="s">
        <v>168</v>
      </c>
      <c r="G116" s="295" t="s">
        <v>1076</v>
      </c>
      <c r="H116" s="295">
        <v>777231600</v>
      </c>
      <c r="I116" s="295">
        <v>82</v>
      </c>
      <c r="J116" s="295" t="s">
        <v>34</v>
      </c>
      <c r="K116" s="295" t="s">
        <v>150</v>
      </c>
      <c r="L116" s="295" t="s">
        <v>151</v>
      </c>
      <c r="M116" s="295" t="s">
        <v>1077</v>
      </c>
      <c r="N116" s="297" t="s">
        <v>318</v>
      </c>
      <c r="O116" s="295" t="s">
        <v>305</v>
      </c>
      <c r="P116" s="295" t="s">
        <v>39</v>
      </c>
      <c r="Q116" s="295" t="s">
        <v>1078</v>
      </c>
      <c r="R116" s="297" t="s">
        <v>318</v>
      </c>
      <c r="S116" s="295" t="s">
        <v>115</v>
      </c>
      <c r="T116" s="123"/>
    </row>
    <row r="117" spans="1:20" ht="16.5" thickTop="1" thickBot="1" x14ac:dyDescent="0.4">
      <c r="A117" s="78" t="s">
        <v>321</v>
      </c>
      <c r="B117" s="232">
        <v>21</v>
      </c>
      <c r="C117" s="233" t="s">
        <v>367</v>
      </c>
      <c r="D117" s="233" t="s">
        <v>1079</v>
      </c>
      <c r="E117" s="234">
        <v>35572</v>
      </c>
      <c r="F117" s="233" t="s">
        <v>79</v>
      </c>
      <c r="G117" s="233" t="s">
        <v>1080</v>
      </c>
      <c r="H117" s="233">
        <v>771605149</v>
      </c>
      <c r="I117" s="233">
        <v>53</v>
      </c>
      <c r="J117" s="233" t="s">
        <v>45</v>
      </c>
      <c r="K117" s="233" t="s">
        <v>150</v>
      </c>
      <c r="L117" s="233" t="s">
        <v>130</v>
      </c>
      <c r="M117" s="233" t="s">
        <v>1081</v>
      </c>
      <c r="N117" s="235" t="s">
        <v>318</v>
      </c>
      <c r="O117" s="233" t="s">
        <v>305</v>
      </c>
      <c r="P117" s="233" t="s">
        <v>289</v>
      </c>
      <c r="Q117" s="233" t="s">
        <v>1082</v>
      </c>
      <c r="R117" s="235" t="s">
        <v>318</v>
      </c>
      <c r="S117" s="233" t="s">
        <v>40</v>
      </c>
      <c r="T117" s="292" t="s">
        <v>1349</v>
      </c>
    </row>
    <row r="118" spans="1:20" ht="16" thickBot="1" x14ac:dyDescent="0.4">
      <c r="A118" s="78" t="s">
        <v>321</v>
      </c>
      <c r="B118" s="164">
        <v>22</v>
      </c>
      <c r="C118" s="29" t="s">
        <v>367</v>
      </c>
      <c r="D118" s="29" t="s">
        <v>1083</v>
      </c>
      <c r="E118" s="166">
        <v>36346</v>
      </c>
      <c r="F118" s="29" t="s">
        <v>1084</v>
      </c>
      <c r="G118" s="29" t="s">
        <v>1085</v>
      </c>
      <c r="H118" s="29">
        <v>781670210</v>
      </c>
      <c r="I118" s="29">
        <v>64</v>
      </c>
      <c r="J118" s="29" t="s">
        <v>34</v>
      </c>
      <c r="K118" s="29" t="s">
        <v>150</v>
      </c>
      <c r="L118" s="29" t="s">
        <v>130</v>
      </c>
      <c r="M118" s="29" t="s">
        <v>1086</v>
      </c>
      <c r="N118" s="12" t="s">
        <v>318</v>
      </c>
      <c r="O118" s="29" t="s">
        <v>305</v>
      </c>
      <c r="P118" s="29" t="s">
        <v>72</v>
      </c>
      <c r="Q118" s="29" t="s">
        <v>1087</v>
      </c>
      <c r="R118" s="12" t="s">
        <v>318</v>
      </c>
      <c r="S118" s="29" t="s">
        <v>40</v>
      </c>
      <c r="T118" s="123" t="s">
        <v>1351</v>
      </c>
    </row>
    <row r="119" spans="1:20" ht="16" thickBot="1" x14ac:dyDescent="0.4">
      <c r="A119" s="79" t="s">
        <v>321</v>
      </c>
      <c r="B119" s="51">
        <v>23</v>
      </c>
      <c r="C119" s="9" t="s">
        <v>1088</v>
      </c>
      <c r="D119" s="9" t="s">
        <v>1089</v>
      </c>
      <c r="E119" s="9" t="s">
        <v>1090</v>
      </c>
      <c r="F119" s="9" t="s">
        <v>79</v>
      </c>
      <c r="G119" s="9" t="s">
        <v>1091</v>
      </c>
      <c r="H119" s="9">
        <v>778510350</v>
      </c>
      <c r="I119" s="9">
        <v>59</v>
      </c>
      <c r="J119" s="9" t="s">
        <v>34</v>
      </c>
      <c r="K119" s="9" t="s">
        <v>150</v>
      </c>
      <c r="L119" s="9" t="s">
        <v>130</v>
      </c>
      <c r="M119" s="9" t="s">
        <v>1092</v>
      </c>
      <c r="N119" s="13" t="s">
        <v>318</v>
      </c>
      <c r="O119" s="9" t="s">
        <v>305</v>
      </c>
      <c r="P119" s="9" t="s">
        <v>81</v>
      </c>
      <c r="Q119" s="9" t="s">
        <v>1093</v>
      </c>
      <c r="R119" s="13" t="s">
        <v>318</v>
      </c>
      <c r="S119" s="9" t="s">
        <v>47</v>
      </c>
    </row>
    <row r="120" spans="1:20" ht="15" thickBot="1" x14ac:dyDescent="0.4"/>
    <row r="121" spans="1:20" s="59" customFormat="1" ht="31.5" thickBot="1" x14ac:dyDescent="0.4">
      <c r="A121" s="71" t="s">
        <v>984</v>
      </c>
      <c r="B121" s="56" t="s">
        <v>486</v>
      </c>
      <c r="C121" s="56" t="s">
        <v>487</v>
      </c>
      <c r="D121" s="56" t="s">
        <v>488</v>
      </c>
      <c r="E121" s="57" t="s">
        <v>489</v>
      </c>
      <c r="F121" s="56" t="s">
        <v>490</v>
      </c>
      <c r="G121" s="56" t="s">
        <v>491</v>
      </c>
      <c r="H121" s="56" t="s">
        <v>492</v>
      </c>
      <c r="I121" s="56" t="s">
        <v>493</v>
      </c>
      <c r="J121" s="56" t="s">
        <v>494</v>
      </c>
      <c r="K121" s="56" t="s">
        <v>495</v>
      </c>
      <c r="L121" s="58" t="s">
        <v>496</v>
      </c>
      <c r="M121" s="58" t="s">
        <v>497</v>
      </c>
      <c r="N121" s="58" t="s">
        <v>498</v>
      </c>
      <c r="O121" s="58" t="s">
        <v>499</v>
      </c>
      <c r="P121" s="56" t="s">
        <v>496</v>
      </c>
      <c r="Q121" s="56" t="s">
        <v>497</v>
      </c>
      <c r="R121" s="56" t="s">
        <v>500</v>
      </c>
      <c r="S121" s="56" t="s">
        <v>501</v>
      </c>
    </row>
    <row r="122" spans="1:20" ht="93" x14ac:dyDescent="0.35">
      <c r="A122" s="72" t="s">
        <v>145</v>
      </c>
      <c r="B122" s="151">
        <v>1</v>
      </c>
      <c r="C122" s="143" t="s">
        <v>1094</v>
      </c>
      <c r="D122" s="144" t="s">
        <v>694</v>
      </c>
      <c r="E122" s="144" t="s">
        <v>1095</v>
      </c>
      <c r="F122" s="144" t="s">
        <v>1096</v>
      </c>
      <c r="G122" s="144" t="s">
        <v>1097</v>
      </c>
      <c r="H122" s="145">
        <v>785204078</v>
      </c>
      <c r="I122" s="144">
        <v>53</v>
      </c>
      <c r="J122" s="146" t="s">
        <v>34</v>
      </c>
      <c r="K122" s="147" t="s">
        <v>35</v>
      </c>
      <c r="L122" s="148" t="s">
        <v>36</v>
      </c>
      <c r="M122" s="149" t="s">
        <v>1098</v>
      </c>
      <c r="N122" s="150" t="s">
        <v>318</v>
      </c>
      <c r="O122" s="150" t="s">
        <v>47</v>
      </c>
      <c r="P122" s="147" t="s">
        <v>53</v>
      </c>
      <c r="Q122" s="147" t="s">
        <v>1099</v>
      </c>
      <c r="R122" s="150" t="s">
        <v>318</v>
      </c>
      <c r="S122" s="150" t="s">
        <v>115</v>
      </c>
    </row>
    <row r="123" spans="1:20" ht="77.5" x14ac:dyDescent="0.35">
      <c r="A123" s="73" t="s">
        <v>145</v>
      </c>
      <c r="B123" s="151">
        <v>2</v>
      </c>
      <c r="C123" s="143" t="s">
        <v>131</v>
      </c>
      <c r="D123" s="144" t="s">
        <v>1100</v>
      </c>
      <c r="E123" s="161">
        <v>36443</v>
      </c>
      <c r="F123" s="144" t="s">
        <v>1101</v>
      </c>
      <c r="G123" s="144" t="s">
        <v>1102</v>
      </c>
      <c r="H123" s="162">
        <v>785844966</v>
      </c>
      <c r="I123" s="144">
        <v>43</v>
      </c>
      <c r="J123" s="146" t="s">
        <v>34</v>
      </c>
      <c r="K123" s="147" t="s">
        <v>35</v>
      </c>
      <c r="L123" s="148" t="s">
        <v>36</v>
      </c>
      <c r="M123" s="149" t="s">
        <v>1103</v>
      </c>
      <c r="N123" s="150" t="s">
        <v>318</v>
      </c>
      <c r="O123" s="150" t="s">
        <v>115</v>
      </c>
      <c r="P123" s="147" t="s">
        <v>105</v>
      </c>
      <c r="Q123" s="147" t="s">
        <v>1104</v>
      </c>
      <c r="R123" s="150" t="s">
        <v>318</v>
      </c>
      <c r="S123" s="150" t="s">
        <v>47</v>
      </c>
    </row>
    <row r="124" spans="1:20" ht="77.5" x14ac:dyDescent="0.35">
      <c r="A124" s="73" t="s">
        <v>145</v>
      </c>
      <c r="B124" s="167">
        <v>3</v>
      </c>
      <c r="C124" s="168" t="s">
        <v>1105</v>
      </c>
      <c r="D124" s="169" t="s">
        <v>1106</v>
      </c>
      <c r="E124" s="170">
        <v>37258</v>
      </c>
      <c r="F124" s="169" t="s">
        <v>275</v>
      </c>
      <c r="G124" s="169" t="s">
        <v>1107</v>
      </c>
      <c r="H124" s="171">
        <v>772841922</v>
      </c>
      <c r="I124" s="169" t="s">
        <v>52</v>
      </c>
      <c r="J124" s="172" t="s">
        <v>45</v>
      </c>
      <c r="K124" s="173" t="s">
        <v>35</v>
      </c>
      <c r="L124" s="174" t="s">
        <v>53</v>
      </c>
      <c r="M124" s="175" t="s">
        <v>1108</v>
      </c>
      <c r="N124" s="176" t="s">
        <v>318</v>
      </c>
      <c r="O124" s="176" t="s">
        <v>47</v>
      </c>
      <c r="P124" s="173" t="s">
        <v>152</v>
      </c>
      <c r="Q124" s="173" t="s">
        <v>1109</v>
      </c>
      <c r="R124" s="176" t="s">
        <v>318</v>
      </c>
      <c r="S124" s="176" t="s">
        <v>38</v>
      </c>
    </row>
    <row r="125" spans="1:20" ht="31" x14ac:dyDescent="0.35">
      <c r="A125" s="73" t="s">
        <v>145</v>
      </c>
      <c r="B125" s="70">
        <v>4</v>
      </c>
      <c r="C125" s="60" t="s">
        <v>1110</v>
      </c>
      <c r="D125" s="61" t="s">
        <v>1111</v>
      </c>
      <c r="E125" s="68">
        <v>35920</v>
      </c>
      <c r="F125" s="61" t="s">
        <v>1112</v>
      </c>
      <c r="G125" s="61" t="s">
        <v>1113</v>
      </c>
      <c r="H125" s="67">
        <v>782920100</v>
      </c>
      <c r="I125" s="61">
        <v>44</v>
      </c>
      <c r="J125" s="62" t="s">
        <v>34</v>
      </c>
      <c r="K125" s="63" t="s">
        <v>35</v>
      </c>
      <c r="L125" s="64" t="s">
        <v>367</v>
      </c>
      <c r="M125" s="65" t="s">
        <v>1114</v>
      </c>
      <c r="N125" s="66" t="s">
        <v>318</v>
      </c>
      <c r="O125" s="66" t="s">
        <v>40</v>
      </c>
      <c r="P125" s="63" t="s">
        <v>89</v>
      </c>
      <c r="Q125" s="63" t="s">
        <v>1115</v>
      </c>
      <c r="R125" s="66" t="s">
        <v>318</v>
      </c>
      <c r="S125" s="66" t="s">
        <v>40</v>
      </c>
    </row>
    <row r="126" spans="1:20" ht="139.5" x14ac:dyDescent="0.35">
      <c r="A126" s="73" t="s">
        <v>145</v>
      </c>
      <c r="B126" s="70">
        <v>5</v>
      </c>
      <c r="C126" s="60" t="s">
        <v>1116</v>
      </c>
      <c r="D126" s="61" t="s">
        <v>1117</v>
      </c>
      <c r="E126" s="68">
        <v>35837</v>
      </c>
      <c r="F126" s="61" t="s">
        <v>1118</v>
      </c>
      <c r="G126" s="61" t="s">
        <v>1119</v>
      </c>
      <c r="H126" s="67">
        <v>785314117</v>
      </c>
      <c r="I126" s="61" t="s">
        <v>52</v>
      </c>
      <c r="J126" s="62"/>
      <c r="K126" s="63" t="s">
        <v>35</v>
      </c>
      <c r="L126" s="64" t="s">
        <v>53</v>
      </c>
      <c r="M126" s="65" t="s">
        <v>1120</v>
      </c>
      <c r="N126" s="66" t="s">
        <v>318</v>
      </c>
      <c r="O126" s="66" t="s">
        <v>40</v>
      </c>
      <c r="P126" s="63" t="s">
        <v>105</v>
      </c>
      <c r="Q126" s="63" t="s">
        <v>1121</v>
      </c>
      <c r="R126" s="66" t="s">
        <v>318</v>
      </c>
      <c r="S126" s="66" t="s">
        <v>47</v>
      </c>
    </row>
    <row r="127" spans="1:20" ht="18" x14ac:dyDescent="0.35">
      <c r="A127" s="73" t="s">
        <v>145</v>
      </c>
      <c r="B127" s="167">
        <v>6</v>
      </c>
      <c r="C127" s="168" t="s">
        <v>364</v>
      </c>
      <c r="D127" s="169" t="s">
        <v>1122</v>
      </c>
      <c r="E127" s="169" t="s">
        <v>1123</v>
      </c>
      <c r="F127" s="169" t="s">
        <v>1124</v>
      </c>
      <c r="G127" s="169" t="s">
        <v>1125</v>
      </c>
      <c r="H127" s="171">
        <v>785039527</v>
      </c>
      <c r="I127" s="169" t="s">
        <v>1126</v>
      </c>
      <c r="J127" s="172" t="s">
        <v>45</v>
      </c>
      <c r="K127" s="173" t="s">
        <v>35</v>
      </c>
      <c r="L127" s="174" t="s">
        <v>58</v>
      </c>
      <c r="M127" s="173" t="s">
        <v>1127</v>
      </c>
      <c r="N127" s="176" t="s">
        <v>318</v>
      </c>
      <c r="O127" s="176" t="s">
        <v>40</v>
      </c>
      <c r="P127" s="173" t="s">
        <v>39</v>
      </c>
      <c r="Q127" s="173" t="s">
        <v>1128</v>
      </c>
      <c r="R127" s="176" t="s">
        <v>318</v>
      </c>
      <c r="S127" s="176" t="s">
        <v>115</v>
      </c>
    </row>
    <row r="128" spans="1:20" ht="77.5" x14ac:dyDescent="0.35">
      <c r="A128" s="73" t="s">
        <v>145</v>
      </c>
      <c r="B128" s="167">
        <v>7</v>
      </c>
      <c r="C128" s="168" t="s">
        <v>430</v>
      </c>
      <c r="D128" s="169" t="s">
        <v>1129</v>
      </c>
      <c r="E128" s="169" t="s">
        <v>1130</v>
      </c>
      <c r="F128" s="169" t="s">
        <v>1131</v>
      </c>
      <c r="G128" s="169" t="s">
        <v>1132</v>
      </c>
      <c r="H128" s="171">
        <v>774825025</v>
      </c>
      <c r="I128" s="169">
        <v>52</v>
      </c>
      <c r="J128" s="172" t="s">
        <v>45</v>
      </c>
      <c r="K128" s="173" t="s">
        <v>35</v>
      </c>
      <c r="L128" s="174" t="s">
        <v>58</v>
      </c>
      <c r="M128" s="175" t="s">
        <v>1133</v>
      </c>
      <c r="N128" s="176" t="s">
        <v>318</v>
      </c>
      <c r="O128" s="176" t="s">
        <v>115</v>
      </c>
      <c r="P128" s="173" t="s">
        <v>105</v>
      </c>
      <c r="Q128" s="173" t="s">
        <v>1134</v>
      </c>
      <c r="R128" s="176" t="s">
        <v>318</v>
      </c>
      <c r="S128" s="176" t="s">
        <v>47</v>
      </c>
    </row>
    <row r="129" spans="1:19" ht="93" x14ac:dyDescent="0.35">
      <c r="A129" s="73" t="s">
        <v>145</v>
      </c>
      <c r="B129" s="70">
        <v>8</v>
      </c>
      <c r="C129" s="60" t="s">
        <v>346</v>
      </c>
      <c r="D129" s="61" t="s">
        <v>1135</v>
      </c>
      <c r="E129" s="61" t="s">
        <v>1136</v>
      </c>
      <c r="F129" s="61" t="s">
        <v>344</v>
      </c>
      <c r="G129" s="61" t="s">
        <v>1137</v>
      </c>
      <c r="H129" s="67">
        <v>785990715</v>
      </c>
      <c r="I129" s="61" t="s">
        <v>1138</v>
      </c>
      <c r="J129" s="62" t="s">
        <v>34</v>
      </c>
      <c r="K129" s="63" t="s">
        <v>35</v>
      </c>
      <c r="L129" s="64" t="s">
        <v>53</v>
      </c>
      <c r="M129" s="65" t="s">
        <v>1139</v>
      </c>
      <c r="N129" s="66" t="s">
        <v>318</v>
      </c>
      <c r="O129" s="66" t="s">
        <v>115</v>
      </c>
      <c r="P129" s="63" t="s">
        <v>39</v>
      </c>
      <c r="Q129" s="63" t="s">
        <v>1140</v>
      </c>
      <c r="R129" s="66" t="s">
        <v>318</v>
      </c>
      <c r="S129" s="66" t="s">
        <v>305</v>
      </c>
    </row>
    <row r="130" spans="1:19" ht="279" x14ac:dyDescent="0.35">
      <c r="A130" s="73" t="s">
        <v>145</v>
      </c>
      <c r="B130" s="70">
        <v>9</v>
      </c>
      <c r="C130" s="60" t="s">
        <v>196</v>
      </c>
      <c r="D130" s="61" t="s">
        <v>1141</v>
      </c>
      <c r="E130" s="61" t="s">
        <v>1142</v>
      </c>
      <c r="F130" s="61" t="s">
        <v>1143</v>
      </c>
      <c r="G130" s="61" t="s">
        <v>1144</v>
      </c>
      <c r="H130" s="69">
        <v>221779000000</v>
      </c>
      <c r="I130" s="61">
        <v>64</v>
      </c>
      <c r="J130" s="62" t="s">
        <v>34</v>
      </c>
      <c r="K130" s="63" t="s">
        <v>35</v>
      </c>
      <c r="L130" s="64" t="s">
        <v>151</v>
      </c>
      <c r="M130" s="65" t="s">
        <v>1145</v>
      </c>
      <c r="N130" s="66" t="s">
        <v>318</v>
      </c>
      <c r="O130" s="66" t="s">
        <v>115</v>
      </c>
      <c r="P130" s="63" t="s">
        <v>46</v>
      </c>
      <c r="Q130" s="63" t="s">
        <v>1146</v>
      </c>
      <c r="R130" s="66" t="s">
        <v>318</v>
      </c>
      <c r="S130" s="66" t="s">
        <v>47</v>
      </c>
    </row>
    <row r="131" spans="1:19" ht="62.5" thickBot="1" x14ac:dyDescent="0.4">
      <c r="A131" s="74" t="s">
        <v>145</v>
      </c>
      <c r="B131" s="151">
        <v>10</v>
      </c>
      <c r="C131" s="143" t="s">
        <v>131</v>
      </c>
      <c r="D131" s="144" t="s">
        <v>1147</v>
      </c>
      <c r="E131" s="163">
        <v>35802</v>
      </c>
      <c r="F131" s="144" t="s">
        <v>79</v>
      </c>
      <c r="G131" s="144" t="s">
        <v>1148</v>
      </c>
      <c r="H131" s="162">
        <v>776840120</v>
      </c>
      <c r="I131" s="144" t="s">
        <v>52</v>
      </c>
      <c r="J131" s="146" t="s">
        <v>45</v>
      </c>
      <c r="K131" s="147" t="s">
        <v>35</v>
      </c>
      <c r="L131" s="148" t="s">
        <v>36</v>
      </c>
      <c r="M131" s="149" t="s">
        <v>1149</v>
      </c>
      <c r="N131" s="150" t="s">
        <v>318</v>
      </c>
      <c r="O131" s="150" t="s">
        <v>115</v>
      </c>
      <c r="P131" s="147" t="s">
        <v>105</v>
      </c>
      <c r="Q131" s="147" t="s">
        <v>1150</v>
      </c>
      <c r="R131" s="150" t="s">
        <v>318</v>
      </c>
      <c r="S131" s="150" t="s">
        <v>115</v>
      </c>
    </row>
  </sheetData>
  <autoFilter ref="A1:S94" xr:uid="{00000000-0009-0000-0000-000003000000}"/>
  <pageMargins left="0.7" right="0.7" top="0.75" bottom="0.75" header="0.3" footer="0.3"/>
  <pageSetup paperSize="9"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CEAF-1B63-461D-9A37-8429CABA7F68}">
  <dimension ref="A1:D37"/>
  <sheetViews>
    <sheetView topLeftCell="A19" workbookViewId="0">
      <selection activeCell="G31" sqref="G31"/>
    </sheetView>
  </sheetViews>
  <sheetFormatPr baseColWidth="10" defaultRowHeight="14.5" x14ac:dyDescent="0.35"/>
  <cols>
    <col min="1" max="1" width="19.54296875" bestFit="1" customWidth="1"/>
    <col min="2" max="2" width="15.1796875" bestFit="1" customWidth="1"/>
    <col min="3" max="3" width="5.453125" bestFit="1" customWidth="1"/>
    <col min="4" max="4" width="13.26953125" bestFit="1" customWidth="1"/>
    <col min="5" max="5" width="9.6328125" bestFit="1" customWidth="1"/>
    <col min="6" max="6" width="7.36328125" bestFit="1" customWidth="1"/>
    <col min="7" max="7" width="11.7265625" bestFit="1" customWidth="1"/>
    <col min="8" max="8" width="5.453125" bestFit="1" customWidth="1"/>
    <col min="9" max="9" width="13.26953125" bestFit="1" customWidth="1"/>
    <col min="10" max="10" width="7.36328125" bestFit="1" customWidth="1"/>
    <col min="11" max="11" width="11.7265625" bestFit="1" customWidth="1"/>
  </cols>
  <sheetData>
    <row r="1" spans="1:4" x14ac:dyDescent="0.35">
      <c r="A1" s="391" t="s">
        <v>3</v>
      </c>
      <c r="B1" t="s" vm="1">
        <v>321</v>
      </c>
    </row>
    <row r="3" spans="1:4" x14ac:dyDescent="0.35">
      <c r="A3" s="391" t="s">
        <v>1747</v>
      </c>
      <c r="B3" s="391" t="s">
        <v>1748</v>
      </c>
    </row>
    <row r="4" spans="1:4" x14ac:dyDescent="0.35">
      <c r="A4" s="391" t="s">
        <v>1745</v>
      </c>
      <c r="B4" t="s">
        <v>1652</v>
      </c>
      <c r="C4" t="s">
        <v>1653</v>
      </c>
      <c r="D4" t="s">
        <v>1744</v>
      </c>
    </row>
    <row r="5" spans="1:4" x14ac:dyDescent="0.35">
      <c r="A5" s="392" t="s">
        <v>45</v>
      </c>
      <c r="B5" s="390">
        <v>10</v>
      </c>
      <c r="C5" s="390">
        <v>6</v>
      </c>
      <c r="D5" s="390">
        <v>16</v>
      </c>
    </row>
    <row r="6" spans="1:4" x14ac:dyDescent="0.35">
      <c r="A6" s="392" t="s">
        <v>1651</v>
      </c>
      <c r="B6" s="390">
        <v>17</v>
      </c>
      <c r="C6" s="390">
        <v>16</v>
      </c>
      <c r="D6" s="390">
        <v>33</v>
      </c>
    </row>
    <row r="7" spans="1:4" x14ac:dyDescent="0.35">
      <c r="A7" s="392" t="s">
        <v>1744</v>
      </c>
      <c r="B7" s="390">
        <v>27</v>
      </c>
      <c r="C7" s="390">
        <v>22</v>
      </c>
      <c r="D7" s="390">
        <v>49</v>
      </c>
    </row>
    <row r="9" spans="1:4" x14ac:dyDescent="0.35">
      <c r="C9" t="s">
        <v>1752</v>
      </c>
    </row>
    <row r="10" spans="1:4" x14ac:dyDescent="0.35">
      <c r="C10" t="s">
        <v>1749</v>
      </c>
    </row>
    <row r="11" spans="1:4" x14ac:dyDescent="0.35">
      <c r="C11" t="s">
        <v>1750</v>
      </c>
    </row>
    <row r="12" spans="1:4" x14ac:dyDescent="0.35">
      <c r="C12" t="s">
        <v>1751</v>
      </c>
    </row>
    <row r="14" spans="1:4" x14ac:dyDescent="0.35">
      <c r="C14" t="s">
        <v>1755</v>
      </c>
    </row>
    <row r="15" spans="1:4" x14ac:dyDescent="0.35">
      <c r="C15" t="s">
        <v>1754</v>
      </c>
    </row>
    <row r="16" spans="1:4" x14ac:dyDescent="0.35">
      <c r="C16" t="s">
        <v>1753</v>
      </c>
    </row>
    <row r="21" spans="1:4" x14ac:dyDescent="0.35">
      <c r="A21" s="391" t="s">
        <v>1747</v>
      </c>
      <c r="B21" s="391" t="s">
        <v>1748</v>
      </c>
    </row>
    <row r="22" spans="1:4" x14ac:dyDescent="0.35">
      <c r="A22" s="391" t="s">
        <v>1745</v>
      </c>
      <c r="B22" t="s">
        <v>45</v>
      </c>
      <c r="C22" t="s">
        <v>1651</v>
      </c>
      <c r="D22" t="s">
        <v>1744</v>
      </c>
    </row>
    <row r="23" spans="1:4" x14ac:dyDescent="0.35">
      <c r="A23" s="392" t="s">
        <v>1460</v>
      </c>
      <c r="B23" s="390">
        <v>9</v>
      </c>
      <c r="C23" s="390">
        <v>15</v>
      </c>
      <c r="D23" s="390">
        <v>24</v>
      </c>
    </row>
    <row r="24" spans="1:4" x14ac:dyDescent="0.35">
      <c r="A24" s="392" t="s">
        <v>145</v>
      </c>
      <c r="B24" s="390">
        <v>10</v>
      </c>
      <c r="C24" s="390">
        <v>15</v>
      </c>
      <c r="D24" s="390">
        <v>25</v>
      </c>
    </row>
    <row r="25" spans="1:4" x14ac:dyDescent="0.35">
      <c r="A25" s="392" t="s">
        <v>321</v>
      </c>
      <c r="B25" s="390">
        <v>16</v>
      </c>
      <c r="C25" s="390">
        <v>33</v>
      </c>
      <c r="D25" s="390">
        <v>49</v>
      </c>
    </row>
    <row r="26" spans="1:4" x14ac:dyDescent="0.35">
      <c r="A26" s="392" t="s">
        <v>1468</v>
      </c>
      <c r="B26" s="390">
        <v>24</v>
      </c>
      <c r="C26" s="390"/>
      <c r="D26" s="390">
        <v>24</v>
      </c>
    </row>
    <row r="27" spans="1:4" x14ac:dyDescent="0.35">
      <c r="A27" s="392" t="s">
        <v>484</v>
      </c>
      <c r="B27" s="390">
        <v>31</v>
      </c>
      <c r="C27" s="390">
        <v>24</v>
      </c>
      <c r="D27" s="390">
        <v>55</v>
      </c>
    </row>
    <row r="28" spans="1:4" x14ac:dyDescent="0.35">
      <c r="A28" s="392" t="s">
        <v>1744</v>
      </c>
      <c r="B28" s="390">
        <v>90</v>
      </c>
      <c r="C28" s="390">
        <v>87</v>
      </c>
      <c r="D28" s="390">
        <v>177</v>
      </c>
    </row>
    <row r="31" spans="1:4" x14ac:dyDescent="0.35">
      <c r="A31" s="391" t="s">
        <v>1745</v>
      </c>
      <c r="B31" t="s">
        <v>1837</v>
      </c>
    </row>
    <row r="32" spans="1:4" x14ac:dyDescent="0.35">
      <c r="A32" s="392" t="s">
        <v>1460</v>
      </c>
      <c r="B32" s="390">
        <v>24.958333333333332</v>
      </c>
    </row>
    <row r="33" spans="1:2" x14ac:dyDescent="0.35">
      <c r="A33" s="392" t="s">
        <v>145</v>
      </c>
      <c r="B33" s="390">
        <v>24.4</v>
      </c>
    </row>
    <row r="34" spans="1:2" x14ac:dyDescent="0.35">
      <c r="A34" s="392" t="s">
        <v>321</v>
      </c>
      <c r="B34" s="390">
        <v>24.469387755102041</v>
      </c>
    </row>
    <row r="35" spans="1:2" x14ac:dyDescent="0.35">
      <c r="A35" s="392" t="s">
        <v>1468</v>
      </c>
      <c r="B35" s="390">
        <v>23.833333333333332</v>
      </c>
    </row>
    <row r="36" spans="1:2" x14ac:dyDescent="0.35">
      <c r="A36" s="392" t="s">
        <v>484</v>
      </c>
      <c r="B36" s="390">
        <v>24.872727272727271</v>
      </c>
    </row>
    <row r="37" spans="1:2" x14ac:dyDescent="0.35">
      <c r="A37" s="392" t="s">
        <v>1744</v>
      </c>
      <c r="B37" s="390">
        <v>24.564971751412429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GLOBAL</vt:lpstr>
      <vt:lpstr>DEMANDES</vt:lpstr>
      <vt:lpstr>DELEGUES</vt:lpstr>
      <vt:lpstr>ABANDONS - RMPT</vt:lpstr>
      <vt:lpstr>LISTES D'ATTENTE</vt:lpstr>
      <vt:lpstr>STATS</vt:lpstr>
      <vt:lpst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2024-02-02T20:15:02Z</dcterms:created>
  <dcterms:modified xsi:type="dcterms:W3CDTF">2025-01-20T11:54:24Z</dcterms:modified>
</cp:coreProperties>
</file>