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moru/Downloads/"/>
    </mc:Choice>
  </mc:AlternateContent>
  <xr:revisionPtr revIDLastSave="0" documentId="13_ncr:1_{6FB229C3-18CB-3949-A73E-D729FEC8C1C2}" xr6:coauthVersionLast="47" xr6:coauthVersionMax="47" xr10:uidLastSave="{00000000-0000-0000-0000-000000000000}"/>
  <bookViews>
    <workbookView xWindow="-19480" yWindow="-28300" windowWidth="38720" windowHeight="26260" xr2:uid="{22E66FAF-AD5E-3346-81BF-81393B0B7D7C}"/>
  </bookViews>
  <sheets>
    <sheet name="colony information" sheetId="4" r:id="rId1"/>
    <sheet name="colony set" sheetId="3" r:id="rId2"/>
    <sheet name="FigS1a" sheetId="5" r:id="rId3"/>
    <sheet name="FigS1b_c_d" sheetId="2" r:id="rId4"/>
  </sheets>
  <definedNames>
    <definedName name="_xlnm._FilterDatabase" localSheetId="2" hidden="1">FigS1a!$A$1:$N$169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2" l="1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2" i="2"/>
  <c r="N2" i="2"/>
  <c r="N2" i="5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K2" i="5"/>
  <c r="K109" i="5"/>
  <c r="K108" i="5"/>
  <c r="K107" i="5"/>
  <c r="K106" i="5"/>
  <c r="K105" i="5"/>
  <c r="K104" i="5"/>
  <c r="K103" i="5"/>
  <c r="K102" i="5"/>
  <c r="K101" i="5"/>
  <c r="K100" i="5"/>
  <c r="K99" i="5"/>
  <c r="K98" i="5"/>
  <c r="K97" i="5"/>
  <c r="K96" i="5"/>
  <c r="K95" i="5"/>
  <c r="K94" i="5"/>
  <c r="K93" i="5"/>
  <c r="K92" i="5"/>
  <c r="K91" i="5"/>
  <c r="K90" i="5"/>
  <c r="K89" i="5"/>
  <c r="K88" i="5"/>
  <c r="K87" i="5"/>
  <c r="K86" i="5"/>
  <c r="K85" i="5"/>
  <c r="K84" i="5"/>
  <c r="K83" i="5"/>
  <c r="K82" i="5"/>
  <c r="K81" i="5"/>
  <c r="K80" i="5"/>
  <c r="K79" i="5"/>
  <c r="K78" i="5"/>
  <c r="K77" i="5"/>
  <c r="K76" i="5"/>
  <c r="K75" i="5"/>
  <c r="K74" i="5"/>
  <c r="K73" i="5"/>
  <c r="K72" i="5"/>
  <c r="K71" i="5"/>
  <c r="K70" i="5"/>
  <c r="K69" i="5"/>
  <c r="K68" i="5"/>
  <c r="K67" i="5"/>
  <c r="K66" i="5"/>
  <c r="K65" i="5"/>
  <c r="K64" i="5"/>
  <c r="K63" i="5"/>
  <c r="K62" i="5"/>
  <c r="K61" i="5"/>
  <c r="K60" i="5"/>
  <c r="K59" i="5"/>
  <c r="K58" i="5"/>
  <c r="K57" i="5"/>
  <c r="K56" i="5"/>
  <c r="K55" i="5"/>
  <c r="K54" i="5"/>
  <c r="K53" i="5"/>
  <c r="K52" i="5"/>
  <c r="K51" i="5"/>
  <c r="K50" i="5"/>
  <c r="K49" i="5"/>
  <c r="K48" i="5"/>
  <c r="K47" i="5"/>
  <c r="K46" i="5"/>
  <c r="K45" i="5"/>
  <c r="K44" i="5"/>
  <c r="K43" i="5"/>
  <c r="K42" i="5"/>
  <c r="K41" i="5"/>
  <c r="K40" i="5"/>
  <c r="K39" i="5"/>
  <c r="K38" i="5"/>
  <c r="K37" i="5"/>
  <c r="K36" i="5"/>
  <c r="K35" i="5"/>
  <c r="K34" i="5"/>
  <c r="K33" i="5"/>
  <c r="K32" i="5"/>
  <c r="K31" i="5"/>
  <c r="K30" i="5"/>
  <c r="K29" i="5"/>
  <c r="K28" i="5"/>
  <c r="K27" i="5"/>
  <c r="K26" i="5"/>
  <c r="K25" i="5"/>
  <c r="K24" i="5"/>
  <c r="K23" i="5"/>
  <c r="K22" i="5"/>
  <c r="K21" i="5"/>
  <c r="K20" i="5"/>
  <c r="K19" i="5"/>
  <c r="K18" i="5"/>
  <c r="K17" i="5"/>
  <c r="K16" i="5"/>
  <c r="K15" i="5"/>
  <c r="K14" i="5"/>
  <c r="K13" i="5"/>
  <c r="K12" i="5"/>
  <c r="K11" i="5"/>
  <c r="K10" i="5"/>
  <c r="K9" i="5"/>
  <c r="K8" i="5"/>
  <c r="K7" i="5"/>
  <c r="K6" i="5"/>
  <c r="K5" i="5"/>
  <c r="K4" i="5"/>
  <c r="K3" i="5"/>
  <c r="N109" i="5"/>
  <c r="N108" i="5"/>
  <c r="N107" i="5"/>
  <c r="N106" i="5"/>
  <c r="N105" i="5"/>
  <c r="N104" i="5"/>
  <c r="N103" i="5"/>
  <c r="N102" i="5"/>
  <c r="N101" i="5"/>
  <c r="N100" i="5"/>
  <c r="N99" i="5"/>
  <c r="N98" i="5"/>
  <c r="N97" i="5"/>
  <c r="N96" i="5"/>
  <c r="N95" i="5"/>
  <c r="N94" i="5"/>
  <c r="N93" i="5"/>
  <c r="N92" i="5"/>
  <c r="N91" i="5"/>
  <c r="N90" i="5"/>
  <c r="N89" i="5"/>
  <c r="N88" i="5"/>
  <c r="N87" i="5"/>
  <c r="N86" i="5"/>
  <c r="N85" i="5"/>
  <c r="N84" i="5"/>
  <c r="N83" i="5"/>
  <c r="N82" i="5"/>
  <c r="N81" i="5"/>
  <c r="N80" i="5"/>
  <c r="N79" i="5"/>
  <c r="N78" i="5"/>
  <c r="N77" i="5"/>
  <c r="N76" i="5"/>
  <c r="N75" i="5"/>
  <c r="N74" i="5"/>
  <c r="N73" i="5"/>
  <c r="N72" i="5"/>
  <c r="N71" i="5"/>
  <c r="N70" i="5"/>
  <c r="N69" i="5"/>
  <c r="N68" i="5"/>
  <c r="N67" i="5"/>
  <c r="N66" i="5"/>
  <c r="N65" i="5"/>
  <c r="N64" i="5"/>
  <c r="N63" i="5"/>
  <c r="N62" i="5"/>
  <c r="N61" i="5"/>
  <c r="N60" i="5"/>
  <c r="N59" i="5"/>
  <c r="N58" i="5"/>
  <c r="N57" i="5"/>
  <c r="N56" i="5"/>
  <c r="N55" i="5"/>
  <c r="N54" i="5"/>
  <c r="N53" i="5"/>
  <c r="N52" i="5"/>
  <c r="N51" i="5"/>
  <c r="N50" i="5"/>
  <c r="N49" i="5"/>
  <c r="N48" i="5"/>
  <c r="N47" i="5"/>
  <c r="N46" i="5"/>
  <c r="N45" i="5"/>
  <c r="N44" i="5"/>
  <c r="N43" i="5"/>
  <c r="N42" i="5"/>
  <c r="N41" i="5"/>
  <c r="N40" i="5"/>
  <c r="N39" i="5"/>
  <c r="N38" i="5"/>
  <c r="N37" i="5"/>
  <c r="N36" i="5"/>
  <c r="N35" i="5"/>
  <c r="N34" i="5"/>
  <c r="N33" i="5"/>
  <c r="N32" i="5"/>
  <c r="N31" i="5"/>
  <c r="N30" i="5"/>
  <c r="N29" i="5"/>
  <c r="N28" i="5"/>
  <c r="N27" i="5"/>
  <c r="N26" i="5"/>
  <c r="N25" i="5"/>
  <c r="N24" i="5"/>
  <c r="N23" i="5"/>
  <c r="N22" i="5"/>
  <c r="N21" i="5"/>
  <c r="N20" i="5"/>
  <c r="N19" i="5"/>
  <c r="N18" i="5"/>
  <c r="N17" i="5"/>
  <c r="N16" i="5"/>
  <c r="N15" i="5"/>
  <c r="N14" i="5"/>
  <c r="N13" i="5"/>
  <c r="N12" i="5"/>
  <c r="N11" i="5"/>
  <c r="N10" i="5"/>
  <c r="N9" i="5"/>
  <c r="N8" i="5"/>
  <c r="N7" i="5"/>
  <c r="N6" i="5"/>
  <c r="N5" i="5"/>
  <c r="N4" i="5"/>
  <c r="N3" i="5"/>
</calcChain>
</file>

<file path=xl/sharedStrings.xml><?xml version="1.0" encoding="utf-8"?>
<sst xmlns="http://schemas.openxmlformats.org/spreadsheetml/2006/main" count="603" uniqueCount="56">
  <si>
    <t>C</t>
  </si>
  <si>
    <t>E</t>
  </si>
  <si>
    <t>G</t>
  </si>
  <si>
    <t>M</t>
  </si>
  <si>
    <t>O</t>
  </si>
  <si>
    <t>F</t>
  </si>
  <si>
    <t>D</t>
  </si>
  <si>
    <t>H</t>
  </si>
  <si>
    <t>I</t>
  </si>
  <si>
    <t>A</t>
  </si>
  <si>
    <t>K</t>
  </si>
  <si>
    <t>L</t>
  </si>
  <si>
    <t>cross_type</t>
    <phoneticPr fontId="2" type="noConversion"/>
  </si>
  <si>
    <t>colony_ID</t>
    <phoneticPr fontId="4"/>
  </si>
  <si>
    <t>species</t>
  </si>
  <si>
    <t>collection_date</t>
    <phoneticPr fontId="4"/>
  </si>
  <si>
    <t>location</t>
    <phoneticPr fontId="4"/>
  </si>
  <si>
    <t>R. speratus</t>
  </si>
  <si>
    <t>RsE</t>
    <phoneticPr fontId="4"/>
  </si>
  <si>
    <t>RsF</t>
    <phoneticPr fontId="4"/>
  </si>
  <si>
    <t>RsG</t>
    <phoneticPr fontId="4"/>
  </si>
  <si>
    <t>RsH</t>
  </si>
  <si>
    <t>RsH</t>
    <phoneticPr fontId="4"/>
  </si>
  <si>
    <t>RsI</t>
  </si>
  <si>
    <t>RsI</t>
    <phoneticPr fontId="4"/>
  </si>
  <si>
    <t>RsJ</t>
  </si>
  <si>
    <t>RsJ</t>
    <phoneticPr fontId="4"/>
  </si>
  <si>
    <t>intraspecies_crossing</t>
    <phoneticPr fontId="2" type="noConversion"/>
  </si>
  <si>
    <t>originating_colony_of_primary_king</t>
    <phoneticPr fontId="2" type="noConversion"/>
  </si>
  <si>
    <t>originating_colony_of_primary_queen</t>
    <phoneticPr fontId="2" type="noConversion"/>
  </si>
  <si>
    <t>RsE</t>
    <phoneticPr fontId="2" type="noConversion"/>
  </si>
  <si>
    <t>RsF</t>
    <phoneticPr fontId="2" type="noConversion"/>
  </si>
  <si>
    <t>RsG</t>
    <phoneticPr fontId="2" type="noConversion"/>
  </si>
  <si>
    <t>RsH</t>
    <phoneticPr fontId="2" type="noConversion"/>
  </si>
  <si>
    <t>RsI</t>
    <phoneticPr fontId="2" type="noConversion"/>
  </si>
  <si>
    <t>RsJ</t>
    <phoneticPr fontId="2" type="noConversion"/>
  </si>
  <si>
    <t>number_of_replication</t>
    <phoneticPr fontId="2" type="noConversion"/>
  </si>
  <si>
    <t>years_elapsed_since_colony_foundation</t>
  </si>
  <si>
    <t>number_of_workers</t>
    <phoneticPr fontId="2" type="noConversion"/>
  </si>
  <si>
    <t>number_of_larvae</t>
    <phoneticPr fontId="2" type="noConversion"/>
  </si>
  <si>
    <t>number_of_eggs</t>
    <phoneticPr fontId="2" type="noConversion"/>
  </si>
  <si>
    <t>number_of_soldiers</t>
    <phoneticPr fontId="2" type="noConversion"/>
  </si>
  <si>
    <t>number_of_male_soldiers</t>
    <phoneticPr fontId="2" type="noConversion"/>
  </si>
  <si>
    <t>number_of_female_soldiers</t>
    <phoneticPr fontId="2" type="noConversion"/>
  </si>
  <si>
    <t>soldier_sex_ratio</t>
    <phoneticPr fontId="2" type="noConversion"/>
  </si>
  <si>
    <t>number_of_male_nymph</t>
    <phoneticPr fontId="2" type="noConversion"/>
  </si>
  <si>
    <t>number_of_female_nymph</t>
    <phoneticPr fontId="2" type="noConversion"/>
  </si>
  <si>
    <t>B</t>
  </si>
  <si>
    <t>J</t>
  </si>
  <si>
    <t>colony_ID</t>
    <phoneticPr fontId="2" type="noConversion"/>
  </si>
  <si>
    <t>soldier_proportion</t>
    <phoneticPr fontId="2" type="noConversion"/>
  </si>
  <si>
    <t>Takashima, Shiga, Japan</t>
    <phoneticPr fontId="4"/>
  </si>
  <si>
    <t>Yasu, Shiga, Japan</t>
    <phoneticPr fontId="4"/>
  </si>
  <si>
    <t>Kawanishi, Hyogo, Japan</t>
    <phoneticPr fontId="4"/>
  </si>
  <si>
    <t>Sakyo Ward, Kyoto, Japan</t>
    <phoneticPr fontId="4"/>
  </si>
  <si>
    <t>Kumage District, Kagoshima, Japan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</si>
</sst>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_ "/>
    <numFmt numFmtId="177" formatCode="0.000_ "/>
    <numFmt numFmtId="178" formatCode="0.00_);[Red]\(0.00\)"/>
    <numFmt numFmtId="179" formatCode="0.000_);[Red]\(0.000\)"/>
  </numFmts>
  <fonts count="7">
    <font>
      <sz val="12"/>
      <color theme="1"/>
      <name val="游ゴシック"/>
      <family val="2"/>
      <charset val="134"/>
      <scheme val="minor"/>
    </font>
    <font>
      <sz val="12"/>
      <color theme="1"/>
      <name val="游ゴシック"/>
      <family val="2"/>
      <charset val="134"/>
      <scheme val="minor"/>
    </font>
    <font>
      <sz val="9"/>
      <name val="游ゴシック"/>
      <family val="2"/>
      <charset val="134"/>
      <scheme val="minor"/>
    </font>
    <font>
      <sz val="12"/>
      <color theme="1"/>
      <name val="Arial"/>
      <family val="2"/>
    </font>
    <font>
      <sz val="6"/>
      <name val="游ゴシック"/>
      <family val="3"/>
      <charset val="128"/>
      <scheme val="minor"/>
    </font>
    <font>
      <i/>
      <sz val="12"/>
      <color theme="1"/>
      <name val="Arial"/>
      <family val="2"/>
    </font>
    <font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18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 wrapText="1"/>
    </xf>
    <xf numFmtId="176" fontId="3" fillId="0" borderId="0" xfId="0" applyNumberFormat="1" applyFont="1" applyAlignment="1">
      <alignment vertical="center" wrapText="1"/>
    </xf>
    <xf numFmtId="177" fontId="3" fillId="0" borderId="0" xfId="0" applyNumberFormat="1" applyFont="1" applyAlignment="1">
      <alignment horizontal="center" vertical="center" wrapText="1"/>
    </xf>
    <xf numFmtId="176" fontId="3" fillId="0" borderId="0" xfId="0" applyNumberFormat="1" applyFont="1" applyAlignment="1">
      <alignment horizontal="center" vertical="center"/>
    </xf>
    <xf numFmtId="177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wrapText="1"/>
    </xf>
    <xf numFmtId="0" fontId="3" fillId="0" borderId="0" xfId="0" applyFont="1" applyAlignment="1"/>
    <xf numFmtId="178" fontId="3" fillId="0" borderId="0" xfId="0" applyNumberFormat="1" applyFont="1" applyAlignment="1">
      <alignment vertical="center" wrapText="1"/>
    </xf>
    <xf numFmtId="178" fontId="6" fillId="0" borderId="0" xfId="0" applyNumberFormat="1" applyFont="1" applyAlignment="1">
      <alignment horizontal="center" vertical="center"/>
    </xf>
    <xf numFmtId="178" fontId="3" fillId="0" borderId="0" xfId="0" applyNumberFormat="1" applyFont="1" applyAlignment="1"/>
    <xf numFmtId="179" fontId="3" fillId="0" borderId="0" xfId="0" applyNumberFormat="1" applyFont="1" applyAlignment="1">
      <alignment horizontal="center" vertical="center" wrapText="1"/>
    </xf>
    <xf numFmtId="179" fontId="3" fillId="0" borderId="0" xfId="0" applyNumberFormat="1" applyFont="1" applyAlignment="1"/>
    <xf numFmtId="14" fontId="3" fillId="0" borderId="0" xfId="0" applyNumberFormat="1" applyFont="1">
      <alignment vertical="center"/>
    </xf>
    <xf numFmtId="0" fontId="5" fillId="0" borderId="0" xfId="0" applyFont="1">
      <alignment vertical="center"/>
    </xf>
  </cellXfs>
  <cellStyles count="2">
    <cellStyle name="標準" xfId="0" builtinId="0"/>
    <cellStyle name="標準 2" xfId="1" xr:uid="{C71C8CDA-BCD0-2B4A-BB92-43168C1D2AD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1EB68-2D3B-9D48-9F62-4F20170B168A}">
  <dimension ref="A1:D7"/>
  <sheetViews>
    <sheetView tabSelected="1" workbookViewId="0">
      <pane ySplit="1" topLeftCell="A2" activePane="bottomLeft" state="frozen"/>
      <selection pane="bottomLeft" activeCell="E26" sqref="E26"/>
    </sheetView>
  </sheetViews>
  <sheetFormatPr baseColWidth="10" defaultColWidth="10.7109375" defaultRowHeight="20" customHeight="1"/>
  <cols>
    <col min="1" max="1" width="10.7109375" style="1"/>
    <col min="2" max="2" width="15.28515625" style="1" customWidth="1"/>
    <col min="3" max="3" width="13.28515625" style="16" customWidth="1"/>
    <col min="4" max="4" width="39.42578125" style="1" customWidth="1"/>
    <col min="5" max="6" width="10.7109375" style="1"/>
    <col min="7" max="7" width="20.42578125" style="1" customWidth="1"/>
    <col min="8" max="8" width="20" style="1" customWidth="1"/>
    <col min="9" max="16384" width="10.7109375" style="1"/>
  </cols>
  <sheetData>
    <row r="1" spans="1:4" ht="20" customHeight="1">
      <c r="A1" s="1" t="s">
        <v>13</v>
      </c>
      <c r="B1" s="1" t="s">
        <v>14</v>
      </c>
      <c r="C1" s="16" t="s">
        <v>15</v>
      </c>
      <c r="D1" s="1" t="s">
        <v>16</v>
      </c>
    </row>
    <row r="2" spans="1:4" ht="20" customHeight="1">
      <c r="A2" s="1" t="s">
        <v>18</v>
      </c>
      <c r="B2" s="17" t="s">
        <v>17</v>
      </c>
      <c r="C2" s="16">
        <v>43221</v>
      </c>
      <c r="D2" s="1" t="s">
        <v>51</v>
      </c>
    </row>
    <row r="3" spans="1:4" ht="20" customHeight="1">
      <c r="A3" s="1" t="s">
        <v>19</v>
      </c>
      <c r="B3" s="17" t="s">
        <v>17</v>
      </c>
      <c r="C3" s="16">
        <v>43221</v>
      </c>
      <c r="D3" s="1" t="s">
        <v>52</v>
      </c>
    </row>
    <row r="4" spans="1:4" ht="20" customHeight="1">
      <c r="A4" s="1" t="s">
        <v>20</v>
      </c>
      <c r="B4" s="17" t="s">
        <v>17</v>
      </c>
      <c r="C4" s="16">
        <v>43219</v>
      </c>
      <c r="D4" s="1" t="s">
        <v>53</v>
      </c>
    </row>
    <row r="5" spans="1:4" ht="20" customHeight="1">
      <c r="A5" s="1" t="s">
        <v>22</v>
      </c>
      <c r="B5" s="17" t="s">
        <v>17</v>
      </c>
      <c r="C5" s="16">
        <v>44691</v>
      </c>
      <c r="D5" s="1" t="s">
        <v>54</v>
      </c>
    </row>
    <row r="6" spans="1:4" ht="20" customHeight="1">
      <c r="A6" s="1" t="s">
        <v>24</v>
      </c>
      <c r="B6" s="17" t="s">
        <v>17</v>
      </c>
      <c r="C6" s="16">
        <v>44694</v>
      </c>
      <c r="D6" s="1" t="s">
        <v>55</v>
      </c>
    </row>
    <row r="7" spans="1:4" ht="20" customHeight="1">
      <c r="A7" s="1" t="s">
        <v>26</v>
      </c>
      <c r="B7" s="17" t="s">
        <v>17</v>
      </c>
      <c r="C7" s="16">
        <v>44695</v>
      </c>
      <c r="D7" s="1" t="s">
        <v>55</v>
      </c>
    </row>
  </sheetData>
  <phoneticPr fontId="4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F4522-03A5-B54B-AF9D-A415550E070E}">
  <dimension ref="A1:D16"/>
  <sheetViews>
    <sheetView workbookViewId="0">
      <pane ySplit="1" topLeftCell="A9" activePane="bottomLeft" state="frozen"/>
      <selection pane="bottomLeft" activeCell="C27" sqref="C27"/>
    </sheetView>
  </sheetViews>
  <sheetFormatPr baseColWidth="10" defaultColWidth="10.7109375" defaultRowHeight="20" customHeight="1"/>
  <cols>
    <col min="1" max="1" width="18.7109375" style="3" customWidth="1"/>
    <col min="2" max="3" width="10.7109375" style="3"/>
    <col min="4" max="4" width="19.42578125" style="3" customWidth="1"/>
    <col min="5" max="16384" width="10.7109375" style="1"/>
  </cols>
  <sheetData>
    <row r="1" spans="1:4" ht="80" customHeight="1">
      <c r="A1" s="2" t="s">
        <v>12</v>
      </c>
      <c r="B1" s="2" t="s">
        <v>28</v>
      </c>
      <c r="C1" s="2" t="s">
        <v>29</v>
      </c>
      <c r="D1" s="1" t="s">
        <v>36</v>
      </c>
    </row>
    <row r="2" spans="1:4" ht="20" customHeight="1">
      <c r="A2" s="3" t="s">
        <v>27</v>
      </c>
      <c r="B2" s="3" t="s">
        <v>30</v>
      </c>
      <c r="C2" s="3" t="s">
        <v>31</v>
      </c>
      <c r="D2" s="3">
        <v>35</v>
      </c>
    </row>
    <row r="3" spans="1:4" ht="20" customHeight="1">
      <c r="A3" s="3" t="s">
        <v>27</v>
      </c>
      <c r="B3" s="3" t="s">
        <v>30</v>
      </c>
      <c r="C3" s="3" t="s">
        <v>32</v>
      </c>
      <c r="D3" s="3">
        <v>35</v>
      </c>
    </row>
    <row r="4" spans="1:4" ht="20" customHeight="1">
      <c r="A4" s="3" t="s">
        <v>27</v>
      </c>
      <c r="B4" s="3" t="s">
        <v>31</v>
      </c>
      <c r="C4" s="3" t="s">
        <v>30</v>
      </c>
      <c r="D4" s="3">
        <v>35</v>
      </c>
    </row>
    <row r="5" spans="1:4" ht="20" customHeight="1">
      <c r="A5" s="3" t="s">
        <v>27</v>
      </c>
      <c r="B5" s="3" t="s">
        <v>31</v>
      </c>
      <c r="C5" s="3" t="s">
        <v>32</v>
      </c>
      <c r="D5" s="3">
        <v>35</v>
      </c>
    </row>
    <row r="6" spans="1:4" ht="20" customHeight="1">
      <c r="A6" s="3" t="s">
        <v>27</v>
      </c>
      <c r="B6" s="3" t="s">
        <v>32</v>
      </c>
      <c r="C6" s="3" t="s">
        <v>30</v>
      </c>
      <c r="D6" s="3">
        <v>35</v>
      </c>
    </row>
    <row r="7" spans="1:4" ht="20" customHeight="1">
      <c r="A7" s="3" t="s">
        <v>27</v>
      </c>
      <c r="B7" s="3" t="s">
        <v>32</v>
      </c>
      <c r="C7" s="3" t="s">
        <v>31</v>
      </c>
      <c r="D7" s="3">
        <v>35</v>
      </c>
    </row>
    <row r="8" spans="1:4" ht="20" customHeight="1">
      <c r="A8" s="3" t="s">
        <v>27</v>
      </c>
      <c r="B8" s="3" t="s">
        <v>33</v>
      </c>
      <c r="C8" s="3" t="s">
        <v>33</v>
      </c>
      <c r="D8" s="3">
        <v>30</v>
      </c>
    </row>
    <row r="9" spans="1:4" ht="20" customHeight="1">
      <c r="A9" s="3" t="s">
        <v>27</v>
      </c>
      <c r="B9" s="3" t="s">
        <v>34</v>
      </c>
      <c r="C9" s="3" t="s">
        <v>34</v>
      </c>
      <c r="D9" s="3">
        <v>30</v>
      </c>
    </row>
    <row r="10" spans="1:4" ht="20" customHeight="1">
      <c r="A10" s="3" t="s">
        <v>27</v>
      </c>
      <c r="B10" s="3" t="s">
        <v>35</v>
      </c>
      <c r="C10" s="3" t="s">
        <v>35</v>
      </c>
      <c r="D10" s="3">
        <v>30</v>
      </c>
    </row>
    <row r="11" spans="1:4" ht="20" customHeight="1">
      <c r="A11" s="3" t="s">
        <v>27</v>
      </c>
      <c r="B11" s="3" t="s">
        <v>33</v>
      </c>
      <c r="C11" s="3" t="s">
        <v>34</v>
      </c>
      <c r="D11" s="3">
        <v>30</v>
      </c>
    </row>
    <row r="12" spans="1:4" ht="20" customHeight="1">
      <c r="A12" s="3" t="s">
        <v>27</v>
      </c>
      <c r="B12" s="3" t="s">
        <v>33</v>
      </c>
      <c r="C12" s="3" t="s">
        <v>35</v>
      </c>
      <c r="D12" s="3">
        <v>30</v>
      </c>
    </row>
    <row r="13" spans="1:4" ht="20" customHeight="1">
      <c r="A13" s="3" t="s">
        <v>27</v>
      </c>
      <c r="B13" s="3" t="s">
        <v>34</v>
      </c>
      <c r="C13" s="3" t="s">
        <v>33</v>
      </c>
      <c r="D13" s="3">
        <v>30</v>
      </c>
    </row>
    <row r="14" spans="1:4" ht="20" customHeight="1">
      <c r="A14" s="3" t="s">
        <v>27</v>
      </c>
      <c r="B14" s="3" t="s">
        <v>34</v>
      </c>
      <c r="C14" s="3" t="s">
        <v>35</v>
      </c>
      <c r="D14" s="3">
        <v>30</v>
      </c>
    </row>
    <row r="15" spans="1:4" ht="20" customHeight="1">
      <c r="A15" s="3" t="s">
        <v>27</v>
      </c>
      <c r="B15" s="3" t="s">
        <v>35</v>
      </c>
      <c r="C15" s="3" t="s">
        <v>33</v>
      </c>
      <c r="D15" s="3">
        <v>30</v>
      </c>
    </row>
    <row r="16" spans="1:4" ht="20" customHeight="1">
      <c r="A16" s="3" t="s">
        <v>27</v>
      </c>
      <c r="B16" s="3" t="s">
        <v>35</v>
      </c>
      <c r="C16" s="3" t="s">
        <v>34</v>
      </c>
      <c r="D16" s="3">
        <v>30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280EC-228D-AC42-960B-AD22F99C41D6}">
  <dimension ref="A1:N169"/>
  <sheetViews>
    <sheetView workbookViewId="0">
      <pane ySplit="1" topLeftCell="A7" activePane="bottomLeft" state="frozen"/>
      <selection pane="bottomLeft" activeCell="N1" sqref="N1"/>
    </sheetView>
  </sheetViews>
  <sheetFormatPr baseColWidth="10" defaultColWidth="10.7109375" defaultRowHeight="20" customHeight="1"/>
  <cols>
    <col min="1" max="1" width="12" style="1" customWidth="1"/>
    <col min="2" max="16384" width="10.7109375" style="1"/>
  </cols>
  <sheetData>
    <row r="1" spans="1:14" ht="73" customHeight="1">
      <c r="A1" s="2" t="s">
        <v>13</v>
      </c>
      <c r="B1" s="2" t="s">
        <v>37</v>
      </c>
      <c r="C1" s="2" t="s">
        <v>28</v>
      </c>
      <c r="D1" s="2" t="s">
        <v>29</v>
      </c>
      <c r="E1" s="2" t="s">
        <v>38</v>
      </c>
      <c r="F1" s="2" t="s">
        <v>39</v>
      </c>
      <c r="G1" s="2" t="s">
        <v>40</v>
      </c>
      <c r="H1" s="2" t="s">
        <v>41</v>
      </c>
      <c r="I1" s="4" t="s">
        <v>42</v>
      </c>
      <c r="J1" s="4" t="s">
        <v>43</v>
      </c>
      <c r="K1" s="5" t="s">
        <v>44</v>
      </c>
      <c r="L1" s="2" t="s">
        <v>45</v>
      </c>
      <c r="M1" s="2" t="s">
        <v>46</v>
      </c>
      <c r="N1" s="6" t="s">
        <v>50</v>
      </c>
    </row>
    <row r="2" spans="1:14" ht="20" customHeight="1">
      <c r="A2" s="3" t="s">
        <v>9</v>
      </c>
      <c r="B2" s="3">
        <v>0.5</v>
      </c>
      <c r="C2" s="3" t="s">
        <v>21</v>
      </c>
      <c r="D2" s="3" t="s">
        <v>21</v>
      </c>
      <c r="E2" s="3">
        <v>9</v>
      </c>
      <c r="F2" s="3">
        <v>0</v>
      </c>
      <c r="G2" s="3">
        <v>0</v>
      </c>
      <c r="H2" s="3">
        <v>1</v>
      </c>
      <c r="I2" s="3">
        <v>1</v>
      </c>
      <c r="J2" s="3">
        <v>0</v>
      </c>
      <c r="K2" s="7">
        <f>ROUND(J2/(I2+J2),2)</f>
        <v>0</v>
      </c>
      <c r="L2" s="3">
        <v>0</v>
      </c>
      <c r="M2" s="3">
        <v>0</v>
      </c>
      <c r="N2" s="8">
        <f t="shared" ref="N2:N33" si="0">ROUND(H2/(H2+E2),3)</f>
        <v>0.1</v>
      </c>
    </row>
    <row r="3" spans="1:14" ht="20" customHeight="1">
      <c r="A3" s="3" t="s">
        <v>47</v>
      </c>
      <c r="B3" s="3">
        <v>0.5</v>
      </c>
      <c r="C3" s="3" t="s">
        <v>21</v>
      </c>
      <c r="D3" s="3" t="s">
        <v>21</v>
      </c>
      <c r="E3" s="3">
        <v>12</v>
      </c>
      <c r="F3" s="3">
        <v>0</v>
      </c>
      <c r="G3" s="3">
        <v>0</v>
      </c>
      <c r="H3" s="3">
        <v>1</v>
      </c>
      <c r="I3" s="3">
        <v>0</v>
      </c>
      <c r="J3" s="3">
        <v>1</v>
      </c>
      <c r="K3" s="7">
        <f t="shared" ref="K3:K65" si="1">ROUND(J3/(I3+J3),2)</f>
        <v>1</v>
      </c>
      <c r="L3" s="3">
        <v>0</v>
      </c>
      <c r="M3" s="3">
        <v>0</v>
      </c>
      <c r="N3" s="8">
        <f t="shared" si="0"/>
        <v>7.6999999999999999E-2</v>
      </c>
    </row>
    <row r="4" spans="1:14" ht="20" customHeight="1">
      <c r="A4" s="3" t="s">
        <v>0</v>
      </c>
      <c r="B4" s="3">
        <v>0.5</v>
      </c>
      <c r="C4" s="3" t="s">
        <v>21</v>
      </c>
      <c r="D4" s="3" t="s">
        <v>21</v>
      </c>
      <c r="E4" s="3">
        <v>8</v>
      </c>
      <c r="F4" s="3">
        <v>0</v>
      </c>
      <c r="G4" s="3">
        <v>0</v>
      </c>
      <c r="H4" s="3">
        <v>1</v>
      </c>
      <c r="I4" s="3">
        <v>0</v>
      </c>
      <c r="J4" s="3">
        <v>1</v>
      </c>
      <c r="K4" s="7">
        <f t="shared" si="1"/>
        <v>1</v>
      </c>
      <c r="L4" s="3">
        <v>0</v>
      </c>
      <c r="M4" s="3">
        <v>0</v>
      </c>
      <c r="N4" s="8">
        <f t="shared" si="0"/>
        <v>0.111</v>
      </c>
    </row>
    <row r="5" spans="1:14" ht="20" customHeight="1">
      <c r="A5" s="3" t="s">
        <v>6</v>
      </c>
      <c r="B5" s="3">
        <v>0.5</v>
      </c>
      <c r="C5" s="3" t="s">
        <v>21</v>
      </c>
      <c r="D5" s="3" t="s">
        <v>21</v>
      </c>
      <c r="E5" s="3">
        <v>12</v>
      </c>
      <c r="F5" s="3">
        <v>0</v>
      </c>
      <c r="G5" s="3">
        <v>0</v>
      </c>
      <c r="H5" s="3">
        <v>1</v>
      </c>
      <c r="I5" s="3">
        <v>1</v>
      </c>
      <c r="J5" s="3">
        <v>0</v>
      </c>
      <c r="K5" s="7">
        <f t="shared" si="1"/>
        <v>0</v>
      </c>
      <c r="L5" s="3">
        <v>0</v>
      </c>
      <c r="M5" s="3">
        <v>0</v>
      </c>
      <c r="N5" s="8">
        <f t="shared" si="0"/>
        <v>7.6999999999999999E-2</v>
      </c>
    </row>
    <row r="6" spans="1:14" ht="20" customHeight="1">
      <c r="A6" s="3" t="s">
        <v>1</v>
      </c>
      <c r="B6" s="3">
        <v>0.5</v>
      </c>
      <c r="C6" s="3" t="s">
        <v>21</v>
      </c>
      <c r="D6" s="3" t="s">
        <v>21</v>
      </c>
      <c r="E6" s="3">
        <v>9</v>
      </c>
      <c r="F6" s="3">
        <v>0</v>
      </c>
      <c r="G6" s="3">
        <v>0</v>
      </c>
      <c r="H6" s="3">
        <v>1</v>
      </c>
      <c r="I6" s="3">
        <v>1</v>
      </c>
      <c r="J6" s="3">
        <v>0</v>
      </c>
      <c r="K6" s="7">
        <f t="shared" si="1"/>
        <v>0</v>
      </c>
      <c r="L6" s="3">
        <v>0</v>
      </c>
      <c r="M6" s="3">
        <v>0</v>
      </c>
      <c r="N6" s="8">
        <f t="shared" si="0"/>
        <v>0.1</v>
      </c>
    </row>
    <row r="7" spans="1:14" ht="20" customHeight="1">
      <c r="A7" s="3" t="s">
        <v>5</v>
      </c>
      <c r="B7" s="3">
        <v>0.5</v>
      </c>
      <c r="C7" s="3" t="s">
        <v>21</v>
      </c>
      <c r="D7" s="3" t="s">
        <v>21</v>
      </c>
      <c r="E7" s="3">
        <v>10</v>
      </c>
      <c r="F7" s="3">
        <v>0</v>
      </c>
      <c r="G7" s="3">
        <v>0</v>
      </c>
      <c r="H7" s="3">
        <v>1</v>
      </c>
      <c r="I7" s="3">
        <v>1</v>
      </c>
      <c r="J7" s="3">
        <v>0</v>
      </c>
      <c r="K7" s="7">
        <f t="shared" si="1"/>
        <v>0</v>
      </c>
      <c r="L7" s="3">
        <v>0</v>
      </c>
      <c r="M7" s="3">
        <v>0</v>
      </c>
      <c r="N7" s="8">
        <f t="shared" si="0"/>
        <v>9.0999999999999998E-2</v>
      </c>
    </row>
    <row r="8" spans="1:14" ht="20" customHeight="1">
      <c r="A8" s="3" t="s">
        <v>2</v>
      </c>
      <c r="B8" s="3">
        <v>0.5</v>
      </c>
      <c r="C8" s="3" t="s">
        <v>21</v>
      </c>
      <c r="D8" s="3" t="s">
        <v>21</v>
      </c>
      <c r="E8" s="3">
        <v>13</v>
      </c>
      <c r="F8" s="3">
        <v>0</v>
      </c>
      <c r="G8" s="3">
        <v>0</v>
      </c>
      <c r="H8" s="3">
        <v>1</v>
      </c>
      <c r="I8" s="3">
        <v>1</v>
      </c>
      <c r="J8" s="3">
        <v>0</v>
      </c>
      <c r="K8" s="7">
        <f t="shared" si="1"/>
        <v>0</v>
      </c>
      <c r="L8" s="3">
        <v>0</v>
      </c>
      <c r="M8" s="3">
        <v>0</v>
      </c>
      <c r="N8" s="8">
        <f t="shared" si="0"/>
        <v>7.0999999999999994E-2</v>
      </c>
    </row>
    <row r="9" spans="1:14" ht="20" customHeight="1">
      <c r="A9" s="3" t="s">
        <v>7</v>
      </c>
      <c r="B9" s="3">
        <v>0.5</v>
      </c>
      <c r="C9" s="3" t="s">
        <v>21</v>
      </c>
      <c r="D9" s="3" t="s">
        <v>21</v>
      </c>
      <c r="E9" s="3">
        <v>11</v>
      </c>
      <c r="F9" s="3">
        <v>0</v>
      </c>
      <c r="G9" s="3">
        <v>0</v>
      </c>
      <c r="H9" s="3">
        <v>1</v>
      </c>
      <c r="I9" s="3">
        <v>1</v>
      </c>
      <c r="J9" s="3">
        <v>0</v>
      </c>
      <c r="K9" s="7">
        <f t="shared" si="1"/>
        <v>0</v>
      </c>
      <c r="L9" s="3">
        <v>0</v>
      </c>
      <c r="M9" s="3">
        <v>0</v>
      </c>
      <c r="N9" s="8">
        <f t="shared" si="0"/>
        <v>8.3000000000000004E-2</v>
      </c>
    </row>
    <row r="10" spans="1:14" ht="20" customHeight="1">
      <c r="A10" s="3" t="s">
        <v>8</v>
      </c>
      <c r="B10" s="3">
        <v>0.5</v>
      </c>
      <c r="C10" s="3" t="s">
        <v>21</v>
      </c>
      <c r="D10" s="3" t="s">
        <v>21</v>
      </c>
      <c r="E10" s="3">
        <v>11</v>
      </c>
      <c r="F10" s="3">
        <v>0</v>
      </c>
      <c r="G10" s="3">
        <v>2</v>
      </c>
      <c r="H10" s="3">
        <v>1</v>
      </c>
      <c r="I10" s="3">
        <v>0</v>
      </c>
      <c r="J10" s="3">
        <v>1</v>
      </c>
      <c r="K10" s="7">
        <f t="shared" si="1"/>
        <v>1</v>
      </c>
      <c r="L10" s="3">
        <v>0</v>
      </c>
      <c r="M10" s="3">
        <v>0</v>
      </c>
      <c r="N10" s="8">
        <f t="shared" si="0"/>
        <v>8.3000000000000004E-2</v>
      </c>
    </row>
    <row r="11" spans="1:14" ht="20" customHeight="1">
      <c r="A11" s="3" t="s">
        <v>48</v>
      </c>
      <c r="B11" s="3">
        <v>0.5</v>
      </c>
      <c r="C11" s="3" t="s">
        <v>21</v>
      </c>
      <c r="D11" s="3" t="s">
        <v>21</v>
      </c>
      <c r="E11" s="3">
        <v>14</v>
      </c>
      <c r="F11" s="3">
        <v>0</v>
      </c>
      <c r="G11" s="3">
        <v>0</v>
      </c>
      <c r="H11" s="3">
        <v>1</v>
      </c>
      <c r="I11" s="3">
        <v>0</v>
      </c>
      <c r="J11" s="3">
        <v>1</v>
      </c>
      <c r="K11" s="7">
        <f t="shared" si="1"/>
        <v>1</v>
      </c>
      <c r="L11" s="3">
        <v>0</v>
      </c>
      <c r="M11" s="3">
        <v>0</v>
      </c>
      <c r="N11" s="8">
        <f t="shared" si="0"/>
        <v>6.7000000000000004E-2</v>
      </c>
    </row>
    <row r="12" spans="1:14" ht="20" customHeight="1">
      <c r="A12" s="3" t="s">
        <v>10</v>
      </c>
      <c r="B12" s="3">
        <v>0.5</v>
      </c>
      <c r="C12" s="3" t="s">
        <v>21</v>
      </c>
      <c r="D12" s="3" t="s">
        <v>21</v>
      </c>
      <c r="E12" s="3">
        <v>11</v>
      </c>
      <c r="F12" s="3">
        <v>0</v>
      </c>
      <c r="G12" s="3">
        <v>0</v>
      </c>
      <c r="H12" s="3">
        <v>1</v>
      </c>
      <c r="I12" s="3">
        <v>1</v>
      </c>
      <c r="J12" s="3">
        <v>0</v>
      </c>
      <c r="K12" s="7">
        <f t="shared" si="1"/>
        <v>0</v>
      </c>
      <c r="L12" s="3">
        <v>0</v>
      </c>
      <c r="M12" s="3">
        <v>0</v>
      </c>
      <c r="N12" s="8">
        <f t="shared" si="0"/>
        <v>8.3000000000000004E-2</v>
      </c>
    </row>
    <row r="13" spans="1:14" ht="20" customHeight="1">
      <c r="A13" s="3" t="s">
        <v>11</v>
      </c>
      <c r="B13" s="3">
        <v>0.5</v>
      </c>
      <c r="C13" s="3" t="s">
        <v>21</v>
      </c>
      <c r="D13" s="3" t="s">
        <v>21</v>
      </c>
      <c r="E13" s="3">
        <v>9</v>
      </c>
      <c r="F13" s="3">
        <v>0</v>
      </c>
      <c r="G13" s="3">
        <v>0</v>
      </c>
      <c r="H13" s="3">
        <v>1</v>
      </c>
      <c r="I13" s="3">
        <v>0</v>
      </c>
      <c r="J13" s="3">
        <v>1</v>
      </c>
      <c r="K13" s="7">
        <f t="shared" si="1"/>
        <v>1</v>
      </c>
      <c r="L13" s="3">
        <v>0</v>
      </c>
      <c r="M13" s="3">
        <v>0</v>
      </c>
      <c r="N13" s="8">
        <f t="shared" si="0"/>
        <v>0.1</v>
      </c>
    </row>
    <row r="14" spans="1:14" ht="20" customHeight="1">
      <c r="A14" s="3" t="s">
        <v>9</v>
      </c>
      <c r="B14" s="3">
        <v>0.5</v>
      </c>
      <c r="C14" s="3" t="s">
        <v>25</v>
      </c>
      <c r="D14" s="3" t="s">
        <v>25</v>
      </c>
      <c r="E14" s="3">
        <v>12</v>
      </c>
      <c r="F14" s="3">
        <v>0</v>
      </c>
      <c r="G14" s="3">
        <v>0</v>
      </c>
      <c r="H14" s="3">
        <v>1</v>
      </c>
      <c r="I14" s="3">
        <v>1</v>
      </c>
      <c r="J14" s="3">
        <v>0</v>
      </c>
      <c r="K14" s="7">
        <f t="shared" si="1"/>
        <v>0</v>
      </c>
      <c r="L14" s="3">
        <v>0</v>
      </c>
      <c r="M14" s="3">
        <v>0</v>
      </c>
      <c r="N14" s="8">
        <f t="shared" si="0"/>
        <v>7.6999999999999999E-2</v>
      </c>
    </row>
    <row r="15" spans="1:14" ht="20" customHeight="1">
      <c r="A15" s="3" t="s">
        <v>47</v>
      </c>
      <c r="B15" s="3">
        <v>0.5</v>
      </c>
      <c r="C15" s="3" t="s">
        <v>25</v>
      </c>
      <c r="D15" s="3" t="s">
        <v>25</v>
      </c>
      <c r="E15" s="3">
        <v>11</v>
      </c>
      <c r="F15" s="3">
        <v>0</v>
      </c>
      <c r="G15" s="3">
        <v>0</v>
      </c>
      <c r="H15" s="3">
        <v>1</v>
      </c>
      <c r="I15" s="3">
        <v>0</v>
      </c>
      <c r="J15" s="3">
        <v>1</v>
      </c>
      <c r="K15" s="7">
        <f t="shared" si="1"/>
        <v>1</v>
      </c>
      <c r="L15" s="3">
        <v>0</v>
      </c>
      <c r="M15" s="3">
        <v>0</v>
      </c>
      <c r="N15" s="8">
        <f t="shared" si="0"/>
        <v>8.3000000000000004E-2</v>
      </c>
    </row>
    <row r="16" spans="1:14" ht="20" customHeight="1">
      <c r="A16" s="3" t="s">
        <v>0</v>
      </c>
      <c r="B16" s="3">
        <v>0.5</v>
      </c>
      <c r="C16" s="3" t="s">
        <v>25</v>
      </c>
      <c r="D16" s="3" t="s">
        <v>25</v>
      </c>
      <c r="E16" s="3">
        <v>11</v>
      </c>
      <c r="F16" s="3">
        <v>0</v>
      </c>
      <c r="G16" s="3">
        <v>0</v>
      </c>
      <c r="H16" s="3">
        <v>1</v>
      </c>
      <c r="I16" s="3">
        <v>1</v>
      </c>
      <c r="J16" s="3">
        <v>0</v>
      </c>
      <c r="K16" s="7">
        <f t="shared" si="1"/>
        <v>0</v>
      </c>
      <c r="L16" s="3">
        <v>0</v>
      </c>
      <c r="M16" s="3">
        <v>0</v>
      </c>
      <c r="N16" s="8">
        <f t="shared" si="0"/>
        <v>8.3000000000000004E-2</v>
      </c>
    </row>
    <row r="17" spans="1:14" ht="20" customHeight="1">
      <c r="A17" s="3" t="s">
        <v>6</v>
      </c>
      <c r="B17" s="3">
        <v>0.5</v>
      </c>
      <c r="C17" s="3" t="s">
        <v>25</v>
      </c>
      <c r="D17" s="3" t="s">
        <v>25</v>
      </c>
      <c r="E17" s="3">
        <v>12</v>
      </c>
      <c r="F17" s="3">
        <v>0</v>
      </c>
      <c r="G17" s="3">
        <v>0</v>
      </c>
      <c r="H17" s="3">
        <v>1</v>
      </c>
      <c r="I17" s="3">
        <v>0</v>
      </c>
      <c r="J17" s="3">
        <v>1</v>
      </c>
      <c r="K17" s="7">
        <f t="shared" si="1"/>
        <v>1</v>
      </c>
      <c r="L17" s="3">
        <v>0</v>
      </c>
      <c r="M17" s="3">
        <v>0</v>
      </c>
      <c r="N17" s="8">
        <f t="shared" si="0"/>
        <v>7.6999999999999999E-2</v>
      </c>
    </row>
    <row r="18" spans="1:14" ht="20" customHeight="1">
      <c r="A18" s="3" t="s">
        <v>1</v>
      </c>
      <c r="B18" s="3">
        <v>0.5</v>
      </c>
      <c r="C18" s="3" t="s">
        <v>25</v>
      </c>
      <c r="D18" s="3" t="s">
        <v>25</v>
      </c>
      <c r="E18" s="3">
        <v>15</v>
      </c>
      <c r="F18" s="3">
        <v>0</v>
      </c>
      <c r="G18" s="3">
        <v>1</v>
      </c>
      <c r="H18" s="3">
        <v>1</v>
      </c>
      <c r="I18" s="3">
        <v>1</v>
      </c>
      <c r="J18" s="3">
        <v>0</v>
      </c>
      <c r="K18" s="7">
        <f t="shared" si="1"/>
        <v>0</v>
      </c>
      <c r="L18" s="3">
        <v>0</v>
      </c>
      <c r="M18" s="3">
        <v>0</v>
      </c>
      <c r="N18" s="8">
        <f t="shared" si="0"/>
        <v>6.3E-2</v>
      </c>
    </row>
    <row r="19" spans="1:14" ht="20" customHeight="1">
      <c r="A19" s="3" t="s">
        <v>5</v>
      </c>
      <c r="B19" s="3">
        <v>0.5</v>
      </c>
      <c r="C19" s="3" t="s">
        <v>25</v>
      </c>
      <c r="D19" s="3" t="s">
        <v>25</v>
      </c>
      <c r="E19" s="3">
        <v>15</v>
      </c>
      <c r="F19" s="3">
        <v>0</v>
      </c>
      <c r="G19" s="3">
        <v>0</v>
      </c>
      <c r="H19" s="3">
        <v>1</v>
      </c>
      <c r="I19" s="3">
        <v>1</v>
      </c>
      <c r="J19" s="3">
        <v>0</v>
      </c>
      <c r="K19" s="7">
        <f t="shared" si="1"/>
        <v>0</v>
      </c>
      <c r="L19" s="3">
        <v>0</v>
      </c>
      <c r="M19" s="3">
        <v>0</v>
      </c>
      <c r="N19" s="8">
        <f t="shared" si="0"/>
        <v>6.3E-2</v>
      </c>
    </row>
    <row r="20" spans="1:14" ht="20" customHeight="1">
      <c r="A20" s="3" t="s">
        <v>2</v>
      </c>
      <c r="B20" s="3">
        <v>0.5</v>
      </c>
      <c r="C20" s="3" t="s">
        <v>25</v>
      </c>
      <c r="D20" s="3" t="s">
        <v>25</v>
      </c>
      <c r="E20" s="3">
        <v>16</v>
      </c>
      <c r="F20" s="3">
        <v>0</v>
      </c>
      <c r="G20" s="3">
        <v>0</v>
      </c>
      <c r="H20" s="3">
        <v>1</v>
      </c>
      <c r="I20" s="3">
        <v>1</v>
      </c>
      <c r="J20" s="3">
        <v>0</v>
      </c>
      <c r="K20" s="7">
        <f t="shared" si="1"/>
        <v>0</v>
      </c>
      <c r="L20" s="3">
        <v>0</v>
      </c>
      <c r="M20" s="3">
        <v>0</v>
      </c>
      <c r="N20" s="8">
        <f t="shared" si="0"/>
        <v>5.8999999999999997E-2</v>
      </c>
    </row>
    <row r="21" spans="1:14" ht="20" customHeight="1">
      <c r="A21" s="3" t="s">
        <v>7</v>
      </c>
      <c r="B21" s="3">
        <v>0.5</v>
      </c>
      <c r="C21" s="3" t="s">
        <v>25</v>
      </c>
      <c r="D21" s="3" t="s">
        <v>25</v>
      </c>
      <c r="E21" s="3">
        <v>13</v>
      </c>
      <c r="F21" s="3">
        <v>0</v>
      </c>
      <c r="G21" s="3">
        <v>0</v>
      </c>
      <c r="H21" s="3">
        <v>1</v>
      </c>
      <c r="I21" s="3">
        <v>1</v>
      </c>
      <c r="J21" s="3">
        <v>0</v>
      </c>
      <c r="K21" s="7">
        <f t="shared" si="1"/>
        <v>0</v>
      </c>
      <c r="L21" s="3">
        <v>0</v>
      </c>
      <c r="M21" s="3">
        <v>0</v>
      </c>
      <c r="N21" s="8">
        <f t="shared" si="0"/>
        <v>7.0999999999999994E-2</v>
      </c>
    </row>
    <row r="22" spans="1:14" ht="20" customHeight="1">
      <c r="A22" s="3" t="s">
        <v>8</v>
      </c>
      <c r="B22" s="3">
        <v>0.5</v>
      </c>
      <c r="C22" s="3" t="s">
        <v>25</v>
      </c>
      <c r="D22" s="3" t="s">
        <v>25</v>
      </c>
      <c r="E22" s="3">
        <v>15</v>
      </c>
      <c r="F22" s="3">
        <v>0</v>
      </c>
      <c r="G22" s="3">
        <v>0</v>
      </c>
      <c r="H22" s="3">
        <v>1</v>
      </c>
      <c r="I22" s="3">
        <v>1</v>
      </c>
      <c r="J22" s="3">
        <v>0</v>
      </c>
      <c r="K22" s="7">
        <f t="shared" si="1"/>
        <v>0</v>
      </c>
      <c r="L22" s="3">
        <v>0</v>
      </c>
      <c r="M22" s="3">
        <v>0</v>
      </c>
      <c r="N22" s="8">
        <f t="shared" si="0"/>
        <v>6.3E-2</v>
      </c>
    </row>
    <row r="23" spans="1:14" ht="20" customHeight="1">
      <c r="A23" s="3" t="s">
        <v>48</v>
      </c>
      <c r="B23" s="3">
        <v>0.5</v>
      </c>
      <c r="C23" s="3" t="s">
        <v>25</v>
      </c>
      <c r="D23" s="3" t="s">
        <v>25</v>
      </c>
      <c r="E23" s="3">
        <v>9</v>
      </c>
      <c r="F23" s="3">
        <v>0</v>
      </c>
      <c r="G23" s="3">
        <v>0</v>
      </c>
      <c r="H23" s="3">
        <v>1</v>
      </c>
      <c r="I23" s="3">
        <v>1</v>
      </c>
      <c r="J23" s="3">
        <v>0</v>
      </c>
      <c r="K23" s="7">
        <f t="shared" si="1"/>
        <v>0</v>
      </c>
      <c r="L23" s="3">
        <v>0</v>
      </c>
      <c r="M23" s="3">
        <v>0</v>
      </c>
      <c r="N23" s="8">
        <f t="shared" si="0"/>
        <v>0.1</v>
      </c>
    </row>
    <row r="24" spans="1:14" ht="20" customHeight="1">
      <c r="A24" s="3" t="s">
        <v>10</v>
      </c>
      <c r="B24" s="3">
        <v>0.5</v>
      </c>
      <c r="C24" s="3" t="s">
        <v>25</v>
      </c>
      <c r="D24" s="3" t="s">
        <v>25</v>
      </c>
      <c r="E24" s="3">
        <v>12</v>
      </c>
      <c r="F24" s="3">
        <v>0</v>
      </c>
      <c r="G24" s="3">
        <v>0</v>
      </c>
      <c r="H24" s="3">
        <v>1</v>
      </c>
      <c r="I24" s="3">
        <v>1</v>
      </c>
      <c r="J24" s="3">
        <v>0</v>
      </c>
      <c r="K24" s="7">
        <f t="shared" si="1"/>
        <v>0</v>
      </c>
      <c r="L24" s="3">
        <v>0</v>
      </c>
      <c r="M24" s="3">
        <v>0</v>
      </c>
      <c r="N24" s="8">
        <f t="shared" si="0"/>
        <v>7.6999999999999999E-2</v>
      </c>
    </row>
    <row r="25" spans="1:14" ht="20" customHeight="1">
      <c r="A25" s="3" t="s">
        <v>11</v>
      </c>
      <c r="B25" s="3">
        <v>0.5</v>
      </c>
      <c r="C25" s="3" t="s">
        <v>25</v>
      </c>
      <c r="D25" s="3" t="s">
        <v>25</v>
      </c>
      <c r="E25" s="3">
        <v>10</v>
      </c>
      <c r="F25" s="3">
        <v>0</v>
      </c>
      <c r="G25" s="3">
        <v>0</v>
      </c>
      <c r="H25" s="3">
        <v>1</v>
      </c>
      <c r="I25" s="3">
        <v>1</v>
      </c>
      <c r="J25" s="3">
        <v>0</v>
      </c>
      <c r="K25" s="7">
        <f t="shared" si="1"/>
        <v>0</v>
      </c>
      <c r="L25" s="3">
        <v>0</v>
      </c>
      <c r="M25" s="3">
        <v>0</v>
      </c>
      <c r="N25" s="8">
        <f t="shared" si="0"/>
        <v>9.0999999999999998E-2</v>
      </c>
    </row>
    <row r="26" spans="1:14" ht="20" customHeight="1">
      <c r="A26" s="3" t="s">
        <v>9</v>
      </c>
      <c r="B26" s="3">
        <v>0.5</v>
      </c>
      <c r="C26" s="3" t="s">
        <v>23</v>
      </c>
      <c r="D26" s="3" t="s">
        <v>23</v>
      </c>
      <c r="E26" s="3">
        <v>11</v>
      </c>
      <c r="F26" s="3">
        <v>0</v>
      </c>
      <c r="G26" s="3">
        <v>0</v>
      </c>
      <c r="H26" s="3">
        <v>1</v>
      </c>
      <c r="I26" s="3">
        <v>1</v>
      </c>
      <c r="J26" s="3">
        <v>0</v>
      </c>
      <c r="K26" s="7">
        <f t="shared" si="1"/>
        <v>0</v>
      </c>
      <c r="L26" s="3">
        <v>0</v>
      </c>
      <c r="M26" s="3">
        <v>0</v>
      </c>
      <c r="N26" s="8">
        <f t="shared" si="0"/>
        <v>8.3000000000000004E-2</v>
      </c>
    </row>
    <row r="27" spans="1:14" ht="20" customHeight="1">
      <c r="A27" s="3" t="s">
        <v>47</v>
      </c>
      <c r="B27" s="3">
        <v>0.5</v>
      </c>
      <c r="C27" s="3" t="s">
        <v>23</v>
      </c>
      <c r="D27" s="3" t="s">
        <v>23</v>
      </c>
      <c r="E27" s="3">
        <v>10</v>
      </c>
      <c r="F27" s="3">
        <v>0</v>
      </c>
      <c r="G27" s="3">
        <v>0</v>
      </c>
      <c r="H27" s="3">
        <v>1</v>
      </c>
      <c r="I27" s="3">
        <v>0</v>
      </c>
      <c r="J27" s="3">
        <v>1</v>
      </c>
      <c r="K27" s="7">
        <f t="shared" si="1"/>
        <v>1</v>
      </c>
      <c r="L27" s="3">
        <v>0</v>
      </c>
      <c r="M27" s="3">
        <v>0</v>
      </c>
      <c r="N27" s="8">
        <f t="shared" si="0"/>
        <v>9.0999999999999998E-2</v>
      </c>
    </row>
    <row r="28" spans="1:14" ht="20" customHeight="1">
      <c r="A28" s="3" t="s">
        <v>0</v>
      </c>
      <c r="B28" s="3">
        <v>0.5</v>
      </c>
      <c r="C28" s="3" t="s">
        <v>23</v>
      </c>
      <c r="D28" s="3" t="s">
        <v>23</v>
      </c>
      <c r="E28" s="3">
        <v>13</v>
      </c>
      <c r="F28" s="3">
        <v>0</v>
      </c>
      <c r="G28" s="3">
        <v>0</v>
      </c>
      <c r="H28" s="3">
        <v>1</v>
      </c>
      <c r="I28" s="3">
        <v>0</v>
      </c>
      <c r="J28" s="3">
        <v>1</v>
      </c>
      <c r="K28" s="7">
        <f t="shared" si="1"/>
        <v>1</v>
      </c>
      <c r="L28" s="3">
        <v>0</v>
      </c>
      <c r="M28" s="3">
        <v>0</v>
      </c>
      <c r="N28" s="8">
        <f t="shared" si="0"/>
        <v>7.0999999999999994E-2</v>
      </c>
    </row>
    <row r="29" spans="1:14" ht="20" customHeight="1">
      <c r="A29" s="3" t="s">
        <v>6</v>
      </c>
      <c r="B29" s="3">
        <v>0.5</v>
      </c>
      <c r="C29" s="3" t="s">
        <v>23</v>
      </c>
      <c r="D29" s="3" t="s">
        <v>23</v>
      </c>
      <c r="E29" s="3">
        <v>11</v>
      </c>
      <c r="F29" s="3">
        <v>0</v>
      </c>
      <c r="G29" s="3">
        <v>0</v>
      </c>
      <c r="H29" s="3">
        <v>1</v>
      </c>
      <c r="I29" s="3">
        <v>0</v>
      </c>
      <c r="J29" s="3">
        <v>1</v>
      </c>
      <c r="K29" s="7">
        <f t="shared" si="1"/>
        <v>1</v>
      </c>
      <c r="L29" s="3">
        <v>0</v>
      </c>
      <c r="M29" s="3">
        <v>0</v>
      </c>
      <c r="N29" s="8">
        <f t="shared" si="0"/>
        <v>8.3000000000000004E-2</v>
      </c>
    </row>
    <row r="30" spans="1:14" ht="20" customHeight="1">
      <c r="A30" s="3" t="s">
        <v>1</v>
      </c>
      <c r="B30" s="3">
        <v>0.5</v>
      </c>
      <c r="C30" s="3" t="s">
        <v>23</v>
      </c>
      <c r="D30" s="3" t="s">
        <v>23</v>
      </c>
      <c r="E30" s="3">
        <v>12</v>
      </c>
      <c r="F30" s="3">
        <v>0</v>
      </c>
      <c r="G30" s="3">
        <v>0</v>
      </c>
      <c r="H30" s="3">
        <v>1</v>
      </c>
      <c r="I30" s="3">
        <v>0</v>
      </c>
      <c r="J30" s="3">
        <v>1</v>
      </c>
      <c r="K30" s="7">
        <f t="shared" si="1"/>
        <v>1</v>
      </c>
      <c r="L30" s="3">
        <v>0</v>
      </c>
      <c r="M30" s="3">
        <v>0</v>
      </c>
      <c r="N30" s="8">
        <f t="shared" si="0"/>
        <v>7.6999999999999999E-2</v>
      </c>
    </row>
    <row r="31" spans="1:14" ht="20" customHeight="1">
      <c r="A31" s="3" t="s">
        <v>5</v>
      </c>
      <c r="B31" s="3">
        <v>0.5</v>
      </c>
      <c r="C31" s="3" t="s">
        <v>23</v>
      </c>
      <c r="D31" s="3" t="s">
        <v>23</v>
      </c>
      <c r="E31" s="3">
        <v>11</v>
      </c>
      <c r="F31" s="3">
        <v>0</v>
      </c>
      <c r="G31" s="3">
        <v>0</v>
      </c>
      <c r="H31" s="3">
        <v>1</v>
      </c>
      <c r="I31" s="3">
        <v>0</v>
      </c>
      <c r="J31" s="3">
        <v>1</v>
      </c>
      <c r="K31" s="7">
        <f t="shared" si="1"/>
        <v>1</v>
      </c>
      <c r="L31" s="3">
        <v>0</v>
      </c>
      <c r="M31" s="3">
        <v>0</v>
      </c>
      <c r="N31" s="8">
        <f t="shared" si="0"/>
        <v>8.3000000000000004E-2</v>
      </c>
    </row>
    <row r="32" spans="1:14" ht="20" customHeight="1">
      <c r="A32" s="3" t="s">
        <v>2</v>
      </c>
      <c r="B32" s="3">
        <v>0.5</v>
      </c>
      <c r="C32" s="3" t="s">
        <v>23</v>
      </c>
      <c r="D32" s="3" t="s">
        <v>23</v>
      </c>
      <c r="E32" s="3">
        <v>11</v>
      </c>
      <c r="F32" s="3">
        <v>0</v>
      </c>
      <c r="G32" s="3">
        <v>0</v>
      </c>
      <c r="H32" s="3">
        <v>1</v>
      </c>
      <c r="I32" s="3">
        <v>1</v>
      </c>
      <c r="J32" s="3">
        <v>0</v>
      </c>
      <c r="K32" s="7">
        <f t="shared" si="1"/>
        <v>0</v>
      </c>
      <c r="L32" s="3">
        <v>0</v>
      </c>
      <c r="M32" s="3">
        <v>0</v>
      </c>
      <c r="N32" s="8">
        <f t="shared" si="0"/>
        <v>8.3000000000000004E-2</v>
      </c>
    </row>
    <row r="33" spans="1:14" ht="20" customHeight="1">
      <c r="A33" s="3" t="s">
        <v>7</v>
      </c>
      <c r="B33" s="3">
        <v>0.5</v>
      </c>
      <c r="C33" s="3" t="s">
        <v>23</v>
      </c>
      <c r="D33" s="3" t="s">
        <v>23</v>
      </c>
      <c r="E33" s="3">
        <v>12</v>
      </c>
      <c r="F33" s="3">
        <v>0</v>
      </c>
      <c r="G33" s="3">
        <v>0</v>
      </c>
      <c r="H33" s="3">
        <v>1</v>
      </c>
      <c r="I33" s="3">
        <v>1</v>
      </c>
      <c r="J33" s="3">
        <v>0</v>
      </c>
      <c r="K33" s="7">
        <f t="shared" si="1"/>
        <v>0</v>
      </c>
      <c r="L33" s="3">
        <v>0</v>
      </c>
      <c r="M33" s="3">
        <v>0</v>
      </c>
      <c r="N33" s="8">
        <f t="shared" si="0"/>
        <v>7.6999999999999999E-2</v>
      </c>
    </row>
    <row r="34" spans="1:14" ht="20" customHeight="1">
      <c r="A34" s="3" t="s">
        <v>8</v>
      </c>
      <c r="B34" s="3">
        <v>0.5</v>
      </c>
      <c r="C34" s="3" t="s">
        <v>23</v>
      </c>
      <c r="D34" s="3" t="s">
        <v>23</v>
      </c>
      <c r="E34" s="3">
        <v>4</v>
      </c>
      <c r="F34" s="3">
        <v>0</v>
      </c>
      <c r="G34" s="3">
        <v>0</v>
      </c>
      <c r="H34" s="3">
        <v>1</v>
      </c>
      <c r="I34" s="3">
        <v>1</v>
      </c>
      <c r="J34" s="3">
        <v>0</v>
      </c>
      <c r="K34" s="7">
        <f t="shared" si="1"/>
        <v>0</v>
      </c>
      <c r="L34" s="3">
        <v>0</v>
      </c>
      <c r="M34" s="3">
        <v>0</v>
      </c>
      <c r="N34" s="8">
        <f t="shared" ref="N34:N65" si="2">ROUND(H34/(H34+E34),3)</f>
        <v>0.2</v>
      </c>
    </row>
    <row r="35" spans="1:14" ht="20" customHeight="1">
      <c r="A35" s="3" t="s">
        <v>48</v>
      </c>
      <c r="B35" s="3">
        <v>0.5</v>
      </c>
      <c r="C35" s="3" t="s">
        <v>23</v>
      </c>
      <c r="D35" s="3" t="s">
        <v>23</v>
      </c>
      <c r="E35" s="3">
        <v>11</v>
      </c>
      <c r="F35" s="3">
        <v>0</v>
      </c>
      <c r="G35" s="3">
        <v>0</v>
      </c>
      <c r="H35" s="3">
        <v>1</v>
      </c>
      <c r="I35" s="3">
        <v>0</v>
      </c>
      <c r="J35" s="3">
        <v>1</v>
      </c>
      <c r="K35" s="7">
        <f t="shared" si="1"/>
        <v>1</v>
      </c>
      <c r="L35" s="3">
        <v>0</v>
      </c>
      <c r="M35" s="3">
        <v>0</v>
      </c>
      <c r="N35" s="8">
        <f t="shared" si="2"/>
        <v>8.3000000000000004E-2</v>
      </c>
    </row>
    <row r="36" spans="1:14" ht="20" customHeight="1">
      <c r="A36" s="3" t="s">
        <v>10</v>
      </c>
      <c r="B36" s="3">
        <v>0.5</v>
      </c>
      <c r="C36" s="3" t="s">
        <v>23</v>
      </c>
      <c r="D36" s="3" t="s">
        <v>23</v>
      </c>
      <c r="E36" s="3">
        <v>12</v>
      </c>
      <c r="F36" s="3">
        <v>0</v>
      </c>
      <c r="G36" s="3">
        <v>0</v>
      </c>
      <c r="H36" s="3">
        <v>1</v>
      </c>
      <c r="I36" s="3">
        <v>1</v>
      </c>
      <c r="J36" s="3">
        <v>0</v>
      </c>
      <c r="K36" s="7">
        <f t="shared" si="1"/>
        <v>0</v>
      </c>
      <c r="L36" s="3">
        <v>0</v>
      </c>
      <c r="M36" s="3">
        <v>0</v>
      </c>
      <c r="N36" s="8">
        <f t="shared" si="2"/>
        <v>7.6999999999999999E-2</v>
      </c>
    </row>
    <row r="37" spans="1:14" ht="20" customHeight="1">
      <c r="A37" s="3" t="s">
        <v>11</v>
      </c>
      <c r="B37" s="3">
        <v>0.5</v>
      </c>
      <c r="C37" s="3" t="s">
        <v>23</v>
      </c>
      <c r="D37" s="3" t="s">
        <v>23</v>
      </c>
      <c r="E37" s="3">
        <v>12</v>
      </c>
      <c r="F37" s="3">
        <v>0</v>
      </c>
      <c r="G37" s="3">
        <v>0</v>
      </c>
      <c r="H37" s="3">
        <v>1</v>
      </c>
      <c r="I37" s="3">
        <v>1</v>
      </c>
      <c r="J37" s="3">
        <v>0</v>
      </c>
      <c r="K37" s="7">
        <f t="shared" si="1"/>
        <v>0</v>
      </c>
      <c r="L37" s="3">
        <v>0</v>
      </c>
      <c r="M37" s="3">
        <v>0</v>
      </c>
      <c r="N37" s="8">
        <f t="shared" si="2"/>
        <v>7.6999999999999999E-2</v>
      </c>
    </row>
    <row r="38" spans="1:14" ht="20" customHeight="1">
      <c r="A38" s="3" t="s">
        <v>9</v>
      </c>
      <c r="B38" s="3">
        <v>0.5</v>
      </c>
      <c r="C38" s="3" t="s">
        <v>23</v>
      </c>
      <c r="D38" s="3" t="s">
        <v>21</v>
      </c>
      <c r="E38" s="3">
        <v>13</v>
      </c>
      <c r="F38" s="3">
        <v>0</v>
      </c>
      <c r="G38" s="3">
        <v>0</v>
      </c>
      <c r="H38" s="3">
        <v>1</v>
      </c>
      <c r="I38" s="3">
        <v>1</v>
      </c>
      <c r="J38" s="3">
        <v>0</v>
      </c>
      <c r="K38" s="7">
        <f t="shared" si="1"/>
        <v>0</v>
      </c>
      <c r="L38" s="3">
        <v>0</v>
      </c>
      <c r="M38" s="3">
        <v>0</v>
      </c>
      <c r="N38" s="8">
        <f t="shared" si="2"/>
        <v>7.0999999999999994E-2</v>
      </c>
    </row>
    <row r="39" spans="1:14" ht="20" customHeight="1">
      <c r="A39" s="3" t="s">
        <v>47</v>
      </c>
      <c r="B39" s="3">
        <v>0.5</v>
      </c>
      <c r="C39" s="3" t="s">
        <v>23</v>
      </c>
      <c r="D39" s="3" t="s">
        <v>21</v>
      </c>
      <c r="E39" s="3">
        <v>11</v>
      </c>
      <c r="F39" s="3">
        <v>0</v>
      </c>
      <c r="G39" s="3">
        <v>0</v>
      </c>
      <c r="H39" s="3">
        <v>1</v>
      </c>
      <c r="I39" s="3">
        <v>0</v>
      </c>
      <c r="J39" s="3">
        <v>1</v>
      </c>
      <c r="K39" s="7">
        <f t="shared" si="1"/>
        <v>1</v>
      </c>
      <c r="L39" s="3">
        <v>0</v>
      </c>
      <c r="M39" s="3">
        <v>0</v>
      </c>
      <c r="N39" s="8">
        <f t="shared" si="2"/>
        <v>8.3000000000000004E-2</v>
      </c>
    </row>
    <row r="40" spans="1:14" ht="20" customHeight="1">
      <c r="A40" s="3" t="s">
        <v>0</v>
      </c>
      <c r="B40" s="3">
        <v>0.5</v>
      </c>
      <c r="C40" s="3" t="s">
        <v>23</v>
      </c>
      <c r="D40" s="3" t="s">
        <v>21</v>
      </c>
      <c r="E40" s="3">
        <v>9</v>
      </c>
      <c r="F40" s="3">
        <v>0</v>
      </c>
      <c r="G40" s="3">
        <v>0</v>
      </c>
      <c r="H40" s="3">
        <v>1</v>
      </c>
      <c r="I40" s="3">
        <v>0</v>
      </c>
      <c r="J40" s="3">
        <v>1</v>
      </c>
      <c r="K40" s="7">
        <f t="shared" si="1"/>
        <v>1</v>
      </c>
      <c r="L40" s="3">
        <v>0</v>
      </c>
      <c r="M40" s="3">
        <v>0</v>
      </c>
      <c r="N40" s="8">
        <f t="shared" si="2"/>
        <v>0.1</v>
      </c>
    </row>
    <row r="41" spans="1:14" ht="20" customHeight="1">
      <c r="A41" s="3" t="s">
        <v>6</v>
      </c>
      <c r="B41" s="3">
        <v>0.5</v>
      </c>
      <c r="C41" s="3" t="s">
        <v>23</v>
      </c>
      <c r="D41" s="3" t="s">
        <v>21</v>
      </c>
      <c r="E41" s="3">
        <v>11</v>
      </c>
      <c r="F41" s="3">
        <v>0</v>
      </c>
      <c r="G41" s="3">
        <v>0</v>
      </c>
      <c r="H41" s="3">
        <v>1</v>
      </c>
      <c r="I41" s="3">
        <v>0</v>
      </c>
      <c r="J41" s="3">
        <v>1</v>
      </c>
      <c r="K41" s="7">
        <f t="shared" si="1"/>
        <v>1</v>
      </c>
      <c r="L41" s="3">
        <v>0</v>
      </c>
      <c r="M41" s="3">
        <v>0</v>
      </c>
      <c r="N41" s="8">
        <f t="shared" si="2"/>
        <v>8.3000000000000004E-2</v>
      </c>
    </row>
    <row r="42" spans="1:14" ht="20" customHeight="1">
      <c r="A42" s="3" t="s">
        <v>1</v>
      </c>
      <c r="B42" s="3">
        <v>0.5</v>
      </c>
      <c r="C42" s="3" t="s">
        <v>23</v>
      </c>
      <c r="D42" s="3" t="s">
        <v>21</v>
      </c>
      <c r="E42" s="3">
        <v>8</v>
      </c>
      <c r="F42" s="3">
        <v>0</v>
      </c>
      <c r="G42" s="3">
        <v>0</v>
      </c>
      <c r="H42" s="3">
        <v>1</v>
      </c>
      <c r="I42" s="3">
        <v>0</v>
      </c>
      <c r="J42" s="3">
        <v>1</v>
      </c>
      <c r="K42" s="7">
        <f t="shared" si="1"/>
        <v>1</v>
      </c>
      <c r="L42" s="3">
        <v>0</v>
      </c>
      <c r="M42" s="3">
        <v>0</v>
      </c>
      <c r="N42" s="8">
        <f t="shared" si="2"/>
        <v>0.111</v>
      </c>
    </row>
    <row r="43" spans="1:14" ht="20" customHeight="1">
      <c r="A43" s="3" t="s">
        <v>5</v>
      </c>
      <c r="B43" s="3">
        <v>0.5</v>
      </c>
      <c r="C43" s="3" t="s">
        <v>23</v>
      </c>
      <c r="D43" s="3" t="s">
        <v>21</v>
      </c>
      <c r="E43" s="3">
        <v>8</v>
      </c>
      <c r="F43" s="3">
        <v>0</v>
      </c>
      <c r="G43" s="3">
        <v>0</v>
      </c>
      <c r="H43" s="3">
        <v>1</v>
      </c>
      <c r="I43" s="3">
        <v>1</v>
      </c>
      <c r="J43" s="3">
        <v>0</v>
      </c>
      <c r="K43" s="7">
        <f t="shared" si="1"/>
        <v>0</v>
      </c>
      <c r="L43" s="3">
        <v>0</v>
      </c>
      <c r="M43" s="3">
        <v>0</v>
      </c>
      <c r="N43" s="8">
        <f t="shared" si="2"/>
        <v>0.111</v>
      </c>
    </row>
    <row r="44" spans="1:14" ht="20" customHeight="1">
      <c r="A44" s="3" t="s">
        <v>2</v>
      </c>
      <c r="B44" s="3">
        <v>0.5</v>
      </c>
      <c r="C44" s="3" t="s">
        <v>23</v>
      </c>
      <c r="D44" s="3" t="s">
        <v>21</v>
      </c>
      <c r="E44" s="3">
        <v>12</v>
      </c>
      <c r="F44" s="3">
        <v>0</v>
      </c>
      <c r="G44" s="3">
        <v>0</v>
      </c>
      <c r="H44" s="3">
        <v>1</v>
      </c>
      <c r="I44" s="3">
        <v>1</v>
      </c>
      <c r="J44" s="3">
        <v>0</v>
      </c>
      <c r="K44" s="7">
        <f t="shared" si="1"/>
        <v>0</v>
      </c>
      <c r="L44" s="3">
        <v>0</v>
      </c>
      <c r="M44" s="3">
        <v>0</v>
      </c>
      <c r="N44" s="8">
        <f t="shared" si="2"/>
        <v>7.6999999999999999E-2</v>
      </c>
    </row>
    <row r="45" spans="1:14" ht="20" customHeight="1">
      <c r="A45" s="3" t="s">
        <v>7</v>
      </c>
      <c r="B45" s="3">
        <v>0.5</v>
      </c>
      <c r="C45" s="3" t="s">
        <v>23</v>
      </c>
      <c r="D45" s="3" t="s">
        <v>21</v>
      </c>
      <c r="E45" s="3">
        <v>12</v>
      </c>
      <c r="F45" s="3">
        <v>0</v>
      </c>
      <c r="G45" s="3">
        <v>0</v>
      </c>
      <c r="H45" s="3">
        <v>1</v>
      </c>
      <c r="I45" s="3">
        <v>1</v>
      </c>
      <c r="J45" s="3">
        <v>0</v>
      </c>
      <c r="K45" s="7">
        <f t="shared" si="1"/>
        <v>0</v>
      </c>
      <c r="L45" s="3">
        <v>0</v>
      </c>
      <c r="M45" s="3">
        <v>0</v>
      </c>
      <c r="N45" s="8">
        <f t="shared" si="2"/>
        <v>7.6999999999999999E-2</v>
      </c>
    </row>
    <row r="46" spans="1:14" ht="20" customHeight="1">
      <c r="A46" s="3" t="s">
        <v>8</v>
      </c>
      <c r="B46" s="3">
        <v>0.5</v>
      </c>
      <c r="C46" s="3" t="s">
        <v>23</v>
      </c>
      <c r="D46" s="3" t="s">
        <v>21</v>
      </c>
      <c r="E46" s="3">
        <v>14</v>
      </c>
      <c r="F46" s="3">
        <v>0</v>
      </c>
      <c r="G46" s="3">
        <v>0</v>
      </c>
      <c r="H46" s="3">
        <v>1</v>
      </c>
      <c r="I46" s="3">
        <v>1</v>
      </c>
      <c r="J46" s="3">
        <v>0</v>
      </c>
      <c r="K46" s="7">
        <f t="shared" si="1"/>
        <v>0</v>
      </c>
      <c r="L46" s="3">
        <v>0</v>
      </c>
      <c r="M46" s="3">
        <v>0</v>
      </c>
      <c r="N46" s="8">
        <f t="shared" si="2"/>
        <v>6.7000000000000004E-2</v>
      </c>
    </row>
    <row r="47" spans="1:14" ht="20" customHeight="1">
      <c r="A47" s="3" t="s">
        <v>48</v>
      </c>
      <c r="B47" s="3">
        <v>0.5</v>
      </c>
      <c r="C47" s="3" t="s">
        <v>23</v>
      </c>
      <c r="D47" s="3" t="s">
        <v>21</v>
      </c>
      <c r="E47" s="3">
        <v>1</v>
      </c>
      <c r="F47" s="3">
        <v>0</v>
      </c>
      <c r="G47" s="3">
        <v>0</v>
      </c>
      <c r="H47" s="3">
        <v>1</v>
      </c>
      <c r="I47" s="3">
        <v>1</v>
      </c>
      <c r="J47" s="3">
        <v>0</v>
      </c>
      <c r="K47" s="7">
        <f t="shared" si="1"/>
        <v>0</v>
      </c>
      <c r="L47" s="3">
        <v>0</v>
      </c>
      <c r="M47" s="3">
        <v>0</v>
      </c>
      <c r="N47" s="8">
        <f t="shared" si="2"/>
        <v>0.5</v>
      </c>
    </row>
    <row r="48" spans="1:14" ht="20" customHeight="1">
      <c r="A48" s="3" t="s">
        <v>10</v>
      </c>
      <c r="B48" s="3">
        <v>0.5</v>
      </c>
      <c r="C48" s="3" t="s">
        <v>23</v>
      </c>
      <c r="D48" s="3" t="s">
        <v>21</v>
      </c>
      <c r="E48" s="3">
        <v>11</v>
      </c>
      <c r="F48" s="3">
        <v>0</v>
      </c>
      <c r="G48" s="3">
        <v>0</v>
      </c>
      <c r="H48" s="3">
        <v>1</v>
      </c>
      <c r="I48" s="3">
        <v>1</v>
      </c>
      <c r="J48" s="3">
        <v>0</v>
      </c>
      <c r="K48" s="7">
        <f t="shared" si="1"/>
        <v>0</v>
      </c>
      <c r="L48" s="3">
        <v>0</v>
      </c>
      <c r="M48" s="3">
        <v>0</v>
      </c>
      <c r="N48" s="8">
        <f t="shared" si="2"/>
        <v>8.3000000000000004E-2</v>
      </c>
    </row>
    <row r="49" spans="1:14" ht="20" customHeight="1">
      <c r="A49" s="3" t="s">
        <v>11</v>
      </c>
      <c r="B49" s="3">
        <v>0.5</v>
      </c>
      <c r="C49" s="3" t="s">
        <v>23</v>
      </c>
      <c r="D49" s="3" t="s">
        <v>21</v>
      </c>
      <c r="E49" s="3">
        <v>13</v>
      </c>
      <c r="F49" s="3">
        <v>0</v>
      </c>
      <c r="G49" s="3">
        <v>0</v>
      </c>
      <c r="H49" s="3">
        <v>1</v>
      </c>
      <c r="I49" s="3">
        <v>0</v>
      </c>
      <c r="J49" s="3">
        <v>1</v>
      </c>
      <c r="K49" s="7">
        <f t="shared" si="1"/>
        <v>1</v>
      </c>
      <c r="L49" s="3">
        <v>0</v>
      </c>
      <c r="M49" s="3">
        <v>0</v>
      </c>
      <c r="N49" s="8">
        <f t="shared" si="2"/>
        <v>7.0999999999999994E-2</v>
      </c>
    </row>
    <row r="50" spans="1:14" ht="20" customHeight="1">
      <c r="A50" s="3" t="s">
        <v>9</v>
      </c>
      <c r="B50" s="3">
        <v>0.5</v>
      </c>
      <c r="C50" s="3" t="s">
        <v>21</v>
      </c>
      <c r="D50" s="3" t="s">
        <v>23</v>
      </c>
      <c r="E50" s="3">
        <v>12</v>
      </c>
      <c r="F50" s="3">
        <v>0</v>
      </c>
      <c r="G50" s="3">
        <v>0</v>
      </c>
      <c r="H50" s="3">
        <v>1</v>
      </c>
      <c r="I50" s="3">
        <v>0</v>
      </c>
      <c r="J50" s="3">
        <v>1</v>
      </c>
      <c r="K50" s="7">
        <f t="shared" si="1"/>
        <v>1</v>
      </c>
      <c r="L50" s="3">
        <v>0</v>
      </c>
      <c r="M50" s="3">
        <v>0</v>
      </c>
      <c r="N50" s="8">
        <f t="shared" si="2"/>
        <v>7.6999999999999999E-2</v>
      </c>
    </row>
    <row r="51" spans="1:14" ht="20" customHeight="1">
      <c r="A51" s="3" t="s">
        <v>47</v>
      </c>
      <c r="B51" s="3">
        <v>0.5</v>
      </c>
      <c r="C51" s="3" t="s">
        <v>21</v>
      </c>
      <c r="D51" s="3" t="s">
        <v>23</v>
      </c>
      <c r="E51" s="3">
        <v>13</v>
      </c>
      <c r="F51" s="3">
        <v>0</v>
      </c>
      <c r="G51" s="3">
        <v>0</v>
      </c>
      <c r="H51" s="3">
        <v>1</v>
      </c>
      <c r="I51" s="3">
        <v>0</v>
      </c>
      <c r="J51" s="3">
        <v>1</v>
      </c>
      <c r="K51" s="7">
        <f t="shared" si="1"/>
        <v>1</v>
      </c>
      <c r="L51" s="3">
        <v>0</v>
      </c>
      <c r="M51" s="3">
        <v>0</v>
      </c>
      <c r="N51" s="8">
        <f t="shared" si="2"/>
        <v>7.0999999999999994E-2</v>
      </c>
    </row>
    <row r="52" spans="1:14" ht="20" customHeight="1">
      <c r="A52" s="3" t="s">
        <v>0</v>
      </c>
      <c r="B52" s="3">
        <v>0.5</v>
      </c>
      <c r="C52" s="3" t="s">
        <v>21</v>
      </c>
      <c r="D52" s="3" t="s">
        <v>23</v>
      </c>
      <c r="E52" s="3">
        <v>14</v>
      </c>
      <c r="F52" s="3">
        <v>0</v>
      </c>
      <c r="G52" s="3">
        <v>0</v>
      </c>
      <c r="H52" s="3">
        <v>1</v>
      </c>
      <c r="I52" s="3">
        <v>1</v>
      </c>
      <c r="J52" s="3">
        <v>0</v>
      </c>
      <c r="K52" s="7">
        <f t="shared" si="1"/>
        <v>0</v>
      </c>
      <c r="L52" s="3">
        <v>0</v>
      </c>
      <c r="M52" s="3">
        <v>0</v>
      </c>
      <c r="N52" s="8">
        <f t="shared" si="2"/>
        <v>6.7000000000000004E-2</v>
      </c>
    </row>
    <row r="53" spans="1:14" ht="20" customHeight="1">
      <c r="A53" s="3" t="s">
        <v>6</v>
      </c>
      <c r="B53" s="3">
        <v>0.5</v>
      </c>
      <c r="C53" s="3" t="s">
        <v>21</v>
      </c>
      <c r="D53" s="3" t="s">
        <v>23</v>
      </c>
      <c r="E53" s="3">
        <v>12</v>
      </c>
      <c r="F53" s="3">
        <v>0</v>
      </c>
      <c r="G53" s="3">
        <v>0</v>
      </c>
      <c r="H53" s="3">
        <v>1</v>
      </c>
      <c r="I53" s="3">
        <v>0</v>
      </c>
      <c r="J53" s="3">
        <v>1</v>
      </c>
      <c r="K53" s="7">
        <f t="shared" si="1"/>
        <v>1</v>
      </c>
      <c r="L53" s="3">
        <v>0</v>
      </c>
      <c r="M53" s="3">
        <v>0</v>
      </c>
      <c r="N53" s="8">
        <f t="shared" si="2"/>
        <v>7.6999999999999999E-2</v>
      </c>
    </row>
    <row r="54" spans="1:14" ht="20" customHeight="1">
      <c r="A54" s="3" t="s">
        <v>1</v>
      </c>
      <c r="B54" s="3">
        <v>0.5</v>
      </c>
      <c r="C54" s="3" t="s">
        <v>21</v>
      </c>
      <c r="D54" s="3" t="s">
        <v>23</v>
      </c>
      <c r="E54" s="3">
        <v>14</v>
      </c>
      <c r="F54" s="3">
        <v>0</v>
      </c>
      <c r="G54" s="3">
        <v>0</v>
      </c>
      <c r="H54" s="3">
        <v>1</v>
      </c>
      <c r="I54" s="3">
        <v>0</v>
      </c>
      <c r="J54" s="3">
        <v>1</v>
      </c>
      <c r="K54" s="7">
        <f t="shared" si="1"/>
        <v>1</v>
      </c>
      <c r="L54" s="3">
        <v>0</v>
      </c>
      <c r="M54" s="3">
        <v>0</v>
      </c>
      <c r="N54" s="8">
        <f t="shared" si="2"/>
        <v>6.7000000000000004E-2</v>
      </c>
    </row>
    <row r="55" spans="1:14" ht="20" customHeight="1">
      <c r="A55" s="3" t="s">
        <v>5</v>
      </c>
      <c r="B55" s="3">
        <v>0.5</v>
      </c>
      <c r="C55" s="3" t="s">
        <v>21</v>
      </c>
      <c r="D55" s="3" t="s">
        <v>23</v>
      </c>
      <c r="E55" s="3">
        <v>11</v>
      </c>
      <c r="F55" s="3">
        <v>0</v>
      </c>
      <c r="G55" s="3">
        <v>0</v>
      </c>
      <c r="H55" s="3">
        <v>2</v>
      </c>
      <c r="I55" s="3">
        <v>0</v>
      </c>
      <c r="J55" s="3">
        <v>2</v>
      </c>
      <c r="K55" s="7">
        <f t="shared" si="1"/>
        <v>1</v>
      </c>
      <c r="L55" s="3">
        <v>0</v>
      </c>
      <c r="M55" s="3">
        <v>0</v>
      </c>
      <c r="N55" s="8">
        <f t="shared" si="2"/>
        <v>0.154</v>
      </c>
    </row>
    <row r="56" spans="1:14" ht="20" customHeight="1">
      <c r="A56" s="3" t="s">
        <v>2</v>
      </c>
      <c r="B56" s="3">
        <v>0.5</v>
      </c>
      <c r="C56" s="3" t="s">
        <v>21</v>
      </c>
      <c r="D56" s="3" t="s">
        <v>23</v>
      </c>
      <c r="E56" s="3">
        <v>13</v>
      </c>
      <c r="F56" s="3">
        <v>0</v>
      </c>
      <c r="G56" s="3">
        <v>0</v>
      </c>
      <c r="H56" s="3">
        <v>1</v>
      </c>
      <c r="I56" s="3">
        <v>0</v>
      </c>
      <c r="J56" s="3">
        <v>1</v>
      </c>
      <c r="K56" s="7">
        <f t="shared" si="1"/>
        <v>1</v>
      </c>
      <c r="L56" s="3">
        <v>0</v>
      </c>
      <c r="M56" s="3">
        <v>0</v>
      </c>
      <c r="N56" s="8">
        <f t="shared" si="2"/>
        <v>7.0999999999999994E-2</v>
      </c>
    </row>
    <row r="57" spans="1:14" ht="20" customHeight="1">
      <c r="A57" s="3" t="s">
        <v>7</v>
      </c>
      <c r="B57" s="3">
        <v>0.5</v>
      </c>
      <c r="C57" s="3" t="s">
        <v>21</v>
      </c>
      <c r="D57" s="3" t="s">
        <v>23</v>
      </c>
      <c r="E57" s="3">
        <v>1</v>
      </c>
      <c r="F57" s="3">
        <v>0</v>
      </c>
      <c r="G57" s="3">
        <v>0</v>
      </c>
      <c r="H57" s="3">
        <v>1</v>
      </c>
      <c r="I57" s="3">
        <v>0</v>
      </c>
      <c r="J57" s="3">
        <v>1</v>
      </c>
      <c r="K57" s="7">
        <f t="shared" si="1"/>
        <v>1</v>
      </c>
      <c r="L57" s="3">
        <v>0</v>
      </c>
      <c r="M57" s="3">
        <v>0</v>
      </c>
      <c r="N57" s="8">
        <f t="shared" si="2"/>
        <v>0.5</v>
      </c>
    </row>
    <row r="58" spans="1:14" ht="20" customHeight="1">
      <c r="A58" s="3" t="s">
        <v>8</v>
      </c>
      <c r="B58" s="3">
        <v>0.5</v>
      </c>
      <c r="C58" s="3" t="s">
        <v>21</v>
      </c>
      <c r="D58" s="3" t="s">
        <v>23</v>
      </c>
      <c r="E58" s="3">
        <v>14</v>
      </c>
      <c r="F58" s="3">
        <v>0</v>
      </c>
      <c r="G58" s="3">
        <v>0</v>
      </c>
      <c r="H58" s="3">
        <v>1</v>
      </c>
      <c r="I58" s="3">
        <v>1</v>
      </c>
      <c r="J58" s="3">
        <v>0</v>
      </c>
      <c r="K58" s="7">
        <f t="shared" si="1"/>
        <v>0</v>
      </c>
      <c r="L58" s="3">
        <v>0</v>
      </c>
      <c r="M58" s="3">
        <v>0</v>
      </c>
      <c r="N58" s="8">
        <f t="shared" si="2"/>
        <v>6.7000000000000004E-2</v>
      </c>
    </row>
    <row r="59" spans="1:14" ht="20" customHeight="1">
      <c r="A59" s="3" t="s">
        <v>48</v>
      </c>
      <c r="B59" s="3">
        <v>0.5</v>
      </c>
      <c r="C59" s="3" t="s">
        <v>21</v>
      </c>
      <c r="D59" s="3" t="s">
        <v>23</v>
      </c>
      <c r="E59" s="3">
        <v>16</v>
      </c>
      <c r="F59" s="3">
        <v>0</v>
      </c>
      <c r="G59" s="3">
        <v>0</v>
      </c>
      <c r="H59" s="3">
        <v>1</v>
      </c>
      <c r="I59" s="3">
        <v>0</v>
      </c>
      <c r="J59" s="3">
        <v>1</v>
      </c>
      <c r="K59" s="7">
        <f t="shared" si="1"/>
        <v>1</v>
      </c>
      <c r="L59" s="3">
        <v>0</v>
      </c>
      <c r="M59" s="3">
        <v>0</v>
      </c>
      <c r="N59" s="8">
        <f t="shared" si="2"/>
        <v>5.8999999999999997E-2</v>
      </c>
    </row>
    <row r="60" spans="1:14" ht="20" customHeight="1">
      <c r="A60" s="3" t="s">
        <v>10</v>
      </c>
      <c r="B60" s="3">
        <v>0.5</v>
      </c>
      <c r="C60" s="3" t="s">
        <v>21</v>
      </c>
      <c r="D60" s="3" t="s">
        <v>23</v>
      </c>
      <c r="E60" s="3">
        <v>13</v>
      </c>
      <c r="F60" s="3">
        <v>0</v>
      </c>
      <c r="G60" s="3">
        <v>0</v>
      </c>
      <c r="H60" s="3">
        <v>1</v>
      </c>
      <c r="I60" s="3">
        <v>0</v>
      </c>
      <c r="J60" s="3">
        <v>1</v>
      </c>
      <c r="K60" s="7">
        <f t="shared" si="1"/>
        <v>1</v>
      </c>
      <c r="L60" s="3">
        <v>0</v>
      </c>
      <c r="M60" s="3">
        <v>0</v>
      </c>
      <c r="N60" s="8">
        <f t="shared" si="2"/>
        <v>7.0999999999999994E-2</v>
      </c>
    </row>
    <row r="61" spans="1:14" ht="20" customHeight="1">
      <c r="A61" s="3" t="s">
        <v>11</v>
      </c>
      <c r="B61" s="3">
        <v>0.5</v>
      </c>
      <c r="C61" s="3" t="s">
        <v>21</v>
      </c>
      <c r="D61" s="3" t="s">
        <v>23</v>
      </c>
      <c r="E61" s="3">
        <v>15</v>
      </c>
      <c r="F61" s="3">
        <v>0</v>
      </c>
      <c r="G61" s="3">
        <v>0</v>
      </c>
      <c r="H61" s="3">
        <v>1</v>
      </c>
      <c r="I61" s="3">
        <v>0</v>
      </c>
      <c r="J61" s="3">
        <v>1</v>
      </c>
      <c r="K61" s="7">
        <f t="shared" si="1"/>
        <v>1</v>
      </c>
      <c r="L61" s="3">
        <v>0</v>
      </c>
      <c r="M61" s="3">
        <v>0</v>
      </c>
      <c r="N61" s="8">
        <f t="shared" si="2"/>
        <v>6.3E-2</v>
      </c>
    </row>
    <row r="62" spans="1:14" ht="20" customHeight="1">
      <c r="A62" s="3" t="s">
        <v>9</v>
      </c>
      <c r="B62" s="3">
        <v>0.5</v>
      </c>
      <c r="C62" s="3" t="s">
        <v>21</v>
      </c>
      <c r="D62" s="3" t="s">
        <v>25</v>
      </c>
      <c r="E62" s="3">
        <v>10</v>
      </c>
      <c r="F62" s="3">
        <v>0</v>
      </c>
      <c r="G62" s="3">
        <v>0</v>
      </c>
      <c r="H62" s="3">
        <v>1</v>
      </c>
      <c r="I62" s="3">
        <v>1</v>
      </c>
      <c r="J62" s="3">
        <v>0</v>
      </c>
      <c r="K62" s="7">
        <f t="shared" si="1"/>
        <v>0</v>
      </c>
      <c r="L62" s="3">
        <v>0</v>
      </c>
      <c r="M62" s="3">
        <v>0</v>
      </c>
      <c r="N62" s="8">
        <f t="shared" si="2"/>
        <v>9.0999999999999998E-2</v>
      </c>
    </row>
    <row r="63" spans="1:14" ht="20" customHeight="1">
      <c r="A63" s="3" t="s">
        <v>47</v>
      </c>
      <c r="B63" s="3">
        <v>0.5</v>
      </c>
      <c r="C63" s="3" t="s">
        <v>21</v>
      </c>
      <c r="D63" s="3" t="s">
        <v>25</v>
      </c>
      <c r="E63" s="3">
        <v>12</v>
      </c>
      <c r="F63" s="3">
        <v>0</v>
      </c>
      <c r="G63" s="3">
        <v>0</v>
      </c>
      <c r="H63" s="3">
        <v>1</v>
      </c>
      <c r="I63" s="3">
        <v>1</v>
      </c>
      <c r="J63" s="3">
        <v>0</v>
      </c>
      <c r="K63" s="7">
        <f t="shared" si="1"/>
        <v>0</v>
      </c>
      <c r="L63" s="3">
        <v>0</v>
      </c>
      <c r="M63" s="3">
        <v>0</v>
      </c>
      <c r="N63" s="8">
        <f t="shared" si="2"/>
        <v>7.6999999999999999E-2</v>
      </c>
    </row>
    <row r="64" spans="1:14" ht="20" customHeight="1">
      <c r="A64" s="3" t="s">
        <v>0</v>
      </c>
      <c r="B64" s="3">
        <v>0.5</v>
      </c>
      <c r="C64" s="3" t="s">
        <v>21</v>
      </c>
      <c r="D64" s="3" t="s">
        <v>25</v>
      </c>
      <c r="E64" s="3">
        <v>14</v>
      </c>
      <c r="F64" s="3">
        <v>0</v>
      </c>
      <c r="G64" s="3">
        <v>0</v>
      </c>
      <c r="H64" s="3">
        <v>1</v>
      </c>
      <c r="I64" s="3">
        <v>0</v>
      </c>
      <c r="J64" s="3">
        <v>1</v>
      </c>
      <c r="K64" s="7">
        <f t="shared" si="1"/>
        <v>1</v>
      </c>
      <c r="L64" s="3">
        <v>0</v>
      </c>
      <c r="M64" s="3">
        <v>0</v>
      </c>
      <c r="N64" s="8">
        <f t="shared" si="2"/>
        <v>6.7000000000000004E-2</v>
      </c>
    </row>
    <row r="65" spans="1:14" ht="20" customHeight="1">
      <c r="A65" s="3" t="s">
        <v>6</v>
      </c>
      <c r="B65" s="3">
        <v>0.5</v>
      </c>
      <c r="C65" s="3" t="s">
        <v>21</v>
      </c>
      <c r="D65" s="3" t="s">
        <v>25</v>
      </c>
      <c r="E65" s="3">
        <v>11</v>
      </c>
      <c r="F65" s="3">
        <v>0</v>
      </c>
      <c r="G65" s="3">
        <v>0</v>
      </c>
      <c r="H65" s="3">
        <v>1</v>
      </c>
      <c r="I65" s="3">
        <v>1</v>
      </c>
      <c r="J65" s="3">
        <v>0</v>
      </c>
      <c r="K65" s="7">
        <f t="shared" si="1"/>
        <v>0</v>
      </c>
      <c r="L65" s="3">
        <v>0</v>
      </c>
      <c r="M65" s="3">
        <v>0</v>
      </c>
      <c r="N65" s="8">
        <f t="shared" si="2"/>
        <v>8.3000000000000004E-2</v>
      </c>
    </row>
    <row r="66" spans="1:14" ht="20" customHeight="1">
      <c r="A66" s="3" t="s">
        <v>1</v>
      </c>
      <c r="B66" s="3">
        <v>0.5</v>
      </c>
      <c r="C66" s="3" t="s">
        <v>21</v>
      </c>
      <c r="D66" s="3" t="s">
        <v>25</v>
      </c>
      <c r="E66" s="3">
        <v>13</v>
      </c>
      <c r="F66" s="3">
        <v>0</v>
      </c>
      <c r="G66" s="3">
        <v>0</v>
      </c>
      <c r="H66" s="3">
        <v>1</v>
      </c>
      <c r="I66" s="3">
        <v>0</v>
      </c>
      <c r="J66" s="3">
        <v>1</v>
      </c>
      <c r="K66" s="7">
        <f t="shared" ref="K66:K109" si="3">ROUND(J66/(I66+J66),2)</f>
        <v>1</v>
      </c>
      <c r="L66" s="3">
        <v>0</v>
      </c>
      <c r="M66" s="3">
        <v>0</v>
      </c>
      <c r="N66" s="8">
        <f t="shared" ref="N66:N97" si="4">ROUND(H66/(H66+E66),3)</f>
        <v>7.0999999999999994E-2</v>
      </c>
    </row>
    <row r="67" spans="1:14" ht="20" customHeight="1">
      <c r="A67" s="3" t="s">
        <v>5</v>
      </c>
      <c r="B67" s="3">
        <v>0.5</v>
      </c>
      <c r="C67" s="3" t="s">
        <v>21</v>
      </c>
      <c r="D67" s="3" t="s">
        <v>25</v>
      </c>
      <c r="E67" s="3">
        <v>15</v>
      </c>
      <c r="F67" s="3">
        <v>0</v>
      </c>
      <c r="G67" s="3">
        <v>0</v>
      </c>
      <c r="H67" s="3">
        <v>1</v>
      </c>
      <c r="I67" s="3">
        <v>0</v>
      </c>
      <c r="J67" s="3">
        <v>1</v>
      </c>
      <c r="K67" s="7">
        <f t="shared" si="3"/>
        <v>1</v>
      </c>
      <c r="L67" s="3">
        <v>0</v>
      </c>
      <c r="M67" s="3">
        <v>0</v>
      </c>
      <c r="N67" s="8">
        <f t="shared" si="4"/>
        <v>6.3E-2</v>
      </c>
    </row>
    <row r="68" spans="1:14" ht="20" customHeight="1">
      <c r="A68" s="3" t="s">
        <v>2</v>
      </c>
      <c r="B68" s="3">
        <v>0.5</v>
      </c>
      <c r="C68" s="3" t="s">
        <v>21</v>
      </c>
      <c r="D68" s="3" t="s">
        <v>25</v>
      </c>
      <c r="E68" s="3">
        <v>13</v>
      </c>
      <c r="F68" s="3">
        <v>0</v>
      </c>
      <c r="G68" s="3">
        <v>0</v>
      </c>
      <c r="H68" s="3">
        <v>1</v>
      </c>
      <c r="I68" s="3">
        <v>1</v>
      </c>
      <c r="J68" s="3">
        <v>0</v>
      </c>
      <c r="K68" s="7">
        <f t="shared" si="3"/>
        <v>0</v>
      </c>
      <c r="L68" s="3">
        <v>0</v>
      </c>
      <c r="M68" s="3">
        <v>0</v>
      </c>
      <c r="N68" s="8">
        <f t="shared" si="4"/>
        <v>7.0999999999999994E-2</v>
      </c>
    </row>
    <row r="69" spans="1:14" ht="20" customHeight="1">
      <c r="A69" s="3" t="s">
        <v>7</v>
      </c>
      <c r="B69" s="3">
        <v>0.5</v>
      </c>
      <c r="C69" s="3" t="s">
        <v>21</v>
      </c>
      <c r="D69" s="3" t="s">
        <v>25</v>
      </c>
      <c r="E69" s="3">
        <v>12</v>
      </c>
      <c r="F69" s="3">
        <v>0</v>
      </c>
      <c r="G69" s="3">
        <v>0</v>
      </c>
      <c r="H69" s="3">
        <v>1</v>
      </c>
      <c r="I69" s="3">
        <v>1</v>
      </c>
      <c r="J69" s="3">
        <v>0</v>
      </c>
      <c r="K69" s="7">
        <f t="shared" si="3"/>
        <v>0</v>
      </c>
      <c r="L69" s="3">
        <v>0</v>
      </c>
      <c r="M69" s="3">
        <v>0</v>
      </c>
      <c r="N69" s="8">
        <f t="shared" si="4"/>
        <v>7.6999999999999999E-2</v>
      </c>
    </row>
    <row r="70" spans="1:14" ht="20" customHeight="1">
      <c r="A70" s="3" t="s">
        <v>8</v>
      </c>
      <c r="B70" s="3">
        <v>0.5</v>
      </c>
      <c r="C70" s="3" t="s">
        <v>21</v>
      </c>
      <c r="D70" s="3" t="s">
        <v>25</v>
      </c>
      <c r="E70" s="3">
        <v>13</v>
      </c>
      <c r="F70" s="3">
        <v>0</v>
      </c>
      <c r="G70" s="3">
        <v>0</v>
      </c>
      <c r="H70" s="3">
        <v>1</v>
      </c>
      <c r="I70" s="3">
        <v>1</v>
      </c>
      <c r="J70" s="3">
        <v>0</v>
      </c>
      <c r="K70" s="7">
        <f t="shared" si="3"/>
        <v>0</v>
      </c>
      <c r="L70" s="3">
        <v>0</v>
      </c>
      <c r="M70" s="3">
        <v>0</v>
      </c>
      <c r="N70" s="8">
        <f t="shared" si="4"/>
        <v>7.0999999999999994E-2</v>
      </c>
    </row>
    <row r="71" spans="1:14" ht="20" customHeight="1">
      <c r="A71" s="3" t="s">
        <v>48</v>
      </c>
      <c r="B71" s="3">
        <v>0.5</v>
      </c>
      <c r="C71" s="3" t="s">
        <v>21</v>
      </c>
      <c r="D71" s="3" t="s">
        <v>25</v>
      </c>
      <c r="E71" s="3">
        <v>9</v>
      </c>
      <c r="F71" s="3">
        <v>0</v>
      </c>
      <c r="G71" s="3">
        <v>0</v>
      </c>
      <c r="H71" s="3">
        <v>1</v>
      </c>
      <c r="I71" s="3">
        <v>0</v>
      </c>
      <c r="J71" s="3">
        <v>1</v>
      </c>
      <c r="K71" s="7">
        <f t="shared" si="3"/>
        <v>1</v>
      </c>
      <c r="L71" s="3">
        <v>0</v>
      </c>
      <c r="M71" s="3">
        <v>0</v>
      </c>
      <c r="N71" s="8">
        <f t="shared" si="4"/>
        <v>0.1</v>
      </c>
    </row>
    <row r="72" spans="1:14" ht="20" customHeight="1">
      <c r="A72" s="3" t="s">
        <v>10</v>
      </c>
      <c r="B72" s="3">
        <v>0.5</v>
      </c>
      <c r="C72" s="3" t="s">
        <v>21</v>
      </c>
      <c r="D72" s="3" t="s">
        <v>25</v>
      </c>
      <c r="E72" s="3">
        <v>10</v>
      </c>
      <c r="F72" s="3">
        <v>0</v>
      </c>
      <c r="G72" s="3">
        <v>0</v>
      </c>
      <c r="H72" s="3">
        <v>1</v>
      </c>
      <c r="I72" s="3">
        <v>0</v>
      </c>
      <c r="J72" s="3">
        <v>1</v>
      </c>
      <c r="K72" s="7">
        <f t="shared" si="3"/>
        <v>1</v>
      </c>
      <c r="L72" s="3">
        <v>0</v>
      </c>
      <c r="M72" s="3">
        <v>0</v>
      </c>
      <c r="N72" s="8">
        <f t="shared" si="4"/>
        <v>9.0999999999999998E-2</v>
      </c>
    </row>
    <row r="73" spans="1:14" ht="20" customHeight="1">
      <c r="A73" s="3" t="s">
        <v>11</v>
      </c>
      <c r="B73" s="3">
        <v>0.5</v>
      </c>
      <c r="C73" s="3" t="s">
        <v>21</v>
      </c>
      <c r="D73" s="3" t="s">
        <v>25</v>
      </c>
      <c r="E73" s="3">
        <v>15</v>
      </c>
      <c r="F73" s="3">
        <v>0</v>
      </c>
      <c r="G73" s="3">
        <v>0</v>
      </c>
      <c r="H73" s="3">
        <v>1</v>
      </c>
      <c r="I73" s="3">
        <v>1</v>
      </c>
      <c r="J73" s="3">
        <v>0</v>
      </c>
      <c r="K73" s="7">
        <f t="shared" si="3"/>
        <v>0</v>
      </c>
      <c r="L73" s="3">
        <v>0</v>
      </c>
      <c r="M73" s="3">
        <v>0</v>
      </c>
      <c r="N73" s="8">
        <f t="shared" si="4"/>
        <v>6.3E-2</v>
      </c>
    </row>
    <row r="74" spans="1:14" ht="20" customHeight="1">
      <c r="A74" s="3" t="s">
        <v>9</v>
      </c>
      <c r="B74" s="3">
        <v>0.5</v>
      </c>
      <c r="C74" s="3" t="s">
        <v>25</v>
      </c>
      <c r="D74" s="3" t="s">
        <v>21</v>
      </c>
      <c r="E74" s="3">
        <v>8</v>
      </c>
      <c r="F74" s="3">
        <v>0</v>
      </c>
      <c r="G74" s="3">
        <v>0</v>
      </c>
      <c r="H74" s="3">
        <v>1</v>
      </c>
      <c r="I74" s="3">
        <v>0</v>
      </c>
      <c r="J74" s="3">
        <v>1</v>
      </c>
      <c r="K74" s="7">
        <f t="shared" si="3"/>
        <v>1</v>
      </c>
      <c r="L74" s="3">
        <v>0</v>
      </c>
      <c r="M74" s="3">
        <v>2</v>
      </c>
      <c r="N74" s="8">
        <f t="shared" si="4"/>
        <v>0.111</v>
      </c>
    </row>
    <row r="75" spans="1:14" ht="20" customHeight="1">
      <c r="A75" s="3" t="s">
        <v>47</v>
      </c>
      <c r="B75" s="3">
        <v>0.5</v>
      </c>
      <c r="C75" s="3" t="s">
        <v>25</v>
      </c>
      <c r="D75" s="3" t="s">
        <v>21</v>
      </c>
      <c r="E75" s="3">
        <v>15</v>
      </c>
      <c r="F75" s="3">
        <v>0</v>
      </c>
      <c r="G75" s="3">
        <v>0</v>
      </c>
      <c r="H75" s="3">
        <v>1</v>
      </c>
      <c r="I75" s="3">
        <v>1</v>
      </c>
      <c r="J75" s="3">
        <v>0</v>
      </c>
      <c r="K75" s="7">
        <f t="shared" si="3"/>
        <v>0</v>
      </c>
      <c r="L75" s="3">
        <v>0</v>
      </c>
      <c r="M75" s="3">
        <v>0</v>
      </c>
      <c r="N75" s="8">
        <f t="shared" si="4"/>
        <v>6.3E-2</v>
      </c>
    </row>
    <row r="76" spans="1:14" ht="20" customHeight="1">
      <c r="A76" s="3" t="s">
        <v>0</v>
      </c>
      <c r="B76" s="3">
        <v>0.5</v>
      </c>
      <c r="C76" s="3" t="s">
        <v>25</v>
      </c>
      <c r="D76" s="3" t="s">
        <v>21</v>
      </c>
      <c r="E76" s="3">
        <v>13</v>
      </c>
      <c r="F76" s="3">
        <v>0</v>
      </c>
      <c r="G76" s="3">
        <v>1</v>
      </c>
      <c r="H76" s="3">
        <v>1</v>
      </c>
      <c r="I76" s="3">
        <v>0</v>
      </c>
      <c r="J76" s="3">
        <v>1</v>
      </c>
      <c r="K76" s="7">
        <f t="shared" si="3"/>
        <v>1</v>
      </c>
      <c r="L76" s="3">
        <v>0</v>
      </c>
      <c r="M76" s="3">
        <v>0</v>
      </c>
      <c r="N76" s="8">
        <f t="shared" si="4"/>
        <v>7.0999999999999994E-2</v>
      </c>
    </row>
    <row r="77" spans="1:14" ht="20" customHeight="1">
      <c r="A77" s="3" t="s">
        <v>6</v>
      </c>
      <c r="B77" s="3">
        <v>0.5</v>
      </c>
      <c r="C77" s="3" t="s">
        <v>25</v>
      </c>
      <c r="D77" s="3" t="s">
        <v>21</v>
      </c>
      <c r="E77" s="3">
        <v>14</v>
      </c>
      <c r="F77" s="3">
        <v>0</v>
      </c>
      <c r="G77" s="3">
        <v>0</v>
      </c>
      <c r="H77" s="3">
        <v>1</v>
      </c>
      <c r="I77" s="3">
        <v>0</v>
      </c>
      <c r="J77" s="3">
        <v>1</v>
      </c>
      <c r="K77" s="7">
        <f t="shared" si="3"/>
        <v>1</v>
      </c>
      <c r="L77" s="3">
        <v>0</v>
      </c>
      <c r="M77" s="3">
        <v>0</v>
      </c>
      <c r="N77" s="8">
        <f t="shared" si="4"/>
        <v>6.7000000000000004E-2</v>
      </c>
    </row>
    <row r="78" spans="1:14" ht="20" customHeight="1">
      <c r="A78" s="3" t="s">
        <v>1</v>
      </c>
      <c r="B78" s="3">
        <v>0.5</v>
      </c>
      <c r="C78" s="3" t="s">
        <v>25</v>
      </c>
      <c r="D78" s="3" t="s">
        <v>21</v>
      </c>
      <c r="E78" s="3">
        <v>9</v>
      </c>
      <c r="F78" s="3">
        <v>0</v>
      </c>
      <c r="G78" s="3">
        <v>0</v>
      </c>
      <c r="H78" s="3">
        <v>1</v>
      </c>
      <c r="I78" s="3">
        <v>0</v>
      </c>
      <c r="J78" s="3">
        <v>1</v>
      </c>
      <c r="K78" s="7">
        <f t="shared" si="3"/>
        <v>1</v>
      </c>
      <c r="L78" s="3">
        <v>0</v>
      </c>
      <c r="M78" s="3">
        <v>0</v>
      </c>
      <c r="N78" s="8">
        <f t="shared" si="4"/>
        <v>0.1</v>
      </c>
    </row>
    <row r="79" spans="1:14" ht="20" customHeight="1">
      <c r="A79" s="3" t="s">
        <v>5</v>
      </c>
      <c r="B79" s="3">
        <v>0.5</v>
      </c>
      <c r="C79" s="3" t="s">
        <v>25</v>
      </c>
      <c r="D79" s="3" t="s">
        <v>21</v>
      </c>
      <c r="E79" s="3">
        <v>12</v>
      </c>
      <c r="F79" s="3">
        <v>0</v>
      </c>
      <c r="G79" s="3">
        <v>0</v>
      </c>
      <c r="H79" s="3">
        <v>1</v>
      </c>
      <c r="I79" s="3">
        <v>0</v>
      </c>
      <c r="J79" s="3">
        <v>1</v>
      </c>
      <c r="K79" s="7">
        <f t="shared" si="3"/>
        <v>1</v>
      </c>
      <c r="L79" s="3">
        <v>0</v>
      </c>
      <c r="M79" s="3">
        <v>0</v>
      </c>
      <c r="N79" s="8">
        <f t="shared" si="4"/>
        <v>7.6999999999999999E-2</v>
      </c>
    </row>
    <row r="80" spans="1:14" ht="20" customHeight="1">
      <c r="A80" s="3" t="s">
        <v>2</v>
      </c>
      <c r="B80" s="3">
        <v>0.5</v>
      </c>
      <c r="C80" s="3" t="s">
        <v>25</v>
      </c>
      <c r="D80" s="3" t="s">
        <v>21</v>
      </c>
      <c r="E80" s="3">
        <v>16</v>
      </c>
      <c r="F80" s="3">
        <v>0</v>
      </c>
      <c r="G80" s="3">
        <v>0</v>
      </c>
      <c r="H80" s="3">
        <v>1</v>
      </c>
      <c r="I80" s="3">
        <v>0</v>
      </c>
      <c r="J80" s="3">
        <v>1</v>
      </c>
      <c r="K80" s="7">
        <f t="shared" si="3"/>
        <v>1</v>
      </c>
      <c r="L80" s="3">
        <v>0</v>
      </c>
      <c r="M80" s="3">
        <v>0</v>
      </c>
      <c r="N80" s="8">
        <f t="shared" si="4"/>
        <v>5.8999999999999997E-2</v>
      </c>
    </row>
    <row r="81" spans="1:14" ht="20" customHeight="1">
      <c r="A81" s="3" t="s">
        <v>7</v>
      </c>
      <c r="B81" s="3">
        <v>0.5</v>
      </c>
      <c r="C81" s="3" t="s">
        <v>25</v>
      </c>
      <c r="D81" s="3" t="s">
        <v>21</v>
      </c>
      <c r="E81" s="3">
        <v>10</v>
      </c>
      <c r="F81" s="3">
        <v>0</v>
      </c>
      <c r="G81" s="3">
        <v>0</v>
      </c>
      <c r="H81" s="3">
        <v>1</v>
      </c>
      <c r="I81" s="3">
        <v>1</v>
      </c>
      <c r="J81" s="3">
        <v>0</v>
      </c>
      <c r="K81" s="7">
        <f t="shared" si="3"/>
        <v>0</v>
      </c>
      <c r="L81" s="3">
        <v>0</v>
      </c>
      <c r="M81" s="3">
        <v>0</v>
      </c>
      <c r="N81" s="8">
        <f t="shared" si="4"/>
        <v>9.0999999999999998E-2</v>
      </c>
    </row>
    <row r="82" spans="1:14" ht="20" customHeight="1">
      <c r="A82" s="3" t="s">
        <v>8</v>
      </c>
      <c r="B82" s="3">
        <v>0.5</v>
      </c>
      <c r="C82" s="3" t="s">
        <v>25</v>
      </c>
      <c r="D82" s="3" t="s">
        <v>21</v>
      </c>
      <c r="E82" s="3">
        <v>13</v>
      </c>
      <c r="F82" s="3">
        <v>0</v>
      </c>
      <c r="G82" s="3">
        <v>0</v>
      </c>
      <c r="H82" s="3">
        <v>1</v>
      </c>
      <c r="I82" s="3">
        <v>0</v>
      </c>
      <c r="J82" s="3">
        <v>1</v>
      </c>
      <c r="K82" s="7">
        <f t="shared" si="3"/>
        <v>1</v>
      </c>
      <c r="L82" s="3">
        <v>0</v>
      </c>
      <c r="M82" s="3">
        <v>0</v>
      </c>
      <c r="N82" s="8">
        <f t="shared" si="4"/>
        <v>7.0999999999999994E-2</v>
      </c>
    </row>
    <row r="83" spans="1:14" ht="20" customHeight="1">
      <c r="A83" s="3" t="s">
        <v>48</v>
      </c>
      <c r="B83" s="3">
        <v>0.5</v>
      </c>
      <c r="C83" s="3" t="s">
        <v>25</v>
      </c>
      <c r="D83" s="3" t="s">
        <v>21</v>
      </c>
      <c r="E83" s="3">
        <v>13</v>
      </c>
      <c r="F83" s="3">
        <v>0</v>
      </c>
      <c r="G83" s="3">
        <v>0</v>
      </c>
      <c r="H83" s="3">
        <v>1</v>
      </c>
      <c r="I83" s="3">
        <v>1</v>
      </c>
      <c r="J83" s="3">
        <v>0</v>
      </c>
      <c r="K83" s="7">
        <f t="shared" si="3"/>
        <v>0</v>
      </c>
      <c r="L83" s="3">
        <v>0</v>
      </c>
      <c r="M83" s="3">
        <v>0</v>
      </c>
      <c r="N83" s="8">
        <f t="shared" si="4"/>
        <v>7.0999999999999994E-2</v>
      </c>
    </row>
    <row r="84" spans="1:14" ht="20" customHeight="1">
      <c r="A84" s="3" t="s">
        <v>10</v>
      </c>
      <c r="B84" s="3">
        <v>0.5</v>
      </c>
      <c r="C84" s="3" t="s">
        <v>25</v>
      </c>
      <c r="D84" s="3" t="s">
        <v>21</v>
      </c>
      <c r="E84" s="3">
        <v>11</v>
      </c>
      <c r="F84" s="3">
        <v>0</v>
      </c>
      <c r="G84" s="3">
        <v>0</v>
      </c>
      <c r="H84" s="3">
        <v>1</v>
      </c>
      <c r="I84" s="3">
        <v>1</v>
      </c>
      <c r="J84" s="3">
        <v>0</v>
      </c>
      <c r="K84" s="7">
        <f t="shared" si="3"/>
        <v>0</v>
      </c>
      <c r="L84" s="3">
        <v>0</v>
      </c>
      <c r="M84" s="3">
        <v>0</v>
      </c>
      <c r="N84" s="8">
        <f t="shared" si="4"/>
        <v>8.3000000000000004E-2</v>
      </c>
    </row>
    <row r="85" spans="1:14" ht="20" customHeight="1">
      <c r="A85" s="3" t="s">
        <v>11</v>
      </c>
      <c r="B85" s="3">
        <v>0.5</v>
      </c>
      <c r="C85" s="3" t="s">
        <v>25</v>
      </c>
      <c r="D85" s="3" t="s">
        <v>21</v>
      </c>
      <c r="E85" s="3">
        <v>11</v>
      </c>
      <c r="F85" s="3">
        <v>0</v>
      </c>
      <c r="G85" s="3">
        <v>0</v>
      </c>
      <c r="H85" s="3">
        <v>1</v>
      </c>
      <c r="I85" s="3">
        <v>1</v>
      </c>
      <c r="J85" s="3">
        <v>0</v>
      </c>
      <c r="K85" s="7">
        <f t="shared" si="3"/>
        <v>0</v>
      </c>
      <c r="L85" s="3">
        <v>0</v>
      </c>
      <c r="M85" s="3">
        <v>0</v>
      </c>
      <c r="N85" s="8">
        <f t="shared" si="4"/>
        <v>8.3000000000000004E-2</v>
      </c>
    </row>
    <row r="86" spans="1:14" ht="20" customHeight="1">
      <c r="A86" s="3" t="s">
        <v>9</v>
      </c>
      <c r="B86" s="3">
        <v>0.5</v>
      </c>
      <c r="C86" s="3" t="s">
        <v>23</v>
      </c>
      <c r="D86" s="3" t="s">
        <v>25</v>
      </c>
      <c r="E86" s="3">
        <v>10</v>
      </c>
      <c r="F86" s="3">
        <v>0</v>
      </c>
      <c r="G86" s="3">
        <v>0</v>
      </c>
      <c r="H86" s="3">
        <v>1</v>
      </c>
      <c r="I86" s="3">
        <v>0</v>
      </c>
      <c r="J86" s="3">
        <v>1</v>
      </c>
      <c r="K86" s="7">
        <f t="shared" si="3"/>
        <v>1</v>
      </c>
      <c r="L86" s="3">
        <v>0</v>
      </c>
      <c r="M86" s="3">
        <v>0</v>
      </c>
      <c r="N86" s="8">
        <f t="shared" si="4"/>
        <v>9.0999999999999998E-2</v>
      </c>
    </row>
    <row r="87" spans="1:14" ht="20" customHeight="1">
      <c r="A87" s="3" t="s">
        <v>47</v>
      </c>
      <c r="B87" s="3">
        <v>0.5</v>
      </c>
      <c r="C87" s="3" t="s">
        <v>23</v>
      </c>
      <c r="D87" s="3" t="s">
        <v>25</v>
      </c>
      <c r="E87" s="3">
        <v>10</v>
      </c>
      <c r="F87" s="3">
        <v>0</v>
      </c>
      <c r="G87" s="3">
        <v>0</v>
      </c>
      <c r="H87" s="3">
        <v>1</v>
      </c>
      <c r="I87" s="3">
        <v>0</v>
      </c>
      <c r="J87" s="3">
        <v>1</v>
      </c>
      <c r="K87" s="7">
        <f t="shared" si="3"/>
        <v>1</v>
      </c>
      <c r="L87" s="3">
        <v>0</v>
      </c>
      <c r="M87" s="3">
        <v>0</v>
      </c>
      <c r="N87" s="8">
        <f t="shared" si="4"/>
        <v>9.0999999999999998E-2</v>
      </c>
    </row>
    <row r="88" spans="1:14" ht="20" customHeight="1">
      <c r="A88" s="3" t="s">
        <v>0</v>
      </c>
      <c r="B88" s="3">
        <v>0.5</v>
      </c>
      <c r="C88" s="3" t="s">
        <v>23</v>
      </c>
      <c r="D88" s="3" t="s">
        <v>25</v>
      </c>
      <c r="E88" s="3">
        <v>10</v>
      </c>
      <c r="F88" s="3">
        <v>0</v>
      </c>
      <c r="G88" s="3">
        <v>0</v>
      </c>
      <c r="H88" s="3">
        <v>1</v>
      </c>
      <c r="I88" s="3">
        <v>0</v>
      </c>
      <c r="J88" s="3">
        <v>1</v>
      </c>
      <c r="K88" s="7">
        <f t="shared" si="3"/>
        <v>1</v>
      </c>
      <c r="L88" s="3">
        <v>0</v>
      </c>
      <c r="M88" s="3">
        <v>0</v>
      </c>
      <c r="N88" s="8">
        <f t="shared" si="4"/>
        <v>9.0999999999999998E-2</v>
      </c>
    </row>
    <row r="89" spans="1:14" ht="20" customHeight="1">
      <c r="A89" s="3" t="s">
        <v>6</v>
      </c>
      <c r="B89" s="3">
        <v>0.5</v>
      </c>
      <c r="C89" s="3" t="s">
        <v>23</v>
      </c>
      <c r="D89" s="3" t="s">
        <v>25</v>
      </c>
      <c r="E89" s="3">
        <v>12</v>
      </c>
      <c r="F89" s="3">
        <v>0</v>
      </c>
      <c r="G89" s="3">
        <v>0</v>
      </c>
      <c r="H89" s="3">
        <v>1</v>
      </c>
      <c r="I89" s="3">
        <v>1</v>
      </c>
      <c r="J89" s="3">
        <v>0</v>
      </c>
      <c r="K89" s="7">
        <f t="shared" si="3"/>
        <v>0</v>
      </c>
      <c r="L89" s="3">
        <v>0</v>
      </c>
      <c r="M89" s="3">
        <v>0</v>
      </c>
      <c r="N89" s="8">
        <f t="shared" si="4"/>
        <v>7.6999999999999999E-2</v>
      </c>
    </row>
    <row r="90" spans="1:14" ht="20" customHeight="1">
      <c r="A90" s="3" t="s">
        <v>1</v>
      </c>
      <c r="B90" s="3">
        <v>0.5</v>
      </c>
      <c r="C90" s="3" t="s">
        <v>23</v>
      </c>
      <c r="D90" s="3" t="s">
        <v>25</v>
      </c>
      <c r="E90" s="3">
        <v>9</v>
      </c>
      <c r="F90" s="3">
        <v>0</v>
      </c>
      <c r="G90" s="3">
        <v>0</v>
      </c>
      <c r="H90" s="3">
        <v>1</v>
      </c>
      <c r="I90" s="3">
        <v>0</v>
      </c>
      <c r="J90" s="3">
        <v>1</v>
      </c>
      <c r="K90" s="7">
        <f t="shared" si="3"/>
        <v>1</v>
      </c>
      <c r="L90" s="3">
        <v>0</v>
      </c>
      <c r="M90" s="3">
        <v>0</v>
      </c>
      <c r="N90" s="8">
        <f t="shared" si="4"/>
        <v>0.1</v>
      </c>
    </row>
    <row r="91" spans="1:14" ht="20" customHeight="1">
      <c r="A91" s="3" t="s">
        <v>5</v>
      </c>
      <c r="B91" s="3">
        <v>0.5</v>
      </c>
      <c r="C91" s="3" t="s">
        <v>23</v>
      </c>
      <c r="D91" s="3" t="s">
        <v>25</v>
      </c>
      <c r="E91" s="3">
        <v>12</v>
      </c>
      <c r="F91" s="3">
        <v>0</v>
      </c>
      <c r="G91" s="3">
        <v>0</v>
      </c>
      <c r="H91" s="3">
        <v>1</v>
      </c>
      <c r="I91" s="3">
        <v>1</v>
      </c>
      <c r="J91" s="3">
        <v>0</v>
      </c>
      <c r="K91" s="7">
        <f t="shared" si="3"/>
        <v>0</v>
      </c>
      <c r="L91" s="3">
        <v>0</v>
      </c>
      <c r="M91" s="3">
        <v>0</v>
      </c>
      <c r="N91" s="8">
        <f t="shared" si="4"/>
        <v>7.6999999999999999E-2</v>
      </c>
    </row>
    <row r="92" spans="1:14" ht="20" customHeight="1">
      <c r="A92" s="3" t="s">
        <v>2</v>
      </c>
      <c r="B92" s="3">
        <v>0.5</v>
      </c>
      <c r="C92" s="3" t="s">
        <v>23</v>
      </c>
      <c r="D92" s="3" t="s">
        <v>25</v>
      </c>
      <c r="E92" s="3">
        <v>10</v>
      </c>
      <c r="F92" s="3">
        <v>0</v>
      </c>
      <c r="G92" s="3">
        <v>0</v>
      </c>
      <c r="H92" s="3">
        <v>1</v>
      </c>
      <c r="I92" s="3">
        <v>0</v>
      </c>
      <c r="J92" s="3">
        <v>1</v>
      </c>
      <c r="K92" s="7">
        <f t="shared" si="3"/>
        <v>1</v>
      </c>
      <c r="L92" s="3">
        <v>0</v>
      </c>
      <c r="M92" s="3">
        <v>0</v>
      </c>
      <c r="N92" s="8">
        <f t="shared" si="4"/>
        <v>9.0999999999999998E-2</v>
      </c>
    </row>
    <row r="93" spans="1:14" ht="20" customHeight="1">
      <c r="A93" s="3" t="s">
        <v>7</v>
      </c>
      <c r="B93" s="3">
        <v>0.5</v>
      </c>
      <c r="C93" s="3" t="s">
        <v>23</v>
      </c>
      <c r="D93" s="3" t="s">
        <v>25</v>
      </c>
      <c r="E93" s="3">
        <v>12</v>
      </c>
      <c r="F93" s="3">
        <v>0</v>
      </c>
      <c r="G93" s="3">
        <v>0</v>
      </c>
      <c r="H93" s="3">
        <v>1</v>
      </c>
      <c r="I93" s="3">
        <v>1</v>
      </c>
      <c r="J93" s="3">
        <v>0</v>
      </c>
      <c r="K93" s="7">
        <f t="shared" si="3"/>
        <v>0</v>
      </c>
      <c r="L93" s="3">
        <v>0</v>
      </c>
      <c r="M93" s="3">
        <v>0</v>
      </c>
      <c r="N93" s="8">
        <f t="shared" si="4"/>
        <v>7.6999999999999999E-2</v>
      </c>
    </row>
    <row r="94" spans="1:14" ht="20" customHeight="1">
      <c r="A94" s="3" t="s">
        <v>8</v>
      </c>
      <c r="B94" s="3">
        <v>0.5</v>
      </c>
      <c r="C94" s="3" t="s">
        <v>23</v>
      </c>
      <c r="D94" s="3" t="s">
        <v>25</v>
      </c>
      <c r="E94" s="3">
        <v>13</v>
      </c>
      <c r="F94" s="3">
        <v>0</v>
      </c>
      <c r="G94" s="3">
        <v>0</v>
      </c>
      <c r="H94" s="3">
        <v>1</v>
      </c>
      <c r="I94" s="3">
        <v>0</v>
      </c>
      <c r="J94" s="3">
        <v>1</v>
      </c>
      <c r="K94" s="7">
        <f t="shared" si="3"/>
        <v>1</v>
      </c>
      <c r="L94" s="3">
        <v>0</v>
      </c>
      <c r="M94" s="3">
        <v>0</v>
      </c>
      <c r="N94" s="8">
        <f t="shared" si="4"/>
        <v>7.0999999999999994E-2</v>
      </c>
    </row>
    <row r="95" spans="1:14" ht="20" customHeight="1">
      <c r="A95" s="3" t="s">
        <v>48</v>
      </c>
      <c r="B95" s="3">
        <v>0.5</v>
      </c>
      <c r="C95" s="3" t="s">
        <v>23</v>
      </c>
      <c r="D95" s="3" t="s">
        <v>25</v>
      </c>
      <c r="E95" s="3">
        <v>8</v>
      </c>
      <c r="F95" s="3">
        <v>0</v>
      </c>
      <c r="G95" s="3">
        <v>0</v>
      </c>
      <c r="H95" s="3">
        <v>1</v>
      </c>
      <c r="I95" s="3">
        <v>1</v>
      </c>
      <c r="J95" s="3">
        <v>0</v>
      </c>
      <c r="K95" s="7">
        <f t="shared" si="3"/>
        <v>0</v>
      </c>
      <c r="L95" s="3">
        <v>0</v>
      </c>
      <c r="M95" s="3">
        <v>0</v>
      </c>
      <c r="N95" s="8">
        <f t="shared" si="4"/>
        <v>0.111</v>
      </c>
    </row>
    <row r="96" spans="1:14" ht="20" customHeight="1">
      <c r="A96" s="3" t="s">
        <v>10</v>
      </c>
      <c r="B96" s="3">
        <v>0.5</v>
      </c>
      <c r="C96" s="3" t="s">
        <v>23</v>
      </c>
      <c r="D96" s="3" t="s">
        <v>25</v>
      </c>
      <c r="E96" s="3">
        <v>10</v>
      </c>
      <c r="F96" s="3">
        <v>0</v>
      </c>
      <c r="G96" s="3">
        <v>0</v>
      </c>
      <c r="H96" s="3">
        <v>1</v>
      </c>
      <c r="I96" s="3">
        <v>1</v>
      </c>
      <c r="J96" s="3">
        <v>0</v>
      </c>
      <c r="K96" s="7">
        <f t="shared" si="3"/>
        <v>0</v>
      </c>
      <c r="L96" s="3">
        <v>0</v>
      </c>
      <c r="M96" s="3">
        <v>0</v>
      </c>
      <c r="N96" s="8">
        <f t="shared" si="4"/>
        <v>9.0999999999999998E-2</v>
      </c>
    </row>
    <row r="97" spans="1:14" ht="20" customHeight="1">
      <c r="A97" s="3" t="s">
        <v>11</v>
      </c>
      <c r="B97" s="3">
        <v>0.5</v>
      </c>
      <c r="C97" s="3" t="s">
        <v>23</v>
      </c>
      <c r="D97" s="3" t="s">
        <v>25</v>
      </c>
      <c r="E97" s="3">
        <v>13</v>
      </c>
      <c r="F97" s="3">
        <v>0</v>
      </c>
      <c r="G97" s="3">
        <v>0</v>
      </c>
      <c r="H97" s="3">
        <v>1</v>
      </c>
      <c r="I97" s="3">
        <v>1</v>
      </c>
      <c r="J97" s="3">
        <v>0</v>
      </c>
      <c r="K97" s="7">
        <f t="shared" si="3"/>
        <v>0</v>
      </c>
      <c r="L97" s="3">
        <v>0</v>
      </c>
      <c r="M97" s="3">
        <v>0</v>
      </c>
      <c r="N97" s="8">
        <f t="shared" si="4"/>
        <v>7.0999999999999994E-2</v>
      </c>
    </row>
    <row r="98" spans="1:14" ht="20" customHeight="1">
      <c r="A98" s="3" t="s">
        <v>9</v>
      </c>
      <c r="B98" s="3">
        <v>0.5</v>
      </c>
      <c r="C98" s="3" t="s">
        <v>25</v>
      </c>
      <c r="D98" s="3" t="s">
        <v>23</v>
      </c>
      <c r="E98" s="3">
        <v>13</v>
      </c>
      <c r="F98" s="3">
        <v>0</v>
      </c>
      <c r="G98" s="3">
        <v>0</v>
      </c>
      <c r="H98" s="3">
        <v>1</v>
      </c>
      <c r="I98" s="3">
        <v>1</v>
      </c>
      <c r="J98" s="3">
        <v>0</v>
      </c>
      <c r="K98" s="7">
        <f t="shared" si="3"/>
        <v>0</v>
      </c>
      <c r="L98" s="3">
        <v>0</v>
      </c>
      <c r="M98" s="3">
        <v>0</v>
      </c>
      <c r="N98" s="8">
        <f t="shared" ref="N98:N109" si="5">ROUND(H98/(H98+E98),3)</f>
        <v>7.0999999999999994E-2</v>
      </c>
    </row>
    <row r="99" spans="1:14" ht="20" customHeight="1">
      <c r="A99" s="3" t="s">
        <v>47</v>
      </c>
      <c r="B99" s="3">
        <v>0.5</v>
      </c>
      <c r="C99" s="3" t="s">
        <v>25</v>
      </c>
      <c r="D99" s="3" t="s">
        <v>23</v>
      </c>
      <c r="E99" s="3">
        <v>13</v>
      </c>
      <c r="F99" s="3">
        <v>0</v>
      </c>
      <c r="G99" s="3">
        <v>0</v>
      </c>
      <c r="H99" s="3">
        <v>1</v>
      </c>
      <c r="I99" s="3">
        <v>0</v>
      </c>
      <c r="J99" s="3">
        <v>1</v>
      </c>
      <c r="K99" s="7">
        <f t="shared" si="3"/>
        <v>1</v>
      </c>
      <c r="L99" s="3">
        <v>0</v>
      </c>
      <c r="M99" s="3">
        <v>0</v>
      </c>
      <c r="N99" s="8">
        <f t="shared" si="5"/>
        <v>7.0999999999999994E-2</v>
      </c>
    </row>
    <row r="100" spans="1:14" ht="20" customHeight="1">
      <c r="A100" s="3" t="s">
        <v>0</v>
      </c>
      <c r="B100" s="3">
        <v>0.5</v>
      </c>
      <c r="C100" s="3" t="s">
        <v>25</v>
      </c>
      <c r="D100" s="3" t="s">
        <v>23</v>
      </c>
      <c r="E100" s="3">
        <v>12</v>
      </c>
      <c r="F100" s="3">
        <v>0</v>
      </c>
      <c r="G100" s="3">
        <v>0</v>
      </c>
      <c r="H100" s="3">
        <v>1</v>
      </c>
      <c r="I100" s="3">
        <v>1</v>
      </c>
      <c r="J100" s="3">
        <v>0</v>
      </c>
      <c r="K100" s="7">
        <f t="shared" si="3"/>
        <v>0</v>
      </c>
      <c r="L100" s="3">
        <v>0</v>
      </c>
      <c r="M100" s="3">
        <v>0</v>
      </c>
      <c r="N100" s="8">
        <f t="shared" si="5"/>
        <v>7.6999999999999999E-2</v>
      </c>
    </row>
    <row r="101" spans="1:14" ht="20" customHeight="1">
      <c r="A101" s="3" t="s">
        <v>6</v>
      </c>
      <c r="B101" s="3">
        <v>0.5</v>
      </c>
      <c r="C101" s="3" t="s">
        <v>25</v>
      </c>
      <c r="D101" s="3" t="s">
        <v>23</v>
      </c>
      <c r="E101" s="3">
        <v>13</v>
      </c>
      <c r="F101" s="3">
        <v>0</v>
      </c>
      <c r="G101" s="3">
        <v>0</v>
      </c>
      <c r="H101" s="3">
        <v>1</v>
      </c>
      <c r="I101" s="3">
        <v>1</v>
      </c>
      <c r="J101" s="3">
        <v>0</v>
      </c>
      <c r="K101" s="7">
        <f t="shared" si="3"/>
        <v>0</v>
      </c>
      <c r="L101" s="3">
        <v>0</v>
      </c>
      <c r="M101" s="3">
        <v>0</v>
      </c>
      <c r="N101" s="8">
        <f t="shared" si="5"/>
        <v>7.0999999999999994E-2</v>
      </c>
    </row>
    <row r="102" spans="1:14" ht="20" customHeight="1">
      <c r="A102" s="3" t="s">
        <v>1</v>
      </c>
      <c r="B102" s="3">
        <v>0.5</v>
      </c>
      <c r="C102" s="3" t="s">
        <v>25</v>
      </c>
      <c r="D102" s="3" t="s">
        <v>23</v>
      </c>
      <c r="E102" s="3">
        <v>13</v>
      </c>
      <c r="F102" s="3">
        <v>0</v>
      </c>
      <c r="G102" s="3">
        <v>0</v>
      </c>
      <c r="H102" s="3">
        <v>1</v>
      </c>
      <c r="I102" s="3">
        <v>0</v>
      </c>
      <c r="J102" s="3">
        <v>1</v>
      </c>
      <c r="K102" s="7">
        <f t="shared" si="3"/>
        <v>1</v>
      </c>
      <c r="L102" s="3">
        <v>0</v>
      </c>
      <c r="M102" s="3">
        <v>0</v>
      </c>
      <c r="N102" s="8">
        <f t="shared" si="5"/>
        <v>7.0999999999999994E-2</v>
      </c>
    </row>
    <row r="103" spans="1:14" ht="20" customHeight="1">
      <c r="A103" s="3" t="s">
        <v>5</v>
      </c>
      <c r="B103" s="3">
        <v>0.5</v>
      </c>
      <c r="C103" s="3" t="s">
        <v>25</v>
      </c>
      <c r="D103" s="3" t="s">
        <v>23</v>
      </c>
      <c r="E103" s="3">
        <v>12</v>
      </c>
      <c r="F103" s="3">
        <v>0</v>
      </c>
      <c r="G103" s="3">
        <v>0</v>
      </c>
      <c r="H103" s="3">
        <v>1</v>
      </c>
      <c r="I103" s="3">
        <v>0</v>
      </c>
      <c r="J103" s="3">
        <v>1</v>
      </c>
      <c r="K103" s="7">
        <f t="shared" si="3"/>
        <v>1</v>
      </c>
      <c r="L103" s="3">
        <v>0</v>
      </c>
      <c r="M103" s="3">
        <v>0</v>
      </c>
      <c r="N103" s="8">
        <f t="shared" si="5"/>
        <v>7.6999999999999999E-2</v>
      </c>
    </row>
    <row r="104" spans="1:14" ht="20" customHeight="1">
      <c r="A104" s="3" t="s">
        <v>2</v>
      </c>
      <c r="B104" s="3">
        <v>0.5</v>
      </c>
      <c r="C104" s="3" t="s">
        <v>25</v>
      </c>
      <c r="D104" s="3" t="s">
        <v>23</v>
      </c>
      <c r="E104" s="3">
        <v>14</v>
      </c>
      <c r="F104" s="3">
        <v>0</v>
      </c>
      <c r="G104" s="3">
        <v>0</v>
      </c>
      <c r="H104" s="3">
        <v>1</v>
      </c>
      <c r="I104" s="3">
        <v>0</v>
      </c>
      <c r="J104" s="3">
        <v>1</v>
      </c>
      <c r="K104" s="7">
        <f t="shared" si="3"/>
        <v>1</v>
      </c>
      <c r="L104" s="3">
        <v>0</v>
      </c>
      <c r="M104" s="3">
        <v>0</v>
      </c>
      <c r="N104" s="8">
        <f t="shared" si="5"/>
        <v>6.7000000000000004E-2</v>
      </c>
    </row>
    <row r="105" spans="1:14" ht="20" customHeight="1">
      <c r="A105" s="3" t="s">
        <v>7</v>
      </c>
      <c r="B105" s="3">
        <v>0.5</v>
      </c>
      <c r="C105" s="3" t="s">
        <v>25</v>
      </c>
      <c r="D105" s="3" t="s">
        <v>23</v>
      </c>
      <c r="E105" s="3">
        <v>13</v>
      </c>
      <c r="F105" s="3">
        <v>0</v>
      </c>
      <c r="G105" s="3">
        <v>0</v>
      </c>
      <c r="H105" s="3">
        <v>1</v>
      </c>
      <c r="I105" s="3">
        <v>0</v>
      </c>
      <c r="J105" s="3">
        <v>1</v>
      </c>
      <c r="K105" s="7">
        <f t="shared" si="3"/>
        <v>1</v>
      </c>
      <c r="L105" s="3">
        <v>0</v>
      </c>
      <c r="M105" s="3">
        <v>0</v>
      </c>
      <c r="N105" s="8">
        <f t="shared" si="5"/>
        <v>7.0999999999999994E-2</v>
      </c>
    </row>
    <row r="106" spans="1:14" ht="20" customHeight="1">
      <c r="A106" s="3" t="s">
        <v>8</v>
      </c>
      <c r="B106" s="3">
        <v>0.5</v>
      </c>
      <c r="C106" s="3" t="s">
        <v>25</v>
      </c>
      <c r="D106" s="3" t="s">
        <v>23</v>
      </c>
      <c r="E106" s="3">
        <v>11</v>
      </c>
      <c r="F106" s="3">
        <v>0</v>
      </c>
      <c r="G106" s="3">
        <v>0</v>
      </c>
      <c r="H106" s="3">
        <v>1</v>
      </c>
      <c r="I106" s="3">
        <v>0</v>
      </c>
      <c r="J106" s="3">
        <v>1</v>
      </c>
      <c r="K106" s="7">
        <f t="shared" si="3"/>
        <v>1</v>
      </c>
      <c r="L106" s="3">
        <v>0</v>
      </c>
      <c r="M106" s="3">
        <v>0</v>
      </c>
      <c r="N106" s="8">
        <f t="shared" si="5"/>
        <v>8.3000000000000004E-2</v>
      </c>
    </row>
    <row r="107" spans="1:14" ht="20" customHeight="1">
      <c r="A107" s="3" t="s">
        <v>48</v>
      </c>
      <c r="B107" s="3">
        <v>0.5</v>
      </c>
      <c r="C107" s="3" t="s">
        <v>25</v>
      </c>
      <c r="D107" s="3" t="s">
        <v>23</v>
      </c>
      <c r="E107" s="3">
        <v>13</v>
      </c>
      <c r="F107" s="3">
        <v>0</v>
      </c>
      <c r="G107" s="3">
        <v>0</v>
      </c>
      <c r="H107" s="3">
        <v>1</v>
      </c>
      <c r="I107" s="3">
        <v>0</v>
      </c>
      <c r="J107" s="3">
        <v>1</v>
      </c>
      <c r="K107" s="7">
        <f t="shared" si="3"/>
        <v>1</v>
      </c>
      <c r="L107" s="3">
        <v>0</v>
      </c>
      <c r="M107" s="3">
        <v>0</v>
      </c>
      <c r="N107" s="8">
        <f t="shared" si="5"/>
        <v>7.0999999999999994E-2</v>
      </c>
    </row>
    <row r="108" spans="1:14" ht="20" customHeight="1">
      <c r="A108" s="3" t="s">
        <v>10</v>
      </c>
      <c r="B108" s="3">
        <v>0.5</v>
      </c>
      <c r="C108" s="3" t="s">
        <v>25</v>
      </c>
      <c r="D108" s="3" t="s">
        <v>23</v>
      </c>
      <c r="E108" s="3">
        <v>12</v>
      </c>
      <c r="F108" s="3">
        <v>0</v>
      </c>
      <c r="G108" s="3">
        <v>0</v>
      </c>
      <c r="H108" s="3">
        <v>1</v>
      </c>
      <c r="I108" s="3">
        <v>0</v>
      </c>
      <c r="J108" s="3">
        <v>1</v>
      </c>
      <c r="K108" s="7">
        <f t="shared" si="3"/>
        <v>1</v>
      </c>
      <c r="L108" s="3">
        <v>0</v>
      </c>
      <c r="M108" s="3">
        <v>0</v>
      </c>
      <c r="N108" s="8">
        <f t="shared" si="5"/>
        <v>7.6999999999999999E-2</v>
      </c>
    </row>
    <row r="109" spans="1:14" ht="20" customHeight="1">
      <c r="A109" s="3" t="s">
        <v>11</v>
      </c>
      <c r="B109" s="3">
        <v>0.5</v>
      </c>
      <c r="C109" s="3" t="s">
        <v>25</v>
      </c>
      <c r="D109" s="3" t="s">
        <v>23</v>
      </c>
      <c r="E109" s="3">
        <v>11</v>
      </c>
      <c r="F109" s="3">
        <v>0</v>
      </c>
      <c r="G109" s="3">
        <v>0</v>
      </c>
      <c r="H109" s="3">
        <v>2</v>
      </c>
      <c r="I109" s="3">
        <v>1</v>
      </c>
      <c r="J109" s="3">
        <v>1</v>
      </c>
      <c r="K109" s="7">
        <f t="shared" si="3"/>
        <v>0.5</v>
      </c>
      <c r="L109" s="3">
        <v>0</v>
      </c>
      <c r="M109" s="3">
        <v>0</v>
      </c>
      <c r="N109" s="8">
        <f t="shared" si="5"/>
        <v>0.154</v>
      </c>
    </row>
    <row r="110" spans="1:14" ht="20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7"/>
      <c r="L110" s="3"/>
      <c r="M110" s="3"/>
      <c r="N110" s="8"/>
    </row>
    <row r="111" spans="1:14" ht="20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7"/>
      <c r="L111" s="3"/>
      <c r="M111" s="3"/>
      <c r="N111" s="8"/>
    </row>
    <row r="112" spans="1:14" ht="20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7"/>
      <c r="L112" s="3"/>
      <c r="M112" s="3"/>
      <c r="N112" s="8"/>
    </row>
    <row r="113" spans="1:14" ht="20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7"/>
      <c r="L113" s="3"/>
      <c r="M113" s="3"/>
      <c r="N113" s="8"/>
    </row>
    <row r="114" spans="1:14" ht="20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7"/>
      <c r="L114" s="3"/>
      <c r="M114" s="3"/>
      <c r="N114" s="8"/>
    </row>
    <row r="115" spans="1:14" ht="20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7"/>
      <c r="L115" s="3"/>
      <c r="M115" s="3"/>
      <c r="N115" s="8"/>
    </row>
    <row r="116" spans="1:14" ht="20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7"/>
      <c r="L116" s="3"/>
      <c r="M116" s="3"/>
      <c r="N116" s="8"/>
    </row>
    <row r="117" spans="1:14" ht="20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7"/>
      <c r="L117" s="3"/>
      <c r="M117" s="3"/>
      <c r="N117" s="8"/>
    </row>
    <row r="118" spans="1:14" ht="20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7"/>
      <c r="L118" s="3"/>
      <c r="M118" s="3"/>
      <c r="N118" s="8"/>
    </row>
    <row r="119" spans="1:14" ht="20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7"/>
      <c r="L119" s="3"/>
      <c r="M119" s="3"/>
      <c r="N119" s="8"/>
    </row>
    <row r="120" spans="1:14" ht="20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7"/>
      <c r="L120" s="3"/>
      <c r="M120" s="3"/>
      <c r="N120" s="8"/>
    </row>
    <row r="121" spans="1:14" ht="20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7"/>
      <c r="L121" s="3"/>
      <c r="M121" s="3"/>
      <c r="N121" s="8"/>
    </row>
    <row r="122" spans="1:14" ht="20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7"/>
      <c r="L122" s="3"/>
      <c r="M122" s="3"/>
      <c r="N122" s="8"/>
    </row>
    <row r="123" spans="1:14" ht="20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7"/>
      <c r="L123" s="3"/>
      <c r="M123" s="3"/>
      <c r="N123" s="8"/>
    </row>
    <row r="124" spans="1:14" ht="20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7"/>
      <c r="L124" s="3"/>
      <c r="M124" s="3"/>
      <c r="N124" s="8"/>
    </row>
    <row r="125" spans="1:14" ht="20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7"/>
      <c r="L125" s="3"/>
      <c r="M125" s="3"/>
      <c r="N125" s="8"/>
    </row>
    <row r="126" spans="1:14" ht="20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7"/>
      <c r="L126" s="3"/>
      <c r="M126" s="3"/>
      <c r="N126" s="8"/>
    </row>
    <row r="127" spans="1:14" ht="20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7"/>
      <c r="L127" s="3"/>
      <c r="M127" s="3"/>
      <c r="N127" s="8"/>
    </row>
    <row r="128" spans="1:14" ht="20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7"/>
      <c r="L128" s="3"/>
      <c r="M128" s="3"/>
      <c r="N128" s="8"/>
    </row>
    <row r="129" spans="1:14" ht="20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7"/>
      <c r="L129" s="3"/>
      <c r="M129" s="3"/>
      <c r="N129" s="8"/>
    </row>
    <row r="130" spans="1:14" ht="20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7"/>
      <c r="L130" s="3"/>
      <c r="M130" s="3"/>
      <c r="N130" s="8"/>
    </row>
    <row r="131" spans="1:14" ht="20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7"/>
      <c r="L131" s="3"/>
      <c r="M131" s="3"/>
      <c r="N131" s="8"/>
    </row>
    <row r="132" spans="1:14" ht="20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7"/>
      <c r="L132" s="3"/>
      <c r="M132" s="3"/>
      <c r="N132" s="8"/>
    </row>
    <row r="133" spans="1:14" ht="20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7"/>
      <c r="L133" s="3"/>
      <c r="M133" s="3"/>
      <c r="N133" s="8"/>
    </row>
    <row r="134" spans="1:14" ht="20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7"/>
      <c r="L134" s="3"/>
      <c r="M134" s="3"/>
      <c r="N134" s="8"/>
    </row>
    <row r="135" spans="1:14" ht="20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7"/>
      <c r="L135" s="3"/>
      <c r="M135" s="3"/>
      <c r="N135" s="8"/>
    </row>
    <row r="136" spans="1:14" ht="20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7"/>
      <c r="L136" s="3"/>
      <c r="M136" s="3"/>
      <c r="N136" s="8"/>
    </row>
    <row r="137" spans="1:14" ht="20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7"/>
      <c r="L137" s="3"/>
      <c r="M137" s="3"/>
      <c r="N137" s="8"/>
    </row>
    <row r="138" spans="1:14" ht="20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7"/>
      <c r="L138" s="3"/>
      <c r="M138" s="3"/>
      <c r="N138" s="8"/>
    </row>
    <row r="139" spans="1:14" ht="20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7"/>
      <c r="L139" s="3"/>
      <c r="M139" s="3"/>
      <c r="N139" s="8"/>
    </row>
    <row r="140" spans="1:14" ht="20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7"/>
      <c r="L140" s="3"/>
      <c r="M140" s="3"/>
      <c r="N140" s="8"/>
    </row>
    <row r="141" spans="1:14" ht="20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7"/>
      <c r="L141" s="3"/>
      <c r="M141" s="3"/>
      <c r="N141" s="8"/>
    </row>
    <row r="142" spans="1:14" ht="20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7"/>
      <c r="L142" s="3"/>
      <c r="M142" s="3"/>
      <c r="N142" s="8"/>
    </row>
    <row r="143" spans="1:14" ht="20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7"/>
      <c r="L143" s="3"/>
      <c r="M143" s="3"/>
      <c r="N143" s="8"/>
    </row>
    <row r="144" spans="1:14" ht="20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7"/>
      <c r="L144" s="3"/>
      <c r="M144" s="3"/>
      <c r="N144" s="8"/>
    </row>
    <row r="145" spans="1:14" ht="20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7"/>
      <c r="L145" s="3"/>
      <c r="M145" s="3"/>
      <c r="N145" s="8"/>
    </row>
    <row r="146" spans="1:14" ht="20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7"/>
      <c r="L146" s="3"/>
      <c r="M146" s="3"/>
      <c r="N146" s="8"/>
    </row>
    <row r="147" spans="1:14" ht="20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7"/>
      <c r="L147" s="3"/>
      <c r="M147" s="3"/>
      <c r="N147" s="8"/>
    </row>
    <row r="148" spans="1:14" ht="20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7"/>
      <c r="L148" s="3"/>
      <c r="M148" s="3"/>
      <c r="N148" s="8"/>
    </row>
    <row r="149" spans="1:14" ht="20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7"/>
      <c r="L149" s="3"/>
      <c r="M149" s="3"/>
      <c r="N149" s="8"/>
    </row>
    <row r="150" spans="1:14" ht="20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7"/>
      <c r="L150" s="3"/>
      <c r="M150" s="3"/>
      <c r="N150" s="8"/>
    </row>
    <row r="151" spans="1:14" ht="20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7"/>
      <c r="L151" s="3"/>
      <c r="M151" s="3"/>
      <c r="N151" s="8"/>
    </row>
    <row r="152" spans="1:14" ht="20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7"/>
      <c r="L152" s="3"/>
      <c r="M152" s="3"/>
      <c r="N152" s="8"/>
    </row>
    <row r="153" spans="1:14" ht="20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7"/>
      <c r="L153" s="3"/>
      <c r="M153" s="3"/>
      <c r="N153" s="8"/>
    </row>
    <row r="154" spans="1:14" ht="20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7"/>
      <c r="L154" s="3"/>
      <c r="M154" s="3"/>
      <c r="N154" s="8"/>
    </row>
    <row r="155" spans="1:14" ht="20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7"/>
      <c r="L155" s="3"/>
      <c r="M155" s="3"/>
      <c r="N155" s="8"/>
    </row>
    <row r="156" spans="1:14" ht="20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7"/>
      <c r="L156" s="3"/>
      <c r="M156" s="3"/>
      <c r="N156" s="8"/>
    </row>
    <row r="157" spans="1:14" ht="20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7"/>
      <c r="L157" s="3"/>
      <c r="M157" s="3"/>
      <c r="N157" s="8"/>
    </row>
    <row r="158" spans="1:14" ht="20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7"/>
      <c r="L158" s="3"/>
      <c r="M158" s="3"/>
      <c r="N158" s="8"/>
    </row>
    <row r="159" spans="1:14" ht="20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7"/>
      <c r="L159" s="3"/>
      <c r="M159" s="3"/>
      <c r="N159" s="8"/>
    </row>
    <row r="160" spans="1:14" ht="20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7"/>
      <c r="L160" s="3"/>
      <c r="M160" s="3"/>
      <c r="N160" s="8"/>
    </row>
    <row r="161" spans="1:14" ht="20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7"/>
      <c r="L161" s="3"/>
      <c r="M161" s="3"/>
      <c r="N161" s="8"/>
    </row>
    <row r="162" spans="1:14" ht="20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7"/>
      <c r="L162" s="3"/>
      <c r="M162" s="3"/>
      <c r="N162" s="8"/>
    </row>
    <row r="163" spans="1:14" ht="20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7"/>
      <c r="L163" s="3"/>
      <c r="M163" s="3"/>
      <c r="N163" s="8"/>
    </row>
    <row r="164" spans="1:14" ht="20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7"/>
      <c r="L164" s="3"/>
      <c r="M164" s="3"/>
      <c r="N164" s="8"/>
    </row>
    <row r="165" spans="1:14" ht="20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7"/>
      <c r="L165" s="3"/>
      <c r="M165" s="3"/>
      <c r="N165" s="8"/>
    </row>
    <row r="166" spans="1:14" ht="20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7"/>
      <c r="L166" s="3"/>
      <c r="M166" s="3"/>
      <c r="N166" s="8"/>
    </row>
    <row r="167" spans="1:14" ht="20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7"/>
      <c r="L167" s="3"/>
      <c r="M167" s="3"/>
      <c r="N167" s="8"/>
    </row>
    <row r="168" spans="1:14" ht="20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7"/>
      <c r="L168" s="3"/>
      <c r="M168" s="3"/>
      <c r="N168" s="8"/>
    </row>
    <row r="169" spans="1:14" ht="20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7"/>
      <c r="L169" s="3"/>
      <c r="M169" s="3"/>
      <c r="N169" s="8"/>
    </row>
  </sheetData>
  <autoFilter ref="A1:N169" xr:uid="{58741847-22B0-8243-8FE7-9DC29C0CA691}"/>
  <phoneticPr fontId="4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1276FD-4BCF-EE44-AF1B-902D86592E6D}">
  <dimension ref="A1:N61"/>
  <sheetViews>
    <sheetView workbookViewId="0">
      <pane ySplit="1" topLeftCell="A2" activePane="bottomLeft" state="frozen"/>
      <selection pane="bottomLeft" activeCell="K2" sqref="K2:K61"/>
    </sheetView>
  </sheetViews>
  <sheetFormatPr baseColWidth="10" defaultColWidth="8.85546875" defaultRowHeight="20" customHeight="1"/>
  <cols>
    <col min="1" max="2" width="11.85546875" style="10" customWidth="1"/>
    <col min="3" max="10" width="8.85546875" style="10"/>
    <col min="11" max="11" width="12.42578125" style="13" customWidth="1"/>
    <col min="12" max="13" width="8.85546875" style="10"/>
    <col min="14" max="14" width="8.85546875" style="15"/>
    <col min="15" max="16384" width="8.85546875" style="10"/>
  </cols>
  <sheetData>
    <row r="1" spans="1:14" s="9" customFormat="1" ht="63" customHeight="1">
      <c r="A1" s="4" t="s">
        <v>49</v>
      </c>
      <c r="B1" s="2" t="s">
        <v>37</v>
      </c>
      <c r="C1" s="2" t="s">
        <v>28</v>
      </c>
      <c r="D1" s="2" t="s">
        <v>29</v>
      </c>
      <c r="E1" s="2" t="s">
        <v>38</v>
      </c>
      <c r="F1" s="2" t="s">
        <v>39</v>
      </c>
      <c r="G1" s="2" t="s">
        <v>40</v>
      </c>
      <c r="H1" s="2" t="s">
        <v>41</v>
      </c>
      <c r="I1" s="4" t="s">
        <v>42</v>
      </c>
      <c r="J1" s="4" t="s">
        <v>43</v>
      </c>
      <c r="K1" s="11" t="s">
        <v>44</v>
      </c>
      <c r="L1" s="2" t="s">
        <v>45</v>
      </c>
      <c r="M1" s="2" t="s">
        <v>46</v>
      </c>
      <c r="N1" s="14" t="s">
        <v>50</v>
      </c>
    </row>
    <row r="2" spans="1:14" ht="20" customHeight="1">
      <c r="A2" s="10" t="s">
        <v>0</v>
      </c>
      <c r="B2" s="10">
        <v>2.5</v>
      </c>
      <c r="C2" s="10" t="s">
        <v>30</v>
      </c>
      <c r="D2" s="10" t="s">
        <v>32</v>
      </c>
      <c r="E2" s="10">
        <v>391</v>
      </c>
      <c r="F2" s="10">
        <v>85</v>
      </c>
      <c r="G2" s="10">
        <v>40</v>
      </c>
      <c r="H2" s="10">
        <v>7</v>
      </c>
      <c r="I2" s="10">
        <v>6</v>
      </c>
      <c r="J2" s="10">
        <v>1</v>
      </c>
      <c r="K2" s="12">
        <f>ROUND(J2/(I2+J2),2)</f>
        <v>0.14000000000000001</v>
      </c>
      <c r="L2" s="10">
        <v>0</v>
      </c>
      <c r="M2" s="10">
        <v>1</v>
      </c>
      <c r="N2" s="15">
        <f>ROUND(H2/(H2+E2),3)</f>
        <v>1.7999999999999999E-2</v>
      </c>
    </row>
    <row r="3" spans="1:14" ht="20" customHeight="1">
      <c r="A3" s="10" t="s">
        <v>1</v>
      </c>
      <c r="B3" s="10">
        <v>2.5</v>
      </c>
      <c r="C3" s="10" t="s">
        <v>30</v>
      </c>
      <c r="D3" s="10" t="s">
        <v>32</v>
      </c>
      <c r="E3" s="10">
        <v>422</v>
      </c>
      <c r="F3" s="10">
        <v>151</v>
      </c>
      <c r="G3" s="10">
        <v>20</v>
      </c>
      <c r="H3" s="10">
        <v>17</v>
      </c>
      <c r="I3" s="10">
        <v>5</v>
      </c>
      <c r="J3" s="10">
        <v>12</v>
      </c>
      <c r="K3" s="12">
        <f t="shared" ref="K3:K61" si="0">ROUND(J3/(I3+J3),2)</f>
        <v>0.71</v>
      </c>
      <c r="L3" s="10">
        <v>0</v>
      </c>
      <c r="M3" s="10">
        <v>0</v>
      </c>
      <c r="N3" s="15">
        <f t="shared" ref="N3:N61" si="1">ROUND(H3/(H3+E3),3)</f>
        <v>3.9E-2</v>
      </c>
    </row>
    <row r="4" spans="1:14" ht="20" customHeight="1">
      <c r="A4" s="10" t="s">
        <v>2</v>
      </c>
      <c r="B4" s="10">
        <v>2.5</v>
      </c>
      <c r="C4" s="10" t="s">
        <v>30</v>
      </c>
      <c r="D4" s="10" t="s">
        <v>32</v>
      </c>
      <c r="E4" s="10">
        <v>387</v>
      </c>
      <c r="F4" s="10">
        <v>81</v>
      </c>
      <c r="G4" s="10">
        <v>78</v>
      </c>
      <c r="H4" s="10">
        <v>12</v>
      </c>
      <c r="I4" s="10">
        <v>3</v>
      </c>
      <c r="J4" s="10">
        <v>9</v>
      </c>
      <c r="K4" s="12">
        <f t="shared" si="0"/>
        <v>0.75</v>
      </c>
      <c r="L4" s="10">
        <v>0</v>
      </c>
      <c r="M4" s="10">
        <v>0</v>
      </c>
      <c r="N4" s="15">
        <f t="shared" si="1"/>
        <v>0.03</v>
      </c>
    </row>
    <row r="5" spans="1:14" ht="20" customHeight="1">
      <c r="A5" s="10" t="s">
        <v>3</v>
      </c>
      <c r="B5" s="10">
        <v>2.5</v>
      </c>
      <c r="C5" s="10" t="s">
        <v>30</v>
      </c>
      <c r="D5" s="10" t="s">
        <v>32</v>
      </c>
      <c r="E5" s="10">
        <v>524</v>
      </c>
      <c r="F5" s="10">
        <v>26</v>
      </c>
      <c r="G5" s="10">
        <v>3</v>
      </c>
      <c r="H5" s="10">
        <v>20</v>
      </c>
      <c r="I5" s="10">
        <v>6</v>
      </c>
      <c r="J5" s="10">
        <v>14</v>
      </c>
      <c r="K5" s="12">
        <f t="shared" si="0"/>
        <v>0.7</v>
      </c>
      <c r="L5" s="10">
        <v>0</v>
      </c>
      <c r="M5" s="10">
        <v>1</v>
      </c>
      <c r="N5" s="15">
        <f t="shared" si="1"/>
        <v>3.6999999999999998E-2</v>
      </c>
    </row>
    <row r="6" spans="1:14" ht="20" customHeight="1">
      <c r="A6" s="10" t="s">
        <v>4</v>
      </c>
      <c r="B6" s="10">
        <v>2.5</v>
      </c>
      <c r="C6" s="10" t="s">
        <v>30</v>
      </c>
      <c r="D6" s="10" t="s">
        <v>32</v>
      </c>
      <c r="E6" s="10">
        <v>331</v>
      </c>
      <c r="F6" s="10">
        <v>77</v>
      </c>
      <c r="G6" s="10">
        <v>22</v>
      </c>
      <c r="H6" s="10">
        <v>12</v>
      </c>
      <c r="I6" s="10">
        <v>4</v>
      </c>
      <c r="J6" s="10">
        <v>8</v>
      </c>
      <c r="K6" s="12">
        <f t="shared" si="0"/>
        <v>0.67</v>
      </c>
      <c r="L6" s="10">
        <v>0</v>
      </c>
      <c r="M6" s="10">
        <v>1</v>
      </c>
      <c r="N6" s="15">
        <f t="shared" si="1"/>
        <v>3.5000000000000003E-2</v>
      </c>
    </row>
    <row r="7" spans="1:14" ht="20" customHeight="1">
      <c r="A7" s="10" t="s">
        <v>5</v>
      </c>
      <c r="B7" s="10">
        <v>2.5</v>
      </c>
      <c r="C7" s="10" t="s">
        <v>32</v>
      </c>
      <c r="D7" s="10" t="s">
        <v>31</v>
      </c>
      <c r="E7" s="10">
        <v>454</v>
      </c>
      <c r="F7" s="10">
        <v>22</v>
      </c>
      <c r="G7" s="10">
        <v>10</v>
      </c>
      <c r="H7" s="10">
        <v>24</v>
      </c>
      <c r="I7" s="10">
        <v>10</v>
      </c>
      <c r="J7" s="10">
        <v>14</v>
      </c>
      <c r="K7" s="12">
        <f t="shared" si="0"/>
        <v>0.57999999999999996</v>
      </c>
      <c r="L7" s="10">
        <v>0</v>
      </c>
      <c r="M7" s="10">
        <v>1</v>
      </c>
      <c r="N7" s="15">
        <f t="shared" si="1"/>
        <v>0.05</v>
      </c>
    </row>
    <row r="8" spans="1:14" ht="20" customHeight="1">
      <c r="A8" s="10" t="s">
        <v>2</v>
      </c>
      <c r="B8" s="10">
        <v>2.5</v>
      </c>
      <c r="C8" s="10" t="s">
        <v>32</v>
      </c>
      <c r="D8" s="10" t="s">
        <v>31</v>
      </c>
      <c r="E8" s="10">
        <v>86</v>
      </c>
      <c r="F8" s="10">
        <v>18</v>
      </c>
      <c r="G8" s="10">
        <v>57</v>
      </c>
      <c r="H8" s="10">
        <v>5</v>
      </c>
      <c r="I8" s="10">
        <v>3</v>
      </c>
      <c r="J8" s="10">
        <v>2</v>
      </c>
      <c r="K8" s="12">
        <f t="shared" si="0"/>
        <v>0.4</v>
      </c>
      <c r="L8" s="10">
        <v>0</v>
      </c>
      <c r="M8" s="10">
        <v>0</v>
      </c>
      <c r="N8" s="15">
        <f t="shared" si="1"/>
        <v>5.5E-2</v>
      </c>
    </row>
    <row r="9" spans="1:14" ht="20" customHeight="1">
      <c r="A9" s="10" t="s">
        <v>6</v>
      </c>
      <c r="B9" s="10">
        <v>2.5</v>
      </c>
      <c r="C9" s="10" t="s">
        <v>32</v>
      </c>
      <c r="D9" s="10" t="s">
        <v>31</v>
      </c>
      <c r="E9" s="10">
        <v>498</v>
      </c>
      <c r="F9" s="10">
        <v>81</v>
      </c>
      <c r="G9" s="10">
        <v>51</v>
      </c>
      <c r="H9" s="10">
        <v>21</v>
      </c>
      <c r="I9" s="10">
        <v>4</v>
      </c>
      <c r="J9" s="10">
        <v>17</v>
      </c>
      <c r="K9" s="12">
        <f t="shared" si="0"/>
        <v>0.81</v>
      </c>
      <c r="L9" s="10">
        <v>0</v>
      </c>
      <c r="M9" s="10">
        <v>1</v>
      </c>
      <c r="N9" s="15">
        <f t="shared" si="1"/>
        <v>0.04</v>
      </c>
    </row>
    <row r="10" spans="1:14" ht="20" customHeight="1">
      <c r="A10" s="10" t="s">
        <v>7</v>
      </c>
      <c r="B10" s="10">
        <v>2.5</v>
      </c>
      <c r="C10" s="10" t="s">
        <v>32</v>
      </c>
      <c r="D10" s="10" t="s">
        <v>31</v>
      </c>
      <c r="E10" s="10">
        <v>415</v>
      </c>
      <c r="F10" s="10">
        <v>101</v>
      </c>
      <c r="G10" s="10">
        <v>10</v>
      </c>
      <c r="H10" s="10">
        <v>15</v>
      </c>
      <c r="I10" s="10">
        <v>3</v>
      </c>
      <c r="J10" s="10">
        <v>12</v>
      </c>
      <c r="K10" s="12">
        <f t="shared" si="0"/>
        <v>0.8</v>
      </c>
      <c r="L10" s="10">
        <v>0</v>
      </c>
      <c r="M10" s="10">
        <v>2</v>
      </c>
      <c r="N10" s="15">
        <f t="shared" si="1"/>
        <v>3.5000000000000003E-2</v>
      </c>
    </row>
    <row r="11" spans="1:14" ht="20" customHeight="1">
      <c r="A11" s="10" t="s">
        <v>8</v>
      </c>
      <c r="B11" s="10">
        <v>2.5</v>
      </c>
      <c r="C11" s="10" t="s">
        <v>32</v>
      </c>
      <c r="D11" s="10" t="s">
        <v>31</v>
      </c>
      <c r="E11" s="10">
        <v>313</v>
      </c>
      <c r="F11" s="10">
        <v>48</v>
      </c>
      <c r="G11" s="10">
        <v>72</v>
      </c>
      <c r="H11" s="10">
        <v>10</v>
      </c>
      <c r="I11" s="10">
        <v>6</v>
      </c>
      <c r="J11" s="10">
        <v>4</v>
      </c>
      <c r="K11" s="12">
        <f t="shared" si="0"/>
        <v>0.4</v>
      </c>
      <c r="L11" s="10">
        <v>0</v>
      </c>
      <c r="M11" s="10">
        <v>1</v>
      </c>
      <c r="N11" s="15">
        <f t="shared" si="1"/>
        <v>3.1E-2</v>
      </c>
    </row>
    <row r="12" spans="1:14" ht="20" customHeight="1">
      <c r="A12" s="10" t="s">
        <v>9</v>
      </c>
      <c r="B12" s="10">
        <v>2.5</v>
      </c>
      <c r="C12" s="10" t="s">
        <v>31</v>
      </c>
      <c r="D12" s="10" t="s">
        <v>30</v>
      </c>
      <c r="E12" s="10">
        <v>612</v>
      </c>
      <c r="F12" s="10">
        <v>90</v>
      </c>
      <c r="G12" s="10">
        <v>17</v>
      </c>
      <c r="H12" s="10">
        <v>26</v>
      </c>
      <c r="I12" s="10">
        <v>12</v>
      </c>
      <c r="J12" s="10">
        <v>14</v>
      </c>
      <c r="K12" s="12">
        <f t="shared" si="0"/>
        <v>0.54</v>
      </c>
      <c r="L12" s="10">
        <v>0</v>
      </c>
      <c r="M12" s="10">
        <v>0</v>
      </c>
      <c r="N12" s="15">
        <f t="shared" si="1"/>
        <v>4.1000000000000002E-2</v>
      </c>
    </row>
    <row r="13" spans="1:14" ht="20" customHeight="1">
      <c r="A13" s="10" t="s">
        <v>0</v>
      </c>
      <c r="B13" s="10">
        <v>2.5</v>
      </c>
      <c r="C13" s="10" t="s">
        <v>31</v>
      </c>
      <c r="D13" s="10" t="s">
        <v>30</v>
      </c>
      <c r="E13" s="10">
        <v>381</v>
      </c>
      <c r="F13" s="10">
        <v>106</v>
      </c>
      <c r="G13" s="10">
        <v>77</v>
      </c>
      <c r="H13" s="10">
        <v>23</v>
      </c>
      <c r="I13" s="10">
        <v>7</v>
      </c>
      <c r="J13" s="10">
        <v>16</v>
      </c>
      <c r="K13" s="12">
        <f t="shared" si="0"/>
        <v>0.7</v>
      </c>
      <c r="L13" s="10">
        <v>0</v>
      </c>
      <c r="M13" s="10">
        <v>0</v>
      </c>
      <c r="N13" s="15">
        <f t="shared" si="1"/>
        <v>5.7000000000000002E-2</v>
      </c>
    </row>
    <row r="14" spans="1:14" ht="20" customHeight="1">
      <c r="A14" s="10" t="s">
        <v>6</v>
      </c>
      <c r="B14" s="10">
        <v>2.5</v>
      </c>
      <c r="C14" s="10" t="s">
        <v>31</v>
      </c>
      <c r="D14" s="10" t="s">
        <v>30</v>
      </c>
      <c r="E14" s="10">
        <v>517</v>
      </c>
      <c r="F14" s="10">
        <v>1</v>
      </c>
      <c r="G14" s="10">
        <v>25</v>
      </c>
      <c r="H14" s="10">
        <v>22</v>
      </c>
      <c r="I14" s="10">
        <v>4</v>
      </c>
      <c r="J14" s="10">
        <v>18</v>
      </c>
      <c r="K14" s="12">
        <f t="shared" si="0"/>
        <v>0.82</v>
      </c>
      <c r="L14" s="10">
        <v>0</v>
      </c>
      <c r="M14" s="10">
        <v>0</v>
      </c>
      <c r="N14" s="15">
        <f t="shared" si="1"/>
        <v>4.1000000000000002E-2</v>
      </c>
    </row>
    <row r="15" spans="1:14" ht="20" customHeight="1">
      <c r="A15" s="10" t="s">
        <v>1</v>
      </c>
      <c r="B15" s="10">
        <v>2.5</v>
      </c>
      <c r="C15" s="10" t="s">
        <v>31</v>
      </c>
      <c r="D15" s="10" t="s">
        <v>30</v>
      </c>
      <c r="E15" s="10">
        <v>454</v>
      </c>
      <c r="F15" s="10">
        <v>105</v>
      </c>
      <c r="G15" s="10">
        <v>123</v>
      </c>
      <c r="H15" s="10">
        <v>21</v>
      </c>
      <c r="I15" s="10">
        <v>8</v>
      </c>
      <c r="J15" s="10">
        <v>13</v>
      </c>
      <c r="K15" s="12">
        <f t="shared" si="0"/>
        <v>0.62</v>
      </c>
      <c r="L15" s="10">
        <v>0</v>
      </c>
      <c r="M15" s="10">
        <v>0</v>
      </c>
      <c r="N15" s="15">
        <f t="shared" si="1"/>
        <v>4.3999999999999997E-2</v>
      </c>
    </row>
    <row r="16" spans="1:14" ht="20" customHeight="1">
      <c r="A16" s="10" t="s">
        <v>7</v>
      </c>
      <c r="B16" s="10">
        <v>2.5</v>
      </c>
      <c r="C16" s="10" t="s">
        <v>31</v>
      </c>
      <c r="D16" s="10" t="s">
        <v>30</v>
      </c>
      <c r="E16" s="10">
        <v>475</v>
      </c>
      <c r="F16" s="10">
        <v>100</v>
      </c>
      <c r="G16" s="10">
        <v>16</v>
      </c>
      <c r="H16" s="10">
        <v>25</v>
      </c>
      <c r="I16" s="10">
        <v>1</v>
      </c>
      <c r="J16" s="10">
        <v>24</v>
      </c>
      <c r="K16" s="12">
        <f t="shared" si="0"/>
        <v>0.96</v>
      </c>
      <c r="L16" s="10">
        <v>0</v>
      </c>
      <c r="M16" s="10">
        <v>2</v>
      </c>
      <c r="N16" s="15">
        <f t="shared" si="1"/>
        <v>0.05</v>
      </c>
    </row>
    <row r="17" spans="1:14" ht="20" customHeight="1">
      <c r="A17" s="10" t="s">
        <v>0</v>
      </c>
      <c r="B17" s="10">
        <v>2.5</v>
      </c>
      <c r="C17" s="10" t="s">
        <v>30</v>
      </c>
      <c r="D17" s="10" t="s">
        <v>31</v>
      </c>
      <c r="E17" s="10">
        <v>471</v>
      </c>
      <c r="F17" s="10">
        <v>0</v>
      </c>
      <c r="G17" s="10">
        <v>0</v>
      </c>
      <c r="H17" s="10">
        <v>23</v>
      </c>
      <c r="I17" s="10">
        <v>4</v>
      </c>
      <c r="J17" s="10">
        <v>19</v>
      </c>
      <c r="K17" s="12">
        <f t="shared" si="0"/>
        <v>0.83</v>
      </c>
      <c r="L17" s="10">
        <v>1</v>
      </c>
      <c r="M17" s="10">
        <v>1</v>
      </c>
      <c r="N17" s="15">
        <f t="shared" si="1"/>
        <v>4.7E-2</v>
      </c>
    </row>
    <row r="18" spans="1:14" ht="20" customHeight="1">
      <c r="A18" s="10" t="s">
        <v>7</v>
      </c>
      <c r="B18" s="10">
        <v>2.5</v>
      </c>
      <c r="C18" s="10" t="s">
        <v>30</v>
      </c>
      <c r="D18" s="10" t="s">
        <v>31</v>
      </c>
      <c r="E18" s="10">
        <v>540</v>
      </c>
      <c r="F18" s="10">
        <v>50</v>
      </c>
      <c r="G18" s="10">
        <v>30</v>
      </c>
      <c r="H18" s="10">
        <v>21</v>
      </c>
      <c r="I18" s="10">
        <v>4</v>
      </c>
      <c r="J18" s="10">
        <v>17</v>
      </c>
      <c r="K18" s="12">
        <f t="shared" si="0"/>
        <v>0.81</v>
      </c>
      <c r="L18" s="10">
        <v>0</v>
      </c>
      <c r="M18" s="10">
        <v>1</v>
      </c>
      <c r="N18" s="15">
        <f t="shared" si="1"/>
        <v>3.6999999999999998E-2</v>
      </c>
    </row>
    <row r="19" spans="1:14" ht="20" customHeight="1">
      <c r="A19" s="10" t="s">
        <v>8</v>
      </c>
      <c r="B19" s="10">
        <v>2.5</v>
      </c>
      <c r="C19" s="10" t="s">
        <v>30</v>
      </c>
      <c r="D19" s="10" t="s">
        <v>31</v>
      </c>
      <c r="E19" s="10">
        <v>509</v>
      </c>
      <c r="F19" s="10">
        <v>55</v>
      </c>
      <c r="G19" s="10">
        <v>11</v>
      </c>
      <c r="H19" s="10">
        <v>14</v>
      </c>
      <c r="I19" s="10">
        <v>3</v>
      </c>
      <c r="J19" s="10">
        <v>11</v>
      </c>
      <c r="K19" s="12">
        <f t="shared" si="0"/>
        <v>0.79</v>
      </c>
      <c r="L19" s="10">
        <v>1</v>
      </c>
      <c r="M19" s="10">
        <v>1</v>
      </c>
      <c r="N19" s="15">
        <f t="shared" si="1"/>
        <v>2.7E-2</v>
      </c>
    </row>
    <row r="20" spans="1:14" ht="20" customHeight="1">
      <c r="A20" s="10" t="s">
        <v>10</v>
      </c>
      <c r="B20" s="10">
        <v>2.5</v>
      </c>
      <c r="C20" s="10" t="s">
        <v>30</v>
      </c>
      <c r="D20" s="10" t="s">
        <v>31</v>
      </c>
      <c r="E20" s="10">
        <v>475</v>
      </c>
      <c r="F20" s="10">
        <v>16</v>
      </c>
      <c r="G20" s="10">
        <v>0</v>
      </c>
      <c r="H20" s="10">
        <v>11</v>
      </c>
      <c r="I20" s="10">
        <v>3</v>
      </c>
      <c r="J20" s="10">
        <v>8</v>
      </c>
      <c r="K20" s="12">
        <f t="shared" si="0"/>
        <v>0.73</v>
      </c>
      <c r="L20" s="10">
        <v>0</v>
      </c>
      <c r="M20" s="10">
        <v>1</v>
      </c>
      <c r="N20" s="15">
        <f t="shared" si="1"/>
        <v>2.3E-2</v>
      </c>
    </row>
    <row r="21" spans="1:14" ht="20" customHeight="1">
      <c r="A21" s="10" t="s">
        <v>11</v>
      </c>
      <c r="B21" s="10">
        <v>2.5</v>
      </c>
      <c r="C21" s="10" t="s">
        <v>30</v>
      </c>
      <c r="D21" s="10" t="s">
        <v>31</v>
      </c>
      <c r="E21" s="10">
        <v>495</v>
      </c>
      <c r="F21" s="10">
        <v>0</v>
      </c>
      <c r="G21" s="10">
        <v>7</v>
      </c>
      <c r="H21" s="10">
        <v>16</v>
      </c>
      <c r="I21" s="10">
        <v>2</v>
      </c>
      <c r="J21" s="10">
        <v>14</v>
      </c>
      <c r="K21" s="12">
        <f t="shared" si="0"/>
        <v>0.88</v>
      </c>
      <c r="L21" s="10">
        <v>0</v>
      </c>
      <c r="M21" s="10">
        <v>1</v>
      </c>
      <c r="N21" s="15">
        <f t="shared" si="1"/>
        <v>3.1E-2</v>
      </c>
    </row>
    <row r="22" spans="1:14" ht="20" customHeight="1">
      <c r="A22" s="10" t="s">
        <v>9</v>
      </c>
      <c r="B22" s="10">
        <v>2.5</v>
      </c>
      <c r="C22" s="10" t="s">
        <v>31</v>
      </c>
      <c r="D22" s="10" t="s">
        <v>32</v>
      </c>
      <c r="E22" s="10">
        <v>583</v>
      </c>
      <c r="F22" s="10">
        <v>121</v>
      </c>
      <c r="G22" s="10">
        <v>46</v>
      </c>
      <c r="H22" s="10">
        <v>24</v>
      </c>
      <c r="I22" s="10">
        <v>3</v>
      </c>
      <c r="J22" s="10">
        <v>21</v>
      </c>
      <c r="K22" s="12">
        <f t="shared" si="0"/>
        <v>0.88</v>
      </c>
      <c r="L22" s="10">
        <v>0</v>
      </c>
      <c r="M22" s="10">
        <v>0</v>
      </c>
      <c r="N22" s="15">
        <f t="shared" si="1"/>
        <v>0.04</v>
      </c>
    </row>
    <row r="23" spans="1:14" ht="20" customHeight="1">
      <c r="A23" s="10" t="s">
        <v>5</v>
      </c>
      <c r="B23" s="10">
        <v>2.5</v>
      </c>
      <c r="C23" s="10" t="s">
        <v>31</v>
      </c>
      <c r="D23" s="10" t="s">
        <v>32</v>
      </c>
      <c r="E23" s="10">
        <v>581</v>
      </c>
      <c r="F23" s="10">
        <v>3</v>
      </c>
      <c r="G23" s="10">
        <v>11</v>
      </c>
      <c r="H23" s="10">
        <v>24</v>
      </c>
      <c r="I23" s="10">
        <v>3</v>
      </c>
      <c r="J23" s="10">
        <v>21</v>
      </c>
      <c r="K23" s="12">
        <f t="shared" si="0"/>
        <v>0.88</v>
      </c>
      <c r="L23" s="10">
        <v>0</v>
      </c>
      <c r="M23" s="10">
        <v>0</v>
      </c>
      <c r="N23" s="15">
        <f t="shared" si="1"/>
        <v>0.04</v>
      </c>
    </row>
    <row r="24" spans="1:14" ht="20" customHeight="1">
      <c r="A24" s="10" t="s">
        <v>2</v>
      </c>
      <c r="B24" s="10">
        <v>2.5</v>
      </c>
      <c r="C24" s="10" t="s">
        <v>31</v>
      </c>
      <c r="D24" s="10" t="s">
        <v>32</v>
      </c>
      <c r="E24" s="10">
        <v>603</v>
      </c>
      <c r="F24" s="10">
        <v>147</v>
      </c>
      <c r="G24" s="10">
        <v>54</v>
      </c>
      <c r="H24" s="10">
        <v>20</v>
      </c>
      <c r="I24" s="10">
        <v>9</v>
      </c>
      <c r="J24" s="10">
        <v>11</v>
      </c>
      <c r="K24" s="12">
        <f t="shared" si="0"/>
        <v>0.55000000000000004</v>
      </c>
      <c r="L24" s="10">
        <v>0</v>
      </c>
      <c r="M24" s="10">
        <v>0</v>
      </c>
      <c r="N24" s="15">
        <f t="shared" si="1"/>
        <v>3.2000000000000001E-2</v>
      </c>
    </row>
    <row r="25" spans="1:14" ht="20" customHeight="1">
      <c r="A25" s="10" t="s">
        <v>7</v>
      </c>
      <c r="B25" s="10">
        <v>2.5</v>
      </c>
      <c r="C25" s="10" t="s">
        <v>31</v>
      </c>
      <c r="D25" s="10" t="s">
        <v>32</v>
      </c>
      <c r="E25" s="10">
        <v>777</v>
      </c>
      <c r="F25" s="10">
        <v>65</v>
      </c>
      <c r="G25" s="10">
        <v>36</v>
      </c>
      <c r="H25" s="10">
        <v>29</v>
      </c>
      <c r="I25" s="10">
        <v>5</v>
      </c>
      <c r="J25" s="10">
        <v>24</v>
      </c>
      <c r="K25" s="12">
        <f t="shared" si="0"/>
        <v>0.83</v>
      </c>
      <c r="L25" s="10">
        <v>0</v>
      </c>
      <c r="M25" s="10">
        <v>1</v>
      </c>
      <c r="N25" s="15">
        <f t="shared" si="1"/>
        <v>3.5999999999999997E-2</v>
      </c>
    </row>
    <row r="26" spans="1:14" ht="20" customHeight="1">
      <c r="A26" s="10" t="s">
        <v>8</v>
      </c>
      <c r="B26" s="10">
        <v>2.5</v>
      </c>
      <c r="C26" s="10" t="s">
        <v>31</v>
      </c>
      <c r="D26" s="10" t="s">
        <v>32</v>
      </c>
      <c r="E26" s="10">
        <v>323</v>
      </c>
      <c r="F26" s="10">
        <v>82</v>
      </c>
      <c r="G26" s="10">
        <v>213</v>
      </c>
      <c r="H26" s="10">
        <v>13</v>
      </c>
      <c r="I26" s="10">
        <v>1</v>
      </c>
      <c r="J26" s="10">
        <v>12</v>
      </c>
      <c r="K26" s="12">
        <f t="shared" si="0"/>
        <v>0.92</v>
      </c>
      <c r="L26" s="10">
        <v>0</v>
      </c>
      <c r="M26" s="10">
        <v>0</v>
      </c>
      <c r="N26" s="15">
        <f t="shared" si="1"/>
        <v>3.9E-2</v>
      </c>
    </row>
    <row r="27" spans="1:14" ht="20" customHeight="1">
      <c r="A27" s="10" t="s">
        <v>8</v>
      </c>
      <c r="B27" s="10">
        <v>2.5</v>
      </c>
      <c r="C27" s="10" t="s">
        <v>32</v>
      </c>
      <c r="D27" s="10" t="s">
        <v>30</v>
      </c>
      <c r="E27" s="10">
        <v>470</v>
      </c>
      <c r="F27" s="10">
        <v>104</v>
      </c>
      <c r="G27" s="10">
        <v>61</v>
      </c>
      <c r="H27" s="10">
        <v>24</v>
      </c>
      <c r="I27" s="10">
        <v>7</v>
      </c>
      <c r="J27" s="10">
        <v>17</v>
      </c>
      <c r="K27" s="12">
        <f t="shared" si="0"/>
        <v>0.71</v>
      </c>
      <c r="L27" s="10">
        <v>0</v>
      </c>
      <c r="M27" s="10">
        <v>0</v>
      </c>
      <c r="N27" s="15">
        <f t="shared" si="1"/>
        <v>4.9000000000000002E-2</v>
      </c>
    </row>
    <row r="28" spans="1:14" ht="20" customHeight="1">
      <c r="A28" s="10" t="s">
        <v>7</v>
      </c>
      <c r="B28" s="10">
        <v>2.5</v>
      </c>
      <c r="C28" s="10" t="s">
        <v>32</v>
      </c>
      <c r="D28" s="10" t="s">
        <v>30</v>
      </c>
      <c r="E28" s="10">
        <v>267</v>
      </c>
      <c r="F28" s="10">
        <v>21</v>
      </c>
      <c r="G28" s="10">
        <v>0</v>
      </c>
      <c r="H28" s="10">
        <v>10</v>
      </c>
      <c r="I28" s="10">
        <v>3</v>
      </c>
      <c r="J28" s="10">
        <v>7</v>
      </c>
      <c r="K28" s="12">
        <f t="shared" si="0"/>
        <v>0.7</v>
      </c>
      <c r="L28" s="10">
        <v>0</v>
      </c>
      <c r="M28" s="10">
        <v>0</v>
      </c>
      <c r="N28" s="15">
        <f t="shared" si="1"/>
        <v>3.5999999999999997E-2</v>
      </c>
    </row>
    <row r="29" spans="1:14" ht="20" customHeight="1">
      <c r="A29" s="10" t="s">
        <v>0</v>
      </c>
      <c r="B29" s="10">
        <v>2.5</v>
      </c>
      <c r="C29" s="10" t="s">
        <v>32</v>
      </c>
      <c r="D29" s="10" t="s">
        <v>30</v>
      </c>
      <c r="E29" s="10">
        <v>349</v>
      </c>
      <c r="F29" s="10">
        <v>127</v>
      </c>
      <c r="G29" s="10">
        <v>123</v>
      </c>
      <c r="H29" s="10">
        <v>12</v>
      </c>
      <c r="I29" s="10">
        <v>3</v>
      </c>
      <c r="J29" s="10">
        <v>9</v>
      </c>
      <c r="K29" s="12">
        <f t="shared" si="0"/>
        <v>0.75</v>
      </c>
      <c r="L29" s="10">
        <v>0</v>
      </c>
      <c r="M29" s="10">
        <v>1</v>
      </c>
      <c r="N29" s="15">
        <f t="shared" si="1"/>
        <v>3.3000000000000002E-2</v>
      </c>
    </row>
    <row r="30" spans="1:14" ht="20" customHeight="1">
      <c r="A30" s="10" t="s">
        <v>2</v>
      </c>
      <c r="B30" s="10">
        <v>2.5</v>
      </c>
      <c r="C30" s="10" t="s">
        <v>32</v>
      </c>
      <c r="D30" s="10" t="s">
        <v>30</v>
      </c>
      <c r="E30" s="10">
        <v>603</v>
      </c>
      <c r="F30" s="10">
        <v>147</v>
      </c>
      <c r="G30" s="10">
        <v>54</v>
      </c>
      <c r="H30" s="10">
        <v>20</v>
      </c>
      <c r="I30" s="10">
        <v>9</v>
      </c>
      <c r="J30" s="10">
        <v>11</v>
      </c>
      <c r="K30" s="12">
        <f t="shared" si="0"/>
        <v>0.55000000000000004</v>
      </c>
      <c r="L30" s="10">
        <v>0</v>
      </c>
      <c r="M30" s="10">
        <v>0</v>
      </c>
      <c r="N30" s="15">
        <f t="shared" si="1"/>
        <v>3.2000000000000001E-2</v>
      </c>
    </row>
    <row r="31" spans="1:14" ht="20" customHeight="1">
      <c r="A31" s="10" t="s">
        <v>1</v>
      </c>
      <c r="B31" s="10">
        <v>2.5</v>
      </c>
      <c r="C31" s="10" t="s">
        <v>32</v>
      </c>
      <c r="D31" s="10" t="s">
        <v>30</v>
      </c>
      <c r="E31" s="10">
        <v>488</v>
      </c>
      <c r="F31" s="10">
        <v>164</v>
      </c>
      <c r="G31" s="10">
        <v>107</v>
      </c>
      <c r="H31" s="10">
        <v>19</v>
      </c>
      <c r="I31" s="10">
        <v>3</v>
      </c>
      <c r="J31" s="10">
        <v>16</v>
      </c>
      <c r="K31" s="12">
        <f t="shared" si="0"/>
        <v>0.84</v>
      </c>
      <c r="L31" s="10">
        <v>0</v>
      </c>
      <c r="M31" s="10">
        <v>1</v>
      </c>
      <c r="N31" s="15">
        <f t="shared" si="1"/>
        <v>3.6999999999999998E-2</v>
      </c>
    </row>
    <row r="32" spans="1:14" ht="20" customHeight="1">
      <c r="A32" s="10" t="s">
        <v>0</v>
      </c>
      <c r="B32" s="10">
        <v>4.5</v>
      </c>
      <c r="C32" s="10" t="s">
        <v>30</v>
      </c>
      <c r="D32" s="10" t="s">
        <v>32</v>
      </c>
      <c r="E32" s="10">
        <v>607</v>
      </c>
      <c r="F32" s="10">
        <v>2</v>
      </c>
      <c r="G32" s="10">
        <v>64</v>
      </c>
      <c r="H32" s="10">
        <v>16</v>
      </c>
      <c r="I32" s="10">
        <v>6</v>
      </c>
      <c r="J32" s="10">
        <v>10</v>
      </c>
      <c r="K32" s="12">
        <f t="shared" si="0"/>
        <v>0.63</v>
      </c>
      <c r="L32" s="10">
        <v>0</v>
      </c>
      <c r="M32" s="10">
        <v>0</v>
      </c>
      <c r="N32" s="15">
        <f t="shared" si="1"/>
        <v>2.5999999999999999E-2</v>
      </c>
    </row>
    <row r="33" spans="1:14" ht="20" customHeight="1">
      <c r="A33" s="10" t="s">
        <v>1</v>
      </c>
      <c r="B33" s="10">
        <v>4.5</v>
      </c>
      <c r="C33" s="10" t="s">
        <v>30</v>
      </c>
      <c r="D33" s="10" t="s">
        <v>32</v>
      </c>
      <c r="E33" s="10">
        <v>2180</v>
      </c>
      <c r="F33" s="10">
        <v>6</v>
      </c>
      <c r="G33" s="10">
        <v>57</v>
      </c>
      <c r="H33" s="10">
        <v>39</v>
      </c>
      <c r="I33" s="10">
        <v>10</v>
      </c>
      <c r="J33" s="10">
        <v>29</v>
      </c>
      <c r="K33" s="12">
        <f t="shared" si="0"/>
        <v>0.74</v>
      </c>
      <c r="L33" s="10">
        <v>0</v>
      </c>
      <c r="M33" s="10">
        <v>0</v>
      </c>
      <c r="N33" s="15">
        <f t="shared" si="1"/>
        <v>1.7999999999999999E-2</v>
      </c>
    </row>
    <row r="34" spans="1:14" ht="20" customHeight="1">
      <c r="A34" s="10" t="s">
        <v>2</v>
      </c>
      <c r="B34" s="10">
        <v>4.5</v>
      </c>
      <c r="C34" s="10" t="s">
        <v>30</v>
      </c>
      <c r="D34" s="10" t="s">
        <v>32</v>
      </c>
      <c r="E34" s="10">
        <v>901</v>
      </c>
      <c r="F34" s="10">
        <v>3</v>
      </c>
      <c r="G34" s="10">
        <v>230</v>
      </c>
      <c r="H34" s="10">
        <v>24</v>
      </c>
      <c r="I34" s="10">
        <v>3</v>
      </c>
      <c r="J34" s="10">
        <v>21</v>
      </c>
      <c r="K34" s="12">
        <f t="shared" si="0"/>
        <v>0.88</v>
      </c>
      <c r="L34" s="10">
        <v>0</v>
      </c>
      <c r="M34" s="10">
        <v>0</v>
      </c>
      <c r="N34" s="15">
        <f t="shared" si="1"/>
        <v>2.5999999999999999E-2</v>
      </c>
    </row>
    <row r="35" spans="1:14" ht="20" customHeight="1">
      <c r="A35" s="10" t="s">
        <v>3</v>
      </c>
      <c r="B35" s="10">
        <v>4.5</v>
      </c>
      <c r="C35" s="10" t="s">
        <v>30</v>
      </c>
      <c r="D35" s="10" t="s">
        <v>32</v>
      </c>
      <c r="E35" s="10">
        <v>1540</v>
      </c>
      <c r="F35" s="10">
        <v>11</v>
      </c>
      <c r="G35" s="10">
        <v>96</v>
      </c>
      <c r="H35" s="10">
        <v>33</v>
      </c>
      <c r="I35" s="10">
        <v>12</v>
      </c>
      <c r="J35" s="10">
        <v>21</v>
      </c>
      <c r="K35" s="12">
        <f t="shared" si="0"/>
        <v>0.64</v>
      </c>
      <c r="L35" s="10">
        <v>0</v>
      </c>
      <c r="M35" s="10">
        <v>0</v>
      </c>
      <c r="N35" s="15">
        <f t="shared" si="1"/>
        <v>2.1000000000000001E-2</v>
      </c>
    </row>
    <row r="36" spans="1:14" ht="20" customHeight="1">
      <c r="A36" s="10" t="s">
        <v>4</v>
      </c>
      <c r="B36" s="10">
        <v>4.5</v>
      </c>
      <c r="C36" s="10" t="s">
        <v>30</v>
      </c>
      <c r="D36" s="10" t="s">
        <v>32</v>
      </c>
      <c r="E36" s="10">
        <v>1178</v>
      </c>
      <c r="F36" s="10">
        <v>12</v>
      </c>
      <c r="G36" s="10">
        <v>35</v>
      </c>
      <c r="H36" s="10">
        <v>26</v>
      </c>
      <c r="I36" s="10">
        <v>2</v>
      </c>
      <c r="J36" s="10">
        <v>24</v>
      </c>
      <c r="K36" s="12">
        <f t="shared" si="0"/>
        <v>0.92</v>
      </c>
      <c r="L36" s="10">
        <v>0</v>
      </c>
      <c r="M36" s="10">
        <v>0</v>
      </c>
      <c r="N36" s="15">
        <f t="shared" si="1"/>
        <v>2.1999999999999999E-2</v>
      </c>
    </row>
    <row r="37" spans="1:14" ht="20" customHeight="1">
      <c r="A37" s="10" t="s">
        <v>5</v>
      </c>
      <c r="B37" s="10">
        <v>4.5</v>
      </c>
      <c r="C37" s="10" t="s">
        <v>32</v>
      </c>
      <c r="D37" s="10" t="s">
        <v>31</v>
      </c>
      <c r="E37" s="10">
        <v>1335</v>
      </c>
      <c r="F37" s="10">
        <v>3</v>
      </c>
      <c r="G37" s="10">
        <v>40</v>
      </c>
      <c r="H37" s="10">
        <v>28</v>
      </c>
      <c r="I37" s="10">
        <v>4</v>
      </c>
      <c r="J37" s="10">
        <v>24</v>
      </c>
      <c r="K37" s="12">
        <f t="shared" si="0"/>
        <v>0.86</v>
      </c>
      <c r="L37" s="10">
        <v>0</v>
      </c>
      <c r="M37" s="10">
        <v>1</v>
      </c>
      <c r="N37" s="15">
        <f t="shared" si="1"/>
        <v>2.1000000000000001E-2</v>
      </c>
    </row>
    <row r="38" spans="1:14" ht="20" customHeight="1">
      <c r="A38" s="10" t="s">
        <v>2</v>
      </c>
      <c r="B38" s="10">
        <v>4.5</v>
      </c>
      <c r="C38" s="10" t="s">
        <v>32</v>
      </c>
      <c r="D38" s="10" t="s">
        <v>31</v>
      </c>
      <c r="E38" s="10">
        <v>619</v>
      </c>
      <c r="F38" s="10">
        <v>1</v>
      </c>
      <c r="G38" s="10">
        <v>8</v>
      </c>
      <c r="H38" s="10">
        <v>20</v>
      </c>
      <c r="I38" s="10">
        <v>6</v>
      </c>
      <c r="J38" s="10">
        <v>15</v>
      </c>
      <c r="K38" s="12">
        <f t="shared" si="0"/>
        <v>0.71</v>
      </c>
      <c r="L38" s="10">
        <v>0</v>
      </c>
      <c r="M38" s="10">
        <v>0</v>
      </c>
      <c r="N38" s="15">
        <f t="shared" si="1"/>
        <v>3.1E-2</v>
      </c>
    </row>
    <row r="39" spans="1:14" ht="20" customHeight="1">
      <c r="A39" s="10" t="s">
        <v>6</v>
      </c>
      <c r="B39" s="10">
        <v>4.5</v>
      </c>
      <c r="C39" s="10" t="s">
        <v>32</v>
      </c>
      <c r="D39" s="10" t="s">
        <v>31</v>
      </c>
      <c r="E39" s="10">
        <v>1565</v>
      </c>
      <c r="F39" s="10">
        <v>3</v>
      </c>
      <c r="G39" s="10">
        <v>110</v>
      </c>
      <c r="H39" s="10">
        <v>30</v>
      </c>
      <c r="I39" s="10">
        <v>4</v>
      </c>
      <c r="J39" s="10">
        <v>26</v>
      </c>
      <c r="K39" s="12">
        <f t="shared" si="0"/>
        <v>0.87</v>
      </c>
      <c r="L39" s="10">
        <v>0</v>
      </c>
      <c r="M39" s="10">
        <v>0</v>
      </c>
      <c r="N39" s="15">
        <f t="shared" si="1"/>
        <v>1.9E-2</v>
      </c>
    </row>
    <row r="40" spans="1:14" ht="20" customHeight="1">
      <c r="A40" s="10" t="s">
        <v>7</v>
      </c>
      <c r="B40" s="10">
        <v>4.5</v>
      </c>
      <c r="C40" s="10" t="s">
        <v>32</v>
      </c>
      <c r="D40" s="10" t="s">
        <v>31</v>
      </c>
      <c r="E40" s="10">
        <v>1026</v>
      </c>
      <c r="F40" s="10">
        <v>14</v>
      </c>
      <c r="G40" s="10">
        <v>142</v>
      </c>
      <c r="H40" s="10">
        <v>22</v>
      </c>
      <c r="I40" s="10">
        <v>5</v>
      </c>
      <c r="J40" s="10">
        <v>17</v>
      </c>
      <c r="K40" s="12">
        <f t="shared" si="0"/>
        <v>0.77</v>
      </c>
      <c r="L40" s="10">
        <v>0</v>
      </c>
      <c r="M40" s="10">
        <v>1</v>
      </c>
      <c r="N40" s="15">
        <f t="shared" si="1"/>
        <v>2.1000000000000001E-2</v>
      </c>
    </row>
    <row r="41" spans="1:14" ht="20" customHeight="1">
      <c r="A41" s="10" t="s">
        <v>8</v>
      </c>
      <c r="B41" s="10">
        <v>4.5</v>
      </c>
      <c r="C41" s="10" t="s">
        <v>32</v>
      </c>
      <c r="D41" s="10" t="s">
        <v>31</v>
      </c>
      <c r="E41" s="10">
        <v>508</v>
      </c>
      <c r="F41" s="10">
        <v>2</v>
      </c>
      <c r="G41" s="10">
        <v>64</v>
      </c>
      <c r="H41" s="10">
        <v>6</v>
      </c>
      <c r="I41" s="10">
        <v>4</v>
      </c>
      <c r="J41" s="10">
        <v>2</v>
      </c>
      <c r="K41" s="12">
        <f t="shared" si="0"/>
        <v>0.33</v>
      </c>
      <c r="L41" s="10">
        <v>0</v>
      </c>
      <c r="M41" s="10">
        <v>3</v>
      </c>
      <c r="N41" s="15">
        <f t="shared" si="1"/>
        <v>1.2E-2</v>
      </c>
    </row>
    <row r="42" spans="1:14" ht="20" customHeight="1">
      <c r="A42" s="10" t="s">
        <v>9</v>
      </c>
      <c r="B42" s="10">
        <v>4.5</v>
      </c>
      <c r="C42" s="10" t="s">
        <v>31</v>
      </c>
      <c r="D42" s="10" t="s">
        <v>30</v>
      </c>
      <c r="E42" s="10">
        <v>953</v>
      </c>
      <c r="F42" s="10">
        <v>3</v>
      </c>
      <c r="G42" s="10">
        <v>30</v>
      </c>
      <c r="H42" s="10">
        <v>26</v>
      </c>
      <c r="I42" s="10">
        <v>3</v>
      </c>
      <c r="J42" s="10">
        <v>23</v>
      </c>
      <c r="K42" s="12">
        <f t="shared" si="0"/>
        <v>0.88</v>
      </c>
      <c r="L42" s="10">
        <v>0</v>
      </c>
      <c r="M42" s="10">
        <v>1</v>
      </c>
      <c r="N42" s="15">
        <f t="shared" si="1"/>
        <v>2.7E-2</v>
      </c>
    </row>
    <row r="43" spans="1:14" ht="20" customHeight="1">
      <c r="A43" s="10" t="s">
        <v>0</v>
      </c>
      <c r="B43" s="10">
        <v>4.5</v>
      </c>
      <c r="C43" s="10" t="s">
        <v>31</v>
      </c>
      <c r="D43" s="10" t="s">
        <v>30</v>
      </c>
      <c r="E43" s="10">
        <v>1690</v>
      </c>
      <c r="F43" s="10">
        <v>20</v>
      </c>
      <c r="G43" s="10">
        <v>28</v>
      </c>
      <c r="H43" s="10">
        <v>46</v>
      </c>
      <c r="I43" s="10">
        <v>5</v>
      </c>
      <c r="J43" s="10">
        <v>41</v>
      </c>
      <c r="K43" s="12">
        <f t="shared" si="0"/>
        <v>0.89</v>
      </c>
      <c r="L43" s="10">
        <v>0</v>
      </c>
      <c r="M43" s="10">
        <v>1</v>
      </c>
      <c r="N43" s="15">
        <f t="shared" si="1"/>
        <v>2.5999999999999999E-2</v>
      </c>
    </row>
    <row r="44" spans="1:14" ht="20" customHeight="1">
      <c r="A44" s="10" t="s">
        <v>6</v>
      </c>
      <c r="B44" s="10">
        <v>4.5</v>
      </c>
      <c r="C44" s="10" t="s">
        <v>31</v>
      </c>
      <c r="D44" s="10" t="s">
        <v>30</v>
      </c>
      <c r="E44" s="10">
        <v>666</v>
      </c>
      <c r="F44" s="10">
        <v>0</v>
      </c>
      <c r="G44" s="10">
        <v>160</v>
      </c>
      <c r="H44" s="10">
        <v>18</v>
      </c>
      <c r="I44" s="10">
        <v>3</v>
      </c>
      <c r="J44" s="10">
        <v>15</v>
      </c>
      <c r="K44" s="12">
        <f t="shared" si="0"/>
        <v>0.83</v>
      </c>
      <c r="L44" s="10">
        <v>0</v>
      </c>
      <c r="M44" s="10">
        <v>1</v>
      </c>
      <c r="N44" s="15">
        <f t="shared" si="1"/>
        <v>2.5999999999999999E-2</v>
      </c>
    </row>
    <row r="45" spans="1:14" ht="20" customHeight="1">
      <c r="A45" s="10" t="s">
        <v>1</v>
      </c>
      <c r="B45" s="10">
        <v>4.5</v>
      </c>
      <c r="C45" s="10" t="s">
        <v>31</v>
      </c>
      <c r="D45" s="10" t="s">
        <v>30</v>
      </c>
      <c r="E45" s="10">
        <v>645</v>
      </c>
      <c r="F45" s="10">
        <v>0</v>
      </c>
      <c r="G45" s="10">
        <v>126</v>
      </c>
      <c r="H45" s="10">
        <v>18</v>
      </c>
      <c r="I45" s="10">
        <v>3</v>
      </c>
      <c r="J45" s="10">
        <v>15</v>
      </c>
      <c r="K45" s="12">
        <f t="shared" si="0"/>
        <v>0.83</v>
      </c>
      <c r="L45" s="10">
        <v>0</v>
      </c>
      <c r="M45" s="10">
        <v>1</v>
      </c>
      <c r="N45" s="15">
        <f t="shared" si="1"/>
        <v>2.7E-2</v>
      </c>
    </row>
    <row r="46" spans="1:14" ht="20" customHeight="1">
      <c r="A46" s="10" t="s">
        <v>7</v>
      </c>
      <c r="B46" s="10">
        <v>4.5</v>
      </c>
      <c r="C46" s="10" t="s">
        <v>31</v>
      </c>
      <c r="D46" s="10" t="s">
        <v>30</v>
      </c>
      <c r="E46" s="10">
        <v>1293</v>
      </c>
      <c r="F46" s="10">
        <v>1</v>
      </c>
      <c r="G46" s="10">
        <v>145</v>
      </c>
      <c r="H46" s="10">
        <v>38</v>
      </c>
      <c r="I46" s="10">
        <v>4</v>
      </c>
      <c r="J46" s="10">
        <v>34</v>
      </c>
      <c r="K46" s="12">
        <f t="shared" si="0"/>
        <v>0.89</v>
      </c>
      <c r="L46" s="10">
        <v>0</v>
      </c>
      <c r="M46" s="10">
        <v>2</v>
      </c>
      <c r="N46" s="15">
        <f t="shared" si="1"/>
        <v>2.9000000000000001E-2</v>
      </c>
    </row>
    <row r="47" spans="1:14" ht="20" customHeight="1">
      <c r="A47" s="10" t="s">
        <v>0</v>
      </c>
      <c r="B47" s="10">
        <v>4.5</v>
      </c>
      <c r="C47" s="10" t="s">
        <v>30</v>
      </c>
      <c r="D47" s="10" t="s">
        <v>31</v>
      </c>
      <c r="E47" s="10">
        <v>1508</v>
      </c>
      <c r="F47" s="10">
        <v>1</v>
      </c>
      <c r="G47" s="10">
        <v>61</v>
      </c>
      <c r="H47" s="10">
        <v>37</v>
      </c>
      <c r="I47" s="10">
        <v>6</v>
      </c>
      <c r="J47" s="10">
        <v>31</v>
      </c>
      <c r="K47" s="12">
        <f t="shared" si="0"/>
        <v>0.84</v>
      </c>
      <c r="L47" s="10">
        <v>0</v>
      </c>
      <c r="M47" s="10">
        <v>1</v>
      </c>
      <c r="N47" s="15">
        <f t="shared" si="1"/>
        <v>2.4E-2</v>
      </c>
    </row>
    <row r="48" spans="1:14" ht="20" customHeight="1">
      <c r="A48" s="10" t="s">
        <v>7</v>
      </c>
      <c r="B48" s="10">
        <v>4.5</v>
      </c>
      <c r="C48" s="10" t="s">
        <v>30</v>
      </c>
      <c r="D48" s="10" t="s">
        <v>31</v>
      </c>
      <c r="E48" s="10">
        <v>747</v>
      </c>
      <c r="F48" s="10">
        <v>7</v>
      </c>
      <c r="G48" s="10">
        <v>51</v>
      </c>
      <c r="H48" s="10">
        <v>30</v>
      </c>
      <c r="I48" s="10">
        <v>6</v>
      </c>
      <c r="J48" s="10">
        <v>24</v>
      </c>
      <c r="K48" s="12">
        <f t="shared" si="0"/>
        <v>0.8</v>
      </c>
      <c r="L48" s="10">
        <v>0</v>
      </c>
      <c r="M48" s="10">
        <v>0</v>
      </c>
      <c r="N48" s="15">
        <f t="shared" si="1"/>
        <v>3.9E-2</v>
      </c>
    </row>
    <row r="49" spans="1:14" ht="20" customHeight="1">
      <c r="A49" s="10" t="s">
        <v>8</v>
      </c>
      <c r="B49" s="10">
        <v>4.5</v>
      </c>
      <c r="C49" s="10" t="s">
        <v>30</v>
      </c>
      <c r="D49" s="10" t="s">
        <v>31</v>
      </c>
      <c r="E49" s="10">
        <v>1064</v>
      </c>
      <c r="F49" s="10">
        <v>7</v>
      </c>
      <c r="G49" s="10">
        <v>84</v>
      </c>
      <c r="H49" s="10">
        <v>19</v>
      </c>
      <c r="I49" s="10">
        <v>5</v>
      </c>
      <c r="J49" s="10">
        <v>14</v>
      </c>
      <c r="K49" s="12">
        <f t="shared" si="0"/>
        <v>0.74</v>
      </c>
      <c r="L49" s="10">
        <v>0</v>
      </c>
      <c r="M49" s="10">
        <v>1</v>
      </c>
      <c r="N49" s="15">
        <f t="shared" si="1"/>
        <v>1.7999999999999999E-2</v>
      </c>
    </row>
    <row r="50" spans="1:14" ht="20" customHeight="1">
      <c r="A50" s="10" t="s">
        <v>10</v>
      </c>
      <c r="B50" s="10">
        <v>4.5</v>
      </c>
      <c r="C50" s="10" t="s">
        <v>30</v>
      </c>
      <c r="D50" s="10" t="s">
        <v>31</v>
      </c>
      <c r="E50" s="10">
        <v>480</v>
      </c>
      <c r="F50" s="10">
        <v>140</v>
      </c>
      <c r="G50" s="10">
        <v>84</v>
      </c>
      <c r="H50" s="10">
        <v>13</v>
      </c>
      <c r="I50" s="10">
        <v>3</v>
      </c>
      <c r="J50" s="10">
        <v>10</v>
      </c>
      <c r="K50" s="12">
        <f t="shared" si="0"/>
        <v>0.77</v>
      </c>
      <c r="L50" s="10">
        <v>0</v>
      </c>
      <c r="M50" s="10">
        <v>0</v>
      </c>
      <c r="N50" s="15">
        <f t="shared" si="1"/>
        <v>2.5999999999999999E-2</v>
      </c>
    </row>
    <row r="51" spans="1:14" ht="20" customHeight="1">
      <c r="A51" s="10" t="s">
        <v>11</v>
      </c>
      <c r="B51" s="10">
        <v>4.5</v>
      </c>
      <c r="C51" s="10" t="s">
        <v>30</v>
      </c>
      <c r="D51" s="10" t="s">
        <v>31</v>
      </c>
      <c r="E51" s="10">
        <v>822</v>
      </c>
      <c r="F51" s="10">
        <v>28</v>
      </c>
      <c r="G51" s="10">
        <v>7</v>
      </c>
      <c r="H51" s="10">
        <v>24</v>
      </c>
      <c r="I51" s="10">
        <v>7</v>
      </c>
      <c r="J51" s="10">
        <v>17</v>
      </c>
      <c r="K51" s="12">
        <f t="shared" si="0"/>
        <v>0.71</v>
      </c>
      <c r="L51" s="10">
        <v>0</v>
      </c>
      <c r="M51" s="10">
        <v>0</v>
      </c>
      <c r="N51" s="15">
        <f t="shared" si="1"/>
        <v>2.8000000000000001E-2</v>
      </c>
    </row>
    <row r="52" spans="1:14" ht="20" customHeight="1">
      <c r="A52" s="10" t="s">
        <v>9</v>
      </c>
      <c r="B52" s="10">
        <v>4.5</v>
      </c>
      <c r="C52" s="10" t="s">
        <v>31</v>
      </c>
      <c r="D52" s="10" t="s">
        <v>32</v>
      </c>
      <c r="E52" s="10">
        <v>2201</v>
      </c>
      <c r="F52" s="10">
        <v>6</v>
      </c>
      <c r="G52" s="10">
        <v>145</v>
      </c>
      <c r="H52" s="10">
        <v>55</v>
      </c>
      <c r="I52" s="10">
        <v>4</v>
      </c>
      <c r="J52" s="10">
        <v>51</v>
      </c>
      <c r="K52" s="12">
        <f t="shared" si="0"/>
        <v>0.93</v>
      </c>
      <c r="L52" s="10">
        <v>0</v>
      </c>
      <c r="M52" s="10">
        <v>0</v>
      </c>
      <c r="N52" s="15">
        <f t="shared" si="1"/>
        <v>2.4E-2</v>
      </c>
    </row>
    <row r="53" spans="1:14" ht="20" customHeight="1">
      <c r="A53" s="10" t="s">
        <v>5</v>
      </c>
      <c r="B53" s="10">
        <v>4.5</v>
      </c>
      <c r="C53" s="10" t="s">
        <v>31</v>
      </c>
      <c r="D53" s="10" t="s">
        <v>32</v>
      </c>
      <c r="E53" s="10">
        <v>717</v>
      </c>
      <c r="F53" s="10">
        <v>0</v>
      </c>
      <c r="G53" s="10">
        <v>308</v>
      </c>
      <c r="H53" s="10">
        <v>15</v>
      </c>
      <c r="I53" s="10">
        <v>1</v>
      </c>
      <c r="J53" s="10">
        <v>14</v>
      </c>
      <c r="K53" s="12">
        <f t="shared" si="0"/>
        <v>0.93</v>
      </c>
      <c r="L53" s="10">
        <v>0</v>
      </c>
      <c r="M53" s="10">
        <v>0</v>
      </c>
      <c r="N53" s="15">
        <f t="shared" si="1"/>
        <v>0.02</v>
      </c>
    </row>
    <row r="54" spans="1:14" ht="20" customHeight="1">
      <c r="A54" s="10" t="s">
        <v>2</v>
      </c>
      <c r="B54" s="10">
        <v>4.5</v>
      </c>
      <c r="C54" s="10" t="s">
        <v>31</v>
      </c>
      <c r="D54" s="10" t="s">
        <v>32</v>
      </c>
      <c r="E54" s="10">
        <v>962</v>
      </c>
      <c r="F54" s="10">
        <v>8</v>
      </c>
      <c r="G54" s="10">
        <v>177</v>
      </c>
      <c r="H54" s="10">
        <v>20</v>
      </c>
      <c r="I54" s="10">
        <v>2</v>
      </c>
      <c r="J54" s="10">
        <v>18</v>
      </c>
      <c r="K54" s="12">
        <f t="shared" si="0"/>
        <v>0.9</v>
      </c>
      <c r="L54" s="10">
        <v>0</v>
      </c>
      <c r="M54" s="10">
        <v>0</v>
      </c>
      <c r="N54" s="15">
        <f t="shared" si="1"/>
        <v>0.02</v>
      </c>
    </row>
    <row r="55" spans="1:14" ht="20" customHeight="1">
      <c r="A55" s="10" t="s">
        <v>7</v>
      </c>
      <c r="B55" s="10">
        <v>4.5</v>
      </c>
      <c r="C55" s="10" t="s">
        <v>31</v>
      </c>
      <c r="D55" s="10" t="s">
        <v>32</v>
      </c>
      <c r="E55" s="10">
        <v>747</v>
      </c>
      <c r="F55" s="10">
        <v>0</v>
      </c>
      <c r="G55" s="10">
        <v>94</v>
      </c>
      <c r="H55" s="10">
        <v>15</v>
      </c>
      <c r="I55" s="10">
        <v>1</v>
      </c>
      <c r="J55" s="10">
        <v>14</v>
      </c>
      <c r="K55" s="12">
        <f t="shared" si="0"/>
        <v>0.93</v>
      </c>
      <c r="L55" s="10">
        <v>0</v>
      </c>
      <c r="M55" s="10">
        <v>0</v>
      </c>
      <c r="N55" s="15">
        <f t="shared" si="1"/>
        <v>0.02</v>
      </c>
    </row>
    <row r="56" spans="1:14" ht="20" customHeight="1">
      <c r="A56" s="10" t="s">
        <v>8</v>
      </c>
      <c r="B56" s="10">
        <v>4.5</v>
      </c>
      <c r="C56" s="10" t="s">
        <v>31</v>
      </c>
      <c r="D56" s="10" t="s">
        <v>32</v>
      </c>
      <c r="E56" s="10">
        <v>655</v>
      </c>
      <c r="F56" s="10">
        <v>0</v>
      </c>
      <c r="G56" s="10">
        <v>28</v>
      </c>
      <c r="H56" s="10">
        <v>18</v>
      </c>
      <c r="I56" s="10">
        <v>2</v>
      </c>
      <c r="J56" s="10">
        <v>16</v>
      </c>
      <c r="K56" s="12">
        <f t="shared" si="0"/>
        <v>0.89</v>
      </c>
      <c r="L56" s="10">
        <v>0</v>
      </c>
      <c r="M56" s="10">
        <v>0</v>
      </c>
      <c r="N56" s="15">
        <f t="shared" si="1"/>
        <v>2.7E-2</v>
      </c>
    </row>
    <row r="57" spans="1:14" ht="20" customHeight="1">
      <c r="A57" s="10" t="s">
        <v>8</v>
      </c>
      <c r="B57" s="10">
        <v>4.5</v>
      </c>
      <c r="C57" s="10" t="s">
        <v>32</v>
      </c>
      <c r="D57" s="10" t="s">
        <v>30</v>
      </c>
      <c r="E57" s="10">
        <v>683</v>
      </c>
      <c r="F57" s="10">
        <v>3</v>
      </c>
      <c r="G57" s="10">
        <v>5</v>
      </c>
      <c r="H57" s="10">
        <v>14</v>
      </c>
      <c r="I57" s="10">
        <v>4</v>
      </c>
      <c r="J57" s="10">
        <v>10</v>
      </c>
      <c r="K57" s="12">
        <f t="shared" si="0"/>
        <v>0.71</v>
      </c>
      <c r="L57" s="10">
        <v>0</v>
      </c>
      <c r="M57" s="10">
        <v>0</v>
      </c>
      <c r="N57" s="15">
        <f t="shared" si="1"/>
        <v>0.02</v>
      </c>
    </row>
    <row r="58" spans="1:14" ht="20" customHeight="1">
      <c r="A58" s="10" t="s">
        <v>7</v>
      </c>
      <c r="B58" s="10">
        <v>4.5</v>
      </c>
      <c r="C58" s="10" t="s">
        <v>32</v>
      </c>
      <c r="D58" s="10" t="s">
        <v>30</v>
      </c>
      <c r="E58" s="10">
        <v>565</v>
      </c>
      <c r="F58" s="10">
        <v>27</v>
      </c>
      <c r="G58" s="10">
        <v>0</v>
      </c>
      <c r="H58" s="10">
        <v>14</v>
      </c>
      <c r="I58" s="10">
        <v>7</v>
      </c>
      <c r="J58" s="10">
        <v>7</v>
      </c>
      <c r="K58" s="12">
        <f t="shared" si="0"/>
        <v>0.5</v>
      </c>
      <c r="L58" s="10">
        <v>0</v>
      </c>
      <c r="M58" s="10">
        <v>2</v>
      </c>
      <c r="N58" s="15">
        <f t="shared" si="1"/>
        <v>2.4E-2</v>
      </c>
    </row>
    <row r="59" spans="1:14" ht="20" customHeight="1">
      <c r="A59" s="10" t="s">
        <v>0</v>
      </c>
      <c r="B59" s="10">
        <v>4.5</v>
      </c>
      <c r="C59" s="10" t="s">
        <v>32</v>
      </c>
      <c r="D59" s="10" t="s">
        <v>30</v>
      </c>
      <c r="E59" s="10">
        <v>670</v>
      </c>
      <c r="F59" s="10">
        <v>9</v>
      </c>
      <c r="G59" s="10">
        <v>51</v>
      </c>
      <c r="H59" s="10">
        <v>15</v>
      </c>
      <c r="I59" s="10">
        <v>6</v>
      </c>
      <c r="J59" s="10">
        <v>9</v>
      </c>
      <c r="K59" s="12">
        <f t="shared" si="0"/>
        <v>0.6</v>
      </c>
      <c r="L59" s="10">
        <v>0</v>
      </c>
      <c r="M59" s="10">
        <v>0</v>
      </c>
      <c r="N59" s="15">
        <f t="shared" si="1"/>
        <v>2.1999999999999999E-2</v>
      </c>
    </row>
    <row r="60" spans="1:14" ht="20" customHeight="1">
      <c r="A60" s="10" t="s">
        <v>2</v>
      </c>
      <c r="B60" s="10">
        <v>4.5</v>
      </c>
      <c r="C60" s="10" t="s">
        <v>32</v>
      </c>
      <c r="D60" s="10" t="s">
        <v>30</v>
      </c>
      <c r="E60" s="10">
        <v>527</v>
      </c>
      <c r="F60" s="10">
        <v>0</v>
      </c>
      <c r="G60" s="10">
        <v>142</v>
      </c>
      <c r="H60" s="10">
        <v>12</v>
      </c>
      <c r="I60" s="10">
        <v>3</v>
      </c>
      <c r="J60" s="10">
        <v>9</v>
      </c>
      <c r="K60" s="12">
        <f t="shared" si="0"/>
        <v>0.75</v>
      </c>
      <c r="L60" s="10">
        <v>0</v>
      </c>
      <c r="M60" s="10">
        <v>0</v>
      </c>
      <c r="N60" s="15">
        <f t="shared" si="1"/>
        <v>2.1999999999999999E-2</v>
      </c>
    </row>
    <row r="61" spans="1:14" ht="20" customHeight="1">
      <c r="A61" s="10" t="s">
        <v>1</v>
      </c>
      <c r="B61" s="10">
        <v>4.5</v>
      </c>
      <c r="C61" s="10" t="s">
        <v>32</v>
      </c>
      <c r="D61" s="10" t="s">
        <v>30</v>
      </c>
      <c r="E61" s="10">
        <v>328</v>
      </c>
      <c r="F61" s="10">
        <v>5</v>
      </c>
      <c r="G61" s="10">
        <v>0</v>
      </c>
      <c r="H61" s="10">
        <v>10</v>
      </c>
      <c r="I61" s="10">
        <v>2</v>
      </c>
      <c r="J61" s="10">
        <v>8</v>
      </c>
      <c r="K61" s="12">
        <f t="shared" si="0"/>
        <v>0.8</v>
      </c>
      <c r="L61" s="10">
        <v>0</v>
      </c>
      <c r="M61" s="10">
        <v>0</v>
      </c>
      <c r="N61" s="15">
        <f t="shared" si="1"/>
        <v>0.03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colony information</vt:lpstr>
      <vt:lpstr>colony set</vt:lpstr>
      <vt:lpstr>FigS1a</vt:lpstr>
      <vt:lpstr>FigS1b_c_d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wu yao</dc:creator>
  <cp:lastModifiedBy>Mamoru Takata</cp:lastModifiedBy>
  <dcterms:created xsi:type="dcterms:W3CDTF">2023-06-01T10:25:36Z</dcterms:created>
  <dcterms:modified xsi:type="dcterms:W3CDTF">2023-09-14T04:37:18Z</dcterms:modified>
</cp:coreProperties>
</file>