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\UsersA$\ana73\Home\Desktop\Drawdown fellowship\Fellowship docs\Data for model\"/>
    </mc:Choice>
  </mc:AlternateContent>
  <bookViews>
    <workbookView xWindow="0" yWindow="0" windowWidth="27876" windowHeight="13020"/>
  </bookViews>
  <sheets>
    <sheet name="Project Drawdown pop_tables" sheetId="2" r:id="rId1"/>
    <sheet name="UN Medium variant_2017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27" i="2"/>
  <c r="L72" i="2"/>
  <c r="K72" i="2"/>
  <c r="J72" i="2"/>
  <c r="I72" i="2"/>
  <c r="H72" i="2"/>
  <c r="G72" i="2"/>
  <c r="F72" i="2"/>
  <c r="E72" i="2"/>
  <c r="D72" i="2"/>
  <c r="L71" i="2"/>
  <c r="K71" i="2"/>
  <c r="J71" i="2"/>
  <c r="I71" i="2"/>
  <c r="H71" i="2"/>
  <c r="G71" i="2"/>
  <c r="F71" i="2"/>
  <c r="E71" i="2"/>
  <c r="D71" i="2"/>
  <c r="L70" i="2"/>
  <c r="K70" i="2"/>
  <c r="J70" i="2"/>
  <c r="I70" i="2"/>
  <c r="H70" i="2"/>
  <c r="G70" i="2"/>
  <c r="F70" i="2"/>
  <c r="E70" i="2"/>
  <c r="D70" i="2"/>
  <c r="L69" i="2"/>
  <c r="K69" i="2"/>
  <c r="J69" i="2"/>
  <c r="I69" i="2"/>
  <c r="H69" i="2"/>
  <c r="G69" i="2"/>
  <c r="F69" i="2"/>
  <c r="E69" i="2"/>
  <c r="D69" i="2"/>
  <c r="L68" i="2"/>
  <c r="K68" i="2"/>
  <c r="J68" i="2"/>
  <c r="I68" i="2"/>
  <c r="H68" i="2"/>
  <c r="G68" i="2"/>
  <c r="F68" i="2"/>
  <c r="E68" i="2"/>
  <c r="D68" i="2"/>
  <c r="L67" i="2"/>
  <c r="K67" i="2"/>
  <c r="J67" i="2"/>
  <c r="I67" i="2"/>
  <c r="H67" i="2"/>
  <c r="G67" i="2"/>
  <c r="F67" i="2"/>
  <c r="E67" i="2"/>
  <c r="D67" i="2"/>
  <c r="L66" i="2"/>
  <c r="K66" i="2"/>
  <c r="J66" i="2"/>
  <c r="I66" i="2"/>
  <c r="H66" i="2"/>
  <c r="G66" i="2"/>
  <c r="F66" i="2"/>
  <c r="E66" i="2"/>
  <c r="D66" i="2"/>
  <c r="L65" i="2"/>
  <c r="K65" i="2"/>
  <c r="J65" i="2"/>
  <c r="I65" i="2"/>
  <c r="H65" i="2"/>
  <c r="G65" i="2"/>
  <c r="F65" i="2"/>
  <c r="E65" i="2"/>
  <c r="D65" i="2"/>
  <c r="L64" i="2"/>
  <c r="K64" i="2"/>
  <c r="J64" i="2"/>
  <c r="I64" i="2"/>
  <c r="H64" i="2"/>
  <c r="G64" i="2"/>
  <c r="F64" i="2"/>
  <c r="E64" i="2"/>
  <c r="D64" i="2"/>
  <c r="L63" i="2"/>
  <c r="K63" i="2"/>
  <c r="J63" i="2"/>
  <c r="I63" i="2"/>
  <c r="H63" i="2"/>
  <c r="G63" i="2"/>
  <c r="F63" i="2"/>
  <c r="E63" i="2"/>
  <c r="D63" i="2"/>
  <c r="L62" i="2"/>
  <c r="K62" i="2"/>
  <c r="J62" i="2"/>
  <c r="I62" i="2"/>
  <c r="H62" i="2"/>
  <c r="G62" i="2"/>
  <c r="F62" i="2"/>
  <c r="E62" i="2"/>
  <c r="D62" i="2"/>
  <c r="L61" i="2"/>
  <c r="K61" i="2"/>
  <c r="J61" i="2"/>
  <c r="I61" i="2"/>
  <c r="H61" i="2"/>
  <c r="G61" i="2"/>
  <c r="F61" i="2"/>
  <c r="E61" i="2"/>
  <c r="D61" i="2"/>
  <c r="L60" i="2"/>
  <c r="K60" i="2"/>
  <c r="J60" i="2"/>
  <c r="I60" i="2"/>
  <c r="H60" i="2"/>
  <c r="G60" i="2"/>
  <c r="F60" i="2"/>
  <c r="E60" i="2"/>
  <c r="D60" i="2"/>
  <c r="L59" i="2"/>
  <c r="K59" i="2"/>
  <c r="J59" i="2"/>
  <c r="I59" i="2"/>
  <c r="H59" i="2"/>
  <c r="G59" i="2"/>
  <c r="F59" i="2"/>
  <c r="E59" i="2"/>
  <c r="D59" i="2"/>
  <c r="L58" i="2"/>
  <c r="K58" i="2"/>
  <c r="J58" i="2"/>
  <c r="I58" i="2"/>
  <c r="H58" i="2"/>
  <c r="G58" i="2"/>
  <c r="F58" i="2"/>
  <c r="E58" i="2"/>
  <c r="D58" i="2"/>
  <c r="L57" i="2"/>
  <c r="K57" i="2"/>
  <c r="J57" i="2"/>
  <c r="I57" i="2"/>
  <c r="H57" i="2"/>
  <c r="G57" i="2"/>
  <c r="F57" i="2"/>
  <c r="E57" i="2"/>
  <c r="D57" i="2"/>
  <c r="L56" i="2"/>
  <c r="K56" i="2"/>
  <c r="J56" i="2"/>
  <c r="I56" i="2"/>
  <c r="H56" i="2"/>
  <c r="G56" i="2"/>
  <c r="F56" i="2"/>
  <c r="E56" i="2"/>
  <c r="D56" i="2"/>
  <c r="L55" i="2"/>
  <c r="K55" i="2"/>
  <c r="J55" i="2"/>
  <c r="I55" i="2"/>
  <c r="H55" i="2"/>
  <c r="G55" i="2"/>
  <c r="F55" i="2"/>
  <c r="E55" i="2"/>
  <c r="D55" i="2"/>
  <c r="L54" i="2"/>
  <c r="K54" i="2"/>
  <c r="J54" i="2"/>
  <c r="I54" i="2"/>
  <c r="H54" i="2"/>
  <c r="G54" i="2"/>
  <c r="F54" i="2"/>
  <c r="E54" i="2"/>
  <c r="D54" i="2"/>
  <c r="L53" i="2"/>
  <c r="K53" i="2"/>
  <c r="J53" i="2"/>
  <c r="I53" i="2"/>
  <c r="H53" i="2"/>
  <c r="G53" i="2"/>
  <c r="F53" i="2"/>
  <c r="E53" i="2"/>
  <c r="D53" i="2"/>
  <c r="L52" i="2"/>
  <c r="K52" i="2"/>
  <c r="J52" i="2"/>
  <c r="I52" i="2"/>
  <c r="H52" i="2"/>
  <c r="G52" i="2"/>
  <c r="F52" i="2"/>
  <c r="E52" i="2"/>
  <c r="D52" i="2"/>
  <c r="L51" i="2"/>
  <c r="K51" i="2"/>
  <c r="J51" i="2"/>
  <c r="I51" i="2"/>
  <c r="H51" i="2"/>
  <c r="G51" i="2"/>
  <c r="F51" i="2"/>
  <c r="E51" i="2"/>
  <c r="D51" i="2"/>
  <c r="L50" i="2"/>
  <c r="K50" i="2"/>
  <c r="J50" i="2"/>
  <c r="I50" i="2"/>
  <c r="H50" i="2"/>
  <c r="G50" i="2"/>
  <c r="F50" i="2"/>
  <c r="E50" i="2"/>
  <c r="D50" i="2"/>
  <c r="L49" i="2"/>
  <c r="K49" i="2"/>
  <c r="J49" i="2"/>
  <c r="I49" i="2"/>
  <c r="H49" i="2"/>
  <c r="G49" i="2"/>
  <c r="F49" i="2"/>
  <c r="E49" i="2"/>
  <c r="D49" i="2"/>
  <c r="L48" i="2"/>
  <c r="K48" i="2"/>
  <c r="J48" i="2"/>
  <c r="I48" i="2"/>
  <c r="H48" i="2"/>
  <c r="G48" i="2"/>
  <c r="F48" i="2"/>
  <c r="E48" i="2"/>
  <c r="D48" i="2"/>
  <c r="L47" i="2"/>
  <c r="K47" i="2"/>
  <c r="J47" i="2"/>
  <c r="I47" i="2"/>
  <c r="H47" i="2"/>
  <c r="G47" i="2"/>
  <c r="F47" i="2"/>
  <c r="E47" i="2"/>
  <c r="D47" i="2"/>
  <c r="L46" i="2"/>
  <c r="K46" i="2"/>
  <c r="J46" i="2"/>
  <c r="I46" i="2"/>
  <c r="H46" i="2"/>
  <c r="G46" i="2"/>
  <c r="F46" i="2"/>
  <c r="E46" i="2"/>
  <c r="D46" i="2"/>
  <c r="L45" i="2"/>
  <c r="K45" i="2"/>
  <c r="J45" i="2"/>
  <c r="I45" i="2"/>
  <c r="H45" i="2"/>
  <c r="G45" i="2"/>
  <c r="F45" i="2"/>
  <c r="E45" i="2"/>
  <c r="D45" i="2"/>
  <c r="L44" i="2"/>
  <c r="K44" i="2"/>
  <c r="J44" i="2"/>
  <c r="I44" i="2"/>
  <c r="H44" i="2"/>
  <c r="G44" i="2"/>
  <c r="F44" i="2"/>
  <c r="E44" i="2"/>
  <c r="D44" i="2"/>
  <c r="L43" i="2"/>
  <c r="K43" i="2"/>
  <c r="J43" i="2"/>
  <c r="I43" i="2"/>
  <c r="H43" i="2"/>
  <c r="G43" i="2"/>
  <c r="F43" i="2"/>
  <c r="E43" i="2"/>
  <c r="D43" i="2"/>
  <c r="L42" i="2"/>
  <c r="K42" i="2"/>
  <c r="J42" i="2"/>
  <c r="I42" i="2"/>
  <c r="H42" i="2"/>
  <c r="G42" i="2"/>
  <c r="F42" i="2"/>
  <c r="E42" i="2"/>
  <c r="D42" i="2"/>
  <c r="L41" i="2"/>
  <c r="K41" i="2"/>
  <c r="J41" i="2"/>
  <c r="I41" i="2"/>
  <c r="H41" i="2"/>
  <c r="G41" i="2"/>
  <c r="F41" i="2"/>
  <c r="E41" i="2"/>
  <c r="D41" i="2"/>
  <c r="L40" i="2"/>
  <c r="K40" i="2"/>
  <c r="J40" i="2"/>
  <c r="I40" i="2"/>
  <c r="H40" i="2"/>
  <c r="G40" i="2"/>
  <c r="F40" i="2"/>
  <c r="E40" i="2"/>
  <c r="D40" i="2"/>
  <c r="L39" i="2"/>
  <c r="K39" i="2"/>
  <c r="J39" i="2"/>
  <c r="I39" i="2"/>
  <c r="H39" i="2"/>
  <c r="G39" i="2"/>
  <c r="F39" i="2"/>
  <c r="E39" i="2"/>
  <c r="D39" i="2"/>
  <c r="L38" i="2"/>
  <c r="K38" i="2"/>
  <c r="J38" i="2"/>
  <c r="I38" i="2"/>
  <c r="H38" i="2"/>
  <c r="G38" i="2"/>
  <c r="F38" i="2"/>
  <c r="E38" i="2"/>
  <c r="D38" i="2"/>
  <c r="L37" i="2"/>
  <c r="K37" i="2"/>
  <c r="J37" i="2"/>
  <c r="I37" i="2"/>
  <c r="H37" i="2"/>
  <c r="G37" i="2"/>
  <c r="F37" i="2"/>
  <c r="E37" i="2"/>
  <c r="D37" i="2"/>
  <c r="L36" i="2"/>
  <c r="K36" i="2"/>
  <c r="J36" i="2"/>
  <c r="I36" i="2"/>
  <c r="H36" i="2"/>
  <c r="G36" i="2"/>
  <c r="F36" i="2"/>
  <c r="E36" i="2"/>
  <c r="D36" i="2"/>
  <c r="L35" i="2"/>
  <c r="K35" i="2"/>
  <c r="J35" i="2"/>
  <c r="I35" i="2"/>
  <c r="H35" i="2"/>
  <c r="G35" i="2"/>
  <c r="F35" i="2"/>
  <c r="E35" i="2"/>
  <c r="D35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I32" i="2"/>
  <c r="H32" i="2"/>
  <c r="G32" i="2"/>
  <c r="F32" i="2"/>
  <c r="E32" i="2"/>
  <c r="D32" i="2"/>
  <c r="L31" i="2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3" i="2"/>
  <c r="D13" i="2"/>
  <c r="E13" i="2"/>
  <c r="F13" i="2"/>
  <c r="G13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B13" i="2"/>
  <c r="B16" i="2"/>
  <c r="B17" i="2"/>
  <c r="B18" i="2"/>
  <c r="B15" i="2"/>
  <c r="B12" i="2" s="1"/>
  <c r="B5" i="2"/>
  <c r="B11" i="2"/>
  <c r="B10" i="2"/>
  <c r="B6" i="2"/>
  <c r="B7" i="2"/>
  <c r="B8" i="2"/>
  <c r="B9" i="2"/>
  <c r="CA12" i="2" l="1"/>
  <c r="BO12" i="2"/>
  <c r="BC12" i="2"/>
  <c r="AQ12" i="2"/>
  <c r="AI12" i="2"/>
  <c r="AA12" i="2"/>
  <c r="O12" i="2"/>
  <c r="G12" i="2"/>
  <c r="C12" i="2"/>
  <c r="E12" i="2"/>
  <c r="CH12" i="2"/>
  <c r="CD12" i="2"/>
  <c r="BZ12" i="2"/>
  <c r="BV12" i="2"/>
  <c r="BR12" i="2"/>
  <c r="BN12" i="2"/>
  <c r="BJ12" i="2"/>
  <c r="BF12" i="2"/>
  <c r="BB12" i="2"/>
  <c r="AX12" i="2"/>
  <c r="AT12" i="2"/>
  <c r="AP12" i="2"/>
  <c r="AL12" i="2"/>
  <c r="AH12" i="2"/>
  <c r="AD12" i="2"/>
  <c r="Z12" i="2"/>
  <c r="V12" i="2"/>
  <c r="R12" i="2"/>
  <c r="N12" i="2"/>
  <c r="J12" i="2"/>
  <c r="BW12" i="2"/>
  <c r="BK12" i="2"/>
  <c r="AY12" i="2"/>
  <c r="AM12" i="2"/>
  <c r="AE12" i="2"/>
  <c r="W12" i="2"/>
  <c r="S12" i="2"/>
  <c r="CG12" i="2"/>
  <c r="CC12" i="2"/>
  <c r="BY12" i="2"/>
  <c r="BU12" i="2"/>
  <c r="BQ12" i="2"/>
  <c r="BM12" i="2"/>
  <c r="BI12" i="2"/>
  <c r="BE12" i="2"/>
  <c r="BA12" i="2"/>
  <c r="AW12" i="2"/>
  <c r="AS12" i="2"/>
  <c r="AO12" i="2"/>
  <c r="AK12" i="2"/>
  <c r="AG12" i="2"/>
  <c r="AC12" i="2"/>
  <c r="Y12" i="2"/>
  <c r="U12" i="2"/>
  <c r="Q12" i="2"/>
  <c r="M12" i="2"/>
  <c r="I12" i="2"/>
  <c r="CI12" i="2"/>
  <c r="CE12" i="2"/>
  <c r="BS12" i="2"/>
  <c r="BG12" i="2"/>
  <c r="AU12" i="2"/>
  <c r="K12" i="2"/>
  <c r="D12" i="2"/>
  <c r="F12" i="2"/>
  <c r="CF12" i="2"/>
  <c r="CB12" i="2"/>
  <c r="BX12" i="2"/>
  <c r="BT12" i="2"/>
  <c r="BP12" i="2"/>
  <c r="BL12" i="2"/>
  <c r="BH12" i="2"/>
  <c r="BD12" i="2"/>
  <c r="AZ12" i="2"/>
  <c r="AV12" i="2"/>
  <c r="AR12" i="2"/>
  <c r="AN12" i="2"/>
  <c r="AJ12" i="2"/>
  <c r="AF12" i="2"/>
  <c r="AB12" i="2"/>
  <c r="X12" i="2"/>
  <c r="T12" i="2"/>
  <c r="P12" i="2"/>
  <c r="L12" i="2"/>
  <c r="H12" i="2"/>
  <c r="DL237" i="1" l="1"/>
  <c r="DK237" i="1"/>
  <c r="DJ237" i="1"/>
  <c r="DI237" i="1"/>
  <c r="DH237" i="1"/>
  <c r="DG237" i="1"/>
  <c r="DF237" i="1"/>
  <c r="DE237" i="1"/>
  <c r="DD237" i="1"/>
  <c r="DC237" i="1"/>
  <c r="DB237" i="1"/>
  <c r="DA237" i="1"/>
  <c r="CZ237" i="1"/>
  <c r="CY237" i="1"/>
  <c r="CX237" i="1"/>
  <c r="CW237" i="1"/>
  <c r="CV237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<sst xmlns="http://schemas.openxmlformats.org/spreadsheetml/2006/main" count="1414" uniqueCount="376">
  <si>
    <t>Total population, both sexes combined, as of 2015 (thousands)</t>
  </si>
  <si>
    <t>Index</t>
  </si>
  <si>
    <t>Variant</t>
  </si>
  <si>
    <t>Country or area *</t>
  </si>
  <si>
    <t>Country code</t>
  </si>
  <si>
    <t>Net reproduction rate 2010-2015</t>
  </si>
  <si>
    <t>NRR category</t>
  </si>
  <si>
    <t>UN region</t>
  </si>
  <si>
    <t>SDG region</t>
  </si>
  <si>
    <t>IPPC region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</si>
  <si>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</si>
  <si>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</si>
  <si>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</si>
  <si>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</si>
  <si>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</si>
  <si>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</si>
  <si>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</si>
  <si>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</si>
  <si>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</si>
  <si>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</si>
  <si>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</si>
  <si>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</si>
  <si>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</si>
  <si>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</si>
  <si>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</si>
  <si>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</si>
  <si>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</si>
  <si>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</si>
  <si>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</si>
  <si>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</si>
  <si>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</si>
  <si>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</si>
  <si>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</si>
  <si>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</si>
  <si>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</si>
  <si>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</si>
  <si>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</si>
  <si>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</si>
  <si>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</si>
  <si>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</si>
  <si>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</si>
  <si>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</si>
  <si>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</si>
  <si>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</si>
  <si>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</si>
  <si>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</si>
  <si>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</si>
  <si>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</si>
  <si>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</si>
  <si>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</si>
  <si>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</si>
  <si>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</si>
  <si>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</si>
  <si>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</si>
  <si>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</si>
  <si>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</si>
  <si>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</si>
  <si>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</si>
  <si>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</si>
  <si>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</si>
  <si>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</si>
  <si>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</si>
  <si>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</si>
  <si>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</si>
  <si>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</si>
  <si>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</si>
  <si>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</si>
  <si>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</si>
  <si>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</si>
  <si>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</si>
  <si>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</si>
  <si>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</si>
  <si>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</si>
  <si>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</si>
  <si>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</si>
  <si>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</si>
  <si>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</si>
  <si>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</si>
  <si>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</si>
  <si>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</si>
  <si>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</si>
  <si>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</si>
  <si>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</si>
  <si>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</si>
  <si>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</si>
  <si>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</si>
  <si>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</si>
  <si>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</si>
  <si>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</si>
  <si>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</si>
  <si>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Medium variant</t>
  </si>
  <si>
    <t>Afghanistan</t>
  </si>
  <si>
    <t>Southern Asia</t>
  </si>
  <si>
    <t>Central and Southern Asia</t>
  </si>
  <si>
    <t>Asia (Sans Japan)</t>
  </si>
  <si>
    <t>Angola</t>
  </si>
  <si>
    <t>Middle Africa</t>
  </si>
  <si>
    <t>Sub-Saharan Africa</t>
  </si>
  <si>
    <t>Middle East and Africa</t>
  </si>
  <si>
    <t>Benin</t>
  </si>
  <si>
    <t>Western Africa</t>
  </si>
  <si>
    <t>Burkina Faso</t>
  </si>
  <si>
    <t>Burundi</t>
  </si>
  <si>
    <t>Eastern Africa</t>
  </si>
  <si>
    <t>Cameroon</t>
  </si>
  <si>
    <t>Central African Republic</t>
  </si>
  <si>
    <t>Chad</t>
  </si>
  <si>
    <t>Comoros</t>
  </si>
  <si>
    <t>Congo</t>
  </si>
  <si>
    <t>Côte d'Ivoire</t>
  </si>
  <si>
    <t>Democratic Republic of the Congo</t>
  </si>
  <si>
    <t>Egypt</t>
  </si>
  <si>
    <t>Northern Africa</t>
  </si>
  <si>
    <t>Northern Africa and Western Asia</t>
  </si>
  <si>
    <t>Equatorial Guinea</t>
  </si>
  <si>
    <t>Eritrea</t>
  </si>
  <si>
    <t>Ethiopia</t>
  </si>
  <si>
    <t>French Guiana</t>
  </si>
  <si>
    <t>South America</t>
  </si>
  <si>
    <t>Latin America and the Caribbean</t>
  </si>
  <si>
    <t>Latin America</t>
  </si>
  <si>
    <t>Gabon</t>
  </si>
  <si>
    <t>Gambia</t>
  </si>
  <si>
    <t>Ghana</t>
  </si>
  <si>
    <t>Guinea</t>
  </si>
  <si>
    <t>Guinea-Bissau</t>
  </si>
  <si>
    <t>Iraq</t>
  </si>
  <si>
    <t>Western Asia</t>
  </si>
  <si>
    <t>Jordan</t>
  </si>
  <si>
    <t>Kenya</t>
  </si>
  <si>
    <t>Kiribati</t>
  </si>
  <si>
    <t>Micronesia</t>
  </si>
  <si>
    <t>Oceania (excluding Australia and New Zealand)</t>
  </si>
  <si>
    <t>Liberia</t>
  </si>
  <si>
    <t>Madagascar</t>
  </si>
  <si>
    <t>Malawi</t>
  </si>
  <si>
    <t>Mali</t>
  </si>
  <si>
    <t>Mauritania</t>
  </si>
  <si>
    <t>Mayotte</t>
  </si>
  <si>
    <t>Micronesia (Fed. States of)</t>
  </si>
  <si>
    <t>Mozambique</t>
  </si>
  <si>
    <t>Namibia</t>
  </si>
  <si>
    <t>Southern Africa</t>
  </si>
  <si>
    <t>Niger</t>
  </si>
  <si>
    <t>Nigeria</t>
  </si>
  <si>
    <t>Pakistan</t>
  </si>
  <si>
    <t>Papua New Guinea</t>
  </si>
  <si>
    <t>Melanesia</t>
  </si>
  <si>
    <t>Rwanda</t>
  </si>
  <si>
    <t>Samoa</t>
  </si>
  <si>
    <t>Polynesia</t>
  </si>
  <si>
    <t>Sao Tome and Principe</t>
  </si>
  <si>
    <t>Senegal</t>
  </si>
  <si>
    <t>Sierra Leone</t>
  </si>
  <si>
    <t>Solomon Islands</t>
  </si>
  <si>
    <t>Somalia</t>
  </si>
  <si>
    <t>South Sudan</t>
  </si>
  <si>
    <t>State of Palestine</t>
  </si>
  <si>
    <t>Sudan</t>
  </si>
  <si>
    <t>Tajikistan</t>
  </si>
  <si>
    <t>Central Asia</t>
  </si>
  <si>
    <t>Eastern Europe</t>
  </si>
  <si>
    <t>Timor-Leste</t>
  </si>
  <si>
    <t>South-Eastern Asia</t>
  </si>
  <si>
    <t>Eastern and South-Eastern Asia</t>
  </si>
  <si>
    <t>Togo</t>
  </si>
  <si>
    <t>Tonga</t>
  </si>
  <si>
    <t>Uganda</t>
  </si>
  <si>
    <t>United Republic of Tanzania</t>
  </si>
  <si>
    <t>Vanuatu</t>
  </si>
  <si>
    <t>Yemen</t>
  </si>
  <si>
    <t>Zambia</t>
  </si>
  <si>
    <t>Zimbabwe</t>
  </si>
  <si>
    <t>Algeria</t>
  </si>
  <si>
    <t>Antigua and Barbuda</t>
  </si>
  <si>
    <t>Caribbean</t>
  </si>
  <si>
    <t>Argentina</t>
  </si>
  <si>
    <t>Bahrain</t>
  </si>
  <si>
    <t>Bangladesh</t>
  </si>
  <si>
    <t>Belize</t>
  </si>
  <si>
    <t>Central America</t>
  </si>
  <si>
    <t>Bolivia (Plurinational State of)</t>
  </si>
  <si>
    <t>Botswana</t>
  </si>
  <si>
    <t>Cabo Verde</t>
  </si>
  <si>
    <t>Cambodia</t>
  </si>
  <si>
    <t>Djibouti</t>
  </si>
  <si>
    <t>Dominican Republic</t>
  </si>
  <si>
    <t>Ecuador</t>
  </si>
  <si>
    <t>El Salvador</t>
  </si>
  <si>
    <t>Fiji</t>
  </si>
  <si>
    <t>Grenada</t>
  </si>
  <si>
    <t>Guam</t>
  </si>
  <si>
    <t>Guatemala</t>
  </si>
  <si>
    <t>Guyana</t>
  </si>
  <si>
    <t>Haiti</t>
  </si>
  <si>
    <t>Honduras</t>
  </si>
  <si>
    <t>India</t>
  </si>
  <si>
    <t>Indonesia</t>
  </si>
  <si>
    <t>Israel</t>
  </si>
  <si>
    <t>Kazakhstan</t>
  </si>
  <si>
    <t>Kyrgyzstan</t>
  </si>
  <si>
    <t>Lao People's Democratic Republic</t>
  </si>
  <si>
    <t>Lesotho</t>
  </si>
  <si>
    <t>Libya</t>
  </si>
  <si>
    <t>Malaysia</t>
  </si>
  <si>
    <t>Maldives</t>
  </si>
  <si>
    <t>Mexico</t>
  </si>
  <si>
    <t>Mongolia</t>
  </si>
  <si>
    <t>Eastern Asia</t>
  </si>
  <si>
    <t>Morocco</t>
  </si>
  <si>
    <t>Myanmar</t>
  </si>
  <si>
    <t>Nepal</t>
  </si>
  <si>
    <t>New Caledonia</t>
  </si>
  <si>
    <t>Nicaragua</t>
  </si>
  <si>
    <t>Oman</t>
  </si>
  <si>
    <t>Panama</t>
  </si>
  <si>
    <t>Paraguay</t>
  </si>
  <si>
    <t>Peru</t>
  </si>
  <si>
    <t>Philippines</t>
  </si>
  <si>
    <t>Réunion</t>
  </si>
  <si>
    <t>MIddle East and Africa</t>
  </si>
  <si>
    <t>Saudi Arabia</t>
  </si>
  <si>
    <t>Seychelles</t>
  </si>
  <si>
    <t>South Africa</t>
  </si>
  <si>
    <t>Sri Lanka</t>
  </si>
  <si>
    <t>Suriname</t>
  </si>
  <si>
    <t>Swaziland</t>
  </si>
  <si>
    <t>Syrian Arab Republic</t>
  </si>
  <si>
    <t>Tunisia</t>
  </si>
  <si>
    <t>Turkey</t>
  </si>
  <si>
    <t>Turkmenistan</t>
  </si>
  <si>
    <t>United States Virgin Islands</t>
  </si>
  <si>
    <t>Uzbekistan</t>
  </si>
  <si>
    <t>Venezuela (Bolivarian Republic of)</t>
  </si>
  <si>
    <t>Western Sahara</t>
  </si>
  <si>
    <t>Albania</t>
  </si>
  <si>
    <t>Southern Europe</t>
  </si>
  <si>
    <t>Europe and Northern America</t>
  </si>
  <si>
    <t>Armenia</t>
  </si>
  <si>
    <t>Aruba</t>
  </si>
  <si>
    <t>Australia</t>
  </si>
  <si>
    <t>Australia/New Zealand</t>
  </si>
  <si>
    <t>OECD90</t>
  </si>
  <si>
    <t>Austria</t>
  </si>
  <si>
    <t>Western Europe</t>
  </si>
  <si>
    <t>Azerbaijan</t>
  </si>
  <si>
    <t>Bahamas</t>
  </si>
  <si>
    <t>Barbados</t>
  </si>
  <si>
    <t>Belarus</t>
  </si>
  <si>
    <t>Belgium</t>
  </si>
  <si>
    <t>Bhutan</t>
  </si>
  <si>
    <t>Bosnia and Herzegovina</t>
  </si>
  <si>
    <t>Brazil</t>
  </si>
  <si>
    <t>Brunei Darussalam</t>
  </si>
  <si>
    <t>Bulgaria</t>
  </si>
  <si>
    <t>Canada</t>
  </si>
  <si>
    <t>Channel Islands</t>
  </si>
  <si>
    <t>Northern Europe</t>
  </si>
  <si>
    <t>Chile</t>
  </si>
  <si>
    <t>China</t>
  </si>
  <si>
    <t>China, Hong Kong SAR</t>
  </si>
  <si>
    <t>China, Macao SAR</t>
  </si>
  <si>
    <t>China, Taiwan Province of China</t>
  </si>
  <si>
    <t>Colombia</t>
  </si>
  <si>
    <t>Costa Rica</t>
  </si>
  <si>
    <t>Croatia</t>
  </si>
  <si>
    <t>Cuba</t>
  </si>
  <si>
    <t>Curaçao</t>
  </si>
  <si>
    <t>Cyprus</t>
  </si>
  <si>
    <t>Czechia</t>
  </si>
  <si>
    <t>Dem. People's Republic of Korea</t>
  </si>
  <si>
    <t>Denmark</t>
  </si>
  <si>
    <t>Estonia</t>
  </si>
  <si>
    <t>Finland</t>
  </si>
  <si>
    <t>France</t>
  </si>
  <si>
    <t>French Polynesia</t>
  </si>
  <si>
    <t>Georgia</t>
  </si>
  <si>
    <t>Germany</t>
  </si>
  <si>
    <t>Greece</t>
  </si>
  <si>
    <t>Guadeloupe</t>
  </si>
  <si>
    <t>Hungary</t>
  </si>
  <si>
    <t>Iceland</t>
  </si>
  <si>
    <t>Iran (Islamic Republic of)</t>
  </si>
  <si>
    <t>Ireland</t>
  </si>
  <si>
    <t>Italy</t>
  </si>
  <si>
    <t>Jamaica</t>
  </si>
  <si>
    <t>Japan</t>
  </si>
  <si>
    <t>Kuwait</t>
  </si>
  <si>
    <t>Latvia</t>
  </si>
  <si>
    <t>Lebanon</t>
  </si>
  <si>
    <t>Lithuania</t>
  </si>
  <si>
    <t>Luxembourg</t>
  </si>
  <si>
    <t>Malta</t>
  </si>
  <si>
    <t>Martinique</t>
  </si>
  <si>
    <t>Mauritius</t>
  </si>
  <si>
    <t>Montenegro</t>
  </si>
  <si>
    <t>Netherlands</t>
  </si>
  <si>
    <t>New Zealand</t>
  </si>
  <si>
    <t>Norway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</si>
  <si>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</si>
  <si>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</si>
  <si>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</si>
  <si>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</si>
  <si>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</si>
  <si>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</si>
  <si>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</si>
  <si>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</si>
  <si>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Saint Lucia</t>
  </si>
  <si>
    <t>Saint Vincent and the Grenadines</t>
  </si>
  <si>
    <t>Serbia</t>
  </si>
  <si>
    <t>Singapore</t>
  </si>
  <si>
    <t>Slovakia</t>
  </si>
  <si>
    <t>Slovenia</t>
  </si>
  <si>
    <t>Spain</t>
  </si>
  <si>
    <t>Sweden</t>
  </si>
  <si>
    <t>Switzerland</t>
  </si>
  <si>
    <t>TFYR Macedonia</t>
  </si>
  <si>
    <t>Thailand</t>
  </si>
  <si>
    <t>Trinidad and Tobago</t>
  </si>
  <si>
    <t>Ukraine</t>
  </si>
  <si>
    <t>United Arab Emirates</t>
  </si>
  <si>
    <t>United Kingdom</t>
  </si>
  <si>
    <t>United States of America</t>
  </si>
  <si>
    <t>Uruguay</t>
  </si>
  <si>
    <t>Viet Nam</t>
  </si>
  <si>
    <t>American Samoa</t>
  </si>
  <si>
    <t>Andorra</t>
  </si>
  <si>
    <t>Anguilla</t>
  </si>
  <si>
    <t>Bermuda</t>
  </si>
  <si>
    <t>British Virgin Islands</t>
  </si>
  <si>
    <t>Cayman islands</t>
  </si>
  <si>
    <t>Cook Islands</t>
  </si>
  <si>
    <t>Dominica</t>
  </si>
  <si>
    <t>Falkland Islands (Malvinas)</t>
  </si>
  <si>
    <t>Faroe Islands</t>
  </si>
  <si>
    <t>Gibraltar</t>
  </si>
  <si>
    <t>Greenland</t>
  </si>
  <si>
    <t>Holy See</t>
  </si>
  <si>
    <t>Isle of Man</t>
  </si>
  <si>
    <t>Liechtenstein</t>
  </si>
  <si>
    <t>Marshal Islands</t>
  </si>
  <si>
    <t>Monaco</t>
  </si>
  <si>
    <t>Monserrat</t>
  </si>
  <si>
    <t>Nauru</t>
  </si>
  <si>
    <t>Niue</t>
  </si>
  <si>
    <t>Northern Mariana Islands</t>
  </si>
  <si>
    <t>Palau</t>
  </si>
  <si>
    <t>Saint Barthélemy</t>
  </si>
  <si>
    <t>Saint Helena</t>
  </si>
  <si>
    <t>Middle and East Africa</t>
  </si>
  <si>
    <t>Saint Kitts and Nevis</t>
  </si>
  <si>
    <t>Saint Martin (French part)</t>
  </si>
  <si>
    <t>Saint Pierre and Miquelon</t>
  </si>
  <si>
    <t>San Marino</t>
  </si>
  <si>
    <t>Sint Maarten (Dutch Part)</t>
  </si>
  <si>
    <t>Tokelau</t>
  </si>
  <si>
    <t>Turks and Caicos Islands</t>
  </si>
  <si>
    <t>Tuvalu</t>
  </si>
  <si>
    <t>Wallis and Futuna Islands</t>
  </si>
  <si>
    <t>Source: UN World Population Prospects 2017</t>
  </si>
  <si>
    <t>Countries with NRR &gt;=1.5</t>
  </si>
  <si>
    <t>Countries with 1&gt;=NRR &gt;1.5</t>
  </si>
  <si>
    <t>Countries with NNR &lt;1</t>
  </si>
  <si>
    <t>Countries with no NNR estimates</t>
  </si>
  <si>
    <t>IPCC groups</t>
  </si>
  <si>
    <t>2100</t>
  </si>
  <si>
    <t>Europe</t>
  </si>
  <si>
    <t>World</t>
  </si>
  <si>
    <t>2015</t>
  </si>
  <si>
    <t>2016</t>
  </si>
  <si>
    <t>2017</t>
  </si>
  <si>
    <t>2018</t>
  </si>
  <si>
    <t>2019</t>
  </si>
  <si>
    <t xml:space="preserve">UN medium variant </t>
  </si>
  <si>
    <t>2017 UN medium variant</t>
  </si>
  <si>
    <t>Total population, both sexes combined, as of 1 July 2017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</si>
</sst>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#\ ##0;\-#\ ###\ ###\ ##0;\—"/>
    <numFmt numFmtId="165" formatCode="#\ ###\ ###\ ##0;\-#\ ###\ ###\ ##0;0"/>
  </numFmts>
  <fonts count="9" x14ac:knownFonts="1">
    <font>
      <sz val="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1">
    <xf numFmtId="0" fontId="0" fillId="0" borderId="0" xfId="0"/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left" vertical="center"/>
    </xf>
    <xf numFmtId="0" fontId="2" fillId="3" borderId="5" xfId="0" quotePrefix="1" applyFont="1" applyFill="1" applyBorder="1" applyAlignment="1">
      <alignment horizontal="center" vertical="center" wrapText="1"/>
    </xf>
    <xf numFmtId="0" fontId="2" fillId="3" borderId="6" xfId="0" quotePrefix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0" xfId="0" quotePrefix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0" fillId="4" borderId="0" xfId="0" applyFill="1"/>
    <xf numFmtId="0" fontId="0" fillId="5" borderId="0" xfId="0" applyFill="1"/>
    <xf numFmtId="165" fontId="3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165" fontId="1" fillId="2" borderId="0" xfId="1" applyNumberFormat="1"/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/>
    <xf numFmtId="0" fontId="5" fillId="6" borderId="6" xfId="0" applyFont="1" applyFill="1" applyBorder="1"/>
    <xf numFmtId="0" fontId="5" fillId="6" borderId="0" xfId="0" applyFont="1" applyFill="1" applyBorder="1"/>
    <xf numFmtId="0" fontId="5" fillId="7" borderId="6" xfId="0" applyFont="1" applyFill="1" applyBorder="1"/>
    <xf numFmtId="0" fontId="5" fillId="7" borderId="0" xfId="0" applyFont="1" applyFill="1" applyBorder="1"/>
    <xf numFmtId="0" fontId="5" fillId="8" borderId="5" xfId="0" applyFont="1" applyFill="1" applyBorder="1"/>
    <xf numFmtId="0" fontId="5" fillId="8" borderId="0" xfId="0" applyFont="1" applyFill="1" applyBorder="1"/>
    <xf numFmtId="0" fontId="5" fillId="0" borderId="6" xfId="0" applyFont="1" applyFill="1" applyBorder="1"/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3" fillId="5" borderId="0" xfId="0" applyNumberFormat="1" applyFont="1" applyFill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6" xfId="0" quotePrefix="1" applyFont="1" applyFill="1" applyBorder="1" applyAlignment="1">
      <alignment horizontal="center" vertical="center"/>
    </xf>
    <xf numFmtId="1" fontId="8" fillId="0" borderId="0" xfId="0" applyNumberFormat="1" applyFont="1"/>
    <xf numFmtId="0" fontId="2" fillId="11" borderId="6" xfId="0" quotePrefix="1" applyFont="1" applyFill="1" applyBorder="1" applyAlignment="1">
      <alignment horizontal="center" vertical="center"/>
    </xf>
    <xf numFmtId="0" fontId="2" fillId="11" borderId="4" xfId="0" quotePrefix="1" applyFont="1" applyFill="1" applyBorder="1" applyAlignment="1">
      <alignment horizontal="center" vertical="center"/>
    </xf>
    <xf numFmtId="0" fontId="2" fillId="11" borderId="3" xfId="0" quotePrefix="1" applyFont="1" applyFill="1" applyBorder="1" applyAlignment="1">
      <alignment horizontal="center" vertical="center"/>
    </xf>
    <xf numFmtId="0" fontId="2" fillId="11" borderId="2" xfId="0" quotePrefix="1" applyFont="1" applyFill="1" applyBorder="1" applyAlignment="1">
      <alignment horizontal="center" vertical="center"/>
    </xf>
    <xf numFmtId="1" fontId="2" fillId="11" borderId="6" xfId="0" quotePrefix="1" applyNumberFormat="1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2"/>
  <sheetViews>
    <sheetView tabSelected="1" workbookViewId="0">
      <selection activeCell="A31" sqref="A31"/>
    </sheetView>
  </sheetViews>
  <sheetFormatPr defaultColWidth="15.7109375" defaultRowHeight="10.199999999999999" x14ac:dyDescent="0.2"/>
  <cols>
    <col min="1" max="1" width="31.85546875" customWidth="1"/>
    <col min="2" max="2" width="20.7109375" customWidth="1"/>
    <col min="3" max="3" width="24.28515625" customWidth="1"/>
    <col min="4" max="6" width="20.7109375" customWidth="1"/>
    <col min="7" max="7" width="29.140625" customWidth="1"/>
    <col min="8" max="11" width="20.7109375" customWidth="1"/>
    <col min="12" max="12" width="29.42578125" customWidth="1"/>
    <col min="19" max="19" width="23.28515625" customWidth="1"/>
    <col min="20" max="20" width="25.42578125" customWidth="1"/>
    <col min="21" max="21" width="29.42578125" customWidth="1"/>
    <col min="25" max="25" width="15.7109375" customWidth="1"/>
    <col min="26" max="26" width="29.85546875" customWidth="1"/>
  </cols>
  <sheetData>
    <row r="1" spans="1:87" ht="12" x14ac:dyDescent="0.25">
      <c r="A1" s="41" t="s">
        <v>364</v>
      </c>
    </row>
    <row r="2" spans="1:87" x14ac:dyDescent="0.2">
      <c r="A2" s="28"/>
    </row>
    <row r="3" spans="1:87" ht="12" x14ac:dyDescent="0.25">
      <c r="A3" s="42" t="s">
        <v>373</v>
      </c>
      <c r="B3" s="43" t="s">
        <v>375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</row>
    <row r="4" spans="1:87" ht="12" x14ac:dyDescent="0.25">
      <c r="A4" s="42"/>
      <c r="B4" s="44">
        <v>2015</v>
      </c>
      <c r="C4" s="44">
        <v>2016</v>
      </c>
      <c r="D4" s="44">
        <v>2017</v>
      </c>
      <c r="E4" s="44">
        <v>2018</v>
      </c>
      <c r="F4" s="44">
        <v>2019</v>
      </c>
      <c r="G4" s="44" t="s">
        <v>10</v>
      </c>
      <c r="H4" s="44" t="s">
        <v>11</v>
      </c>
      <c r="I4" s="44" t="s">
        <v>12</v>
      </c>
      <c r="J4" s="44" t="s">
        <v>13</v>
      </c>
      <c r="K4" s="44" t="s">
        <v>14</v>
      </c>
      <c r="L4" s="44" t="s">
        <v>15</v>
      </c>
      <c r="M4" s="44" t="s">
        <v>16</v>
      </c>
      <c r="N4" s="44" t="s">
        <v>17</v>
      </c>
      <c r="O4" s="44" t="s">
        <v>18</v>
      </c>
      <c r="P4" s="44" t="s">
        <v>19</v>
      </c>
      <c r="Q4" s="44" t="s">
        <v>20</v>
      </c>
      <c r="R4" s="44" t="s">
        <v>21</v>
      </c>
      <c r="S4" s="44" t="s">
        <v>22</v>
      </c>
      <c r="T4" s="44" t="s">
        <v>23</v>
      </c>
      <c r="U4" s="44" t="s">
        <v>24</v>
      </c>
      <c r="V4" s="44" t="s">
        <v>25</v>
      </c>
      <c r="W4" s="44" t="s">
        <v>26</v>
      </c>
      <c r="X4" s="44" t="s">
        <v>27</v>
      </c>
      <c r="Y4" s="44" t="s">
        <v>28</v>
      </c>
      <c r="Z4" s="44" t="s">
        <v>29</v>
      </c>
      <c r="AA4" s="44" t="s">
        <v>30</v>
      </c>
      <c r="AB4" s="44" t="s">
        <v>31</v>
      </c>
      <c r="AC4" s="44" t="s">
        <v>32</v>
      </c>
      <c r="AD4" s="44" t="s">
        <v>33</v>
      </c>
      <c r="AE4" s="44" t="s">
        <v>34</v>
      </c>
      <c r="AF4" s="44" t="s">
        <v>35</v>
      </c>
      <c r="AG4" s="44" t="s">
        <v>36</v>
      </c>
      <c r="AH4" s="44" t="s">
        <v>37</v>
      </c>
      <c r="AI4" s="44" t="s">
        <v>38</v>
      </c>
      <c r="AJ4" s="44" t="s">
        <v>39</v>
      </c>
      <c r="AK4" s="44" t="s">
        <v>40</v>
      </c>
      <c r="AL4" s="44" t="s">
        <v>41</v>
      </c>
      <c r="AM4" s="44" t="s">
        <v>42</v>
      </c>
      <c r="AN4" s="44" t="s">
        <v>43</v>
      </c>
      <c r="AO4" s="44" t="s">
        <v>44</v>
      </c>
      <c r="AP4" s="44" t="s">
        <v>45</v>
      </c>
      <c r="AQ4" s="44" t="s">
        <v>46</v>
      </c>
      <c r="AR4" s="44" t="s">
        <v>47</v>
      </c>
      <c r="AS4" s="44" t="s">
        <v>48</v>
      </c>
      <c r="AT4" s="44" t="s">
        <v>49</v>
      </c>
      <c r="AU4" s="44" t="s">
        <v>50</v>
      </c>
      <c r="AV4" s="44" t="s">
        <v>51</v>
      </c>
      <c r="AW4" s="44" t="s">
        <v>52</v>
      </c>
      <c r="AX4" s="44" t="s">
        <v>53</v>
      </c>
      <c r="AY4" s="44" t="s">
        <v>54</v>
      </c>
      <c r="AZ4" s="44" t="s">
        <v>55</v>
      </c>
      <c r="BA4" s="44" t="s">
        <v>56</v>
      </c>
      <c r="BB4" s="44" t="s">
        <v>57</v>
      </c>
      <c r="BC4" s="44" t="s">
        <v>58</v>
      </c>
      <c r="BD4" s="44" t="s">
        <v>59</v>
      </c>
      <c r="BE4" s="44" t="s">
        <v>60</v>
      </c>
      <c r="BF4" s="44" t="s">
        <v>61</v>
      </c>
      <c r="BG4" s="44" t="s">
        <v>62</v>
      </c>
      <c r="BH4" s="44" t="s">
        <v>63</v>
      </c>
      <c r="BI4" s="44" t="s">
        <v>64</v>
      </c>
      <c r="BJ4" s="44" t="s">
        <v>65</v>
      </c>
      <c r="BK4" s="44" t="s">
        <v>66</v>
      </c>
      <c r="BL4" s="44" t="s">
        <v>67</v>
      </c>
      <c r="BM4" s="44" t="s">
        <v>68</v>
      </c>
      <c r="BN4" s="44" t="s">
        <v>69</v>
      </c>
      <c r="BO4" s="44" t="s">
        <v>70</v>
      </c>
      <c r="BP4" s="44" t="s">
        <v>71</v>
      </c>
      <c r="BQ4" s="44" t="s">
        <v>72</v>
      </c>
      <c r="BR4" s="44" t="s">
        <v>73</v>
      </c>
      <c r="BS4" s="44" t="s">
        <v>74</v>
      </c>
      <c r="BT4" s="44" t="s">
        <v>75</v>
      </c>
      <c r="BU4" s="44" t="s">
        <v>76</v>
      </c>
      <c r="BV4" s="44" t="s">
        <v>77</v>
      </c>
      <c r="BW4" s="44" t="s">
        <v>78</v>
      </c>
      <c r="BX4" s="44" t="s">
        <v>79</v>
      </c>
      <c r="BY4" s="44" t="s">
        <v>80</v>
      </c>
      <c r="BZ4" s="44" t="s">
        <v>81</v>
      </c>
      <c r="CA4" s="44" t="s">
        <v>82</v>
      </c>
      <c r="CB4" s="44" t="s">
        <v>83</v>
      </c>
      <c r="CC4" s="44" t="s">
        <v>84</v>
      </c>
      <c r="CD4" s="44" t="s">
        <v>85</v>
      </c>
      <c r="CE4" s="44" t="s">
        <v>86</v>
      </c>
      <c r="CF4" s="44" t="s">
        <v>87</v>
      </c>
      <c r="CG4" s="44" t="s">
        <v>88</v>
      </c>
      <c r="CH4" s="44" t="s">
        <v>89</v>
      </c>
      <c r="CI4" s="44" t="s">
        <v>365</v>
      </c>
    </row>
    <row r="5" spans="1:87" ht="13.8" x14ac:dyDescent="0.3">
      <c r="A5" s="42" t="s">
        <v>242</v>
      </c>
      <c r="B5" s="45">
        <f>SUMIF('UN Medium variant_2017'!$J$3:$J$236,$A5,'UN Medium variant_2017'!AE$3:AE$236)/1000</f>
        <v>930.9837339999998</v>
      </c>
      <c r="C5" s="45">
        <f>SUMIF('UN Medium variant_2017'!$J$3:$J$236,$A5,'UN Medium variant_2017'!AF$3:AF$236)/1000</f>
        <v>934.82570299999998</v>
      </c>
      <c r="D5" s="45">
        <f>SUMIF('UN Medium variant_2017'!$J$3:$J$236,$A5,'UN Medium variant_2017'!AG$3:AG$236)/1000</f>
        <v>938.70027900000002</v>
      </c>
      <c r="E5" s="45">
        <f>SUMIF('UN Medium variant_2017'!$J$3:$J$236,$A5,'UN Medium variant_2017'!AH$3:AH$236)/1000</f>
        <v>942.56478299999981</v>
      </c>
      <c r="F5" s="45">
        <f>SUMIF('UN Medium variant_2017'!$J$3:$J$236,$A5,'UN Medium variant_2017'!AI$3:AI$236)/1000</f>
        <v>946.34502799999973</v>
      </c>
      <c r="G5" s="45">
        <f>SUMIF('UN Medium variant_2017'!$J$3:$J$236,$A5,'UN Medium variant_2017'!AJ$3:AJ$236)/1000</f>
        <v>949.98783700000001</v>
      </c>
      <c r="H5" s="45">
        <f>SUMIF('UN Medium variant_2017'!$J$3:$J$236,$A5,'UN Medium variant_2017'!AK$3:AK$236)/1000</f>
        <v>953.48566799999992</v>
      </c>
      <c r="I5" s="45">
        <f>SUMIF('UN Medium variant_2017'!$J$3:$J$236,$A5,'UN Medium variant_2017'!AL$3:AL$236)/1000</f>
        <v>956.86317999999994</v>
      </c>
      <c r="J5" s="45">
        <f>SUMIF('UN Medium variant_2017'!$J$3:$J$236,$A5,'UN Medium variant_2017'!AM$3:AM$236)/1000</f>
        <v>960.13673699999993</v>
      </c>
      <c r="K5" s="45">
        <f>SUMIF('UN Medium variant_2017'!$J$3:$J$236,$A5,'UN Medium variant_2017'!AN$3:AN$236)/1000</f>
        <v>963.33162099999993</v>
      </c>
      <c r="L5" s="45">
        <f>SUMIF('UN Medium variant_2017'!$J$3:$J$236,$A5,'UN Medium variant_2017'!AO$3:AO$236)/1000</f>
        <v>966.46532400000012</v>
      </c>
      <c r="M5" s="45">
        <f>SUMIF('UN Medium variant_2017'!$J$3:$J$236,$A5,'UN Medium variant_2017'!AP$3:AP$236)/1000</f>
        <v>969.54211799999985</v>
      </c>
      <c r="N5" s="45">
        <f>SUMIF('UN Medium variant_2017'!$J$3:$J$236,$A5,'UN Medium variant_2017'!AQ$3:AQ$236)/1000</f>
        <v>972.55256200000019</v>
      </c>
      <c r="O5" s="45">
        <f>SUMIF('UN Medium variant_2017'!$J$3:$J$236,$A5,'UN Medium variant_2017'!AR$3:AR$236)/1000</f>
        <v>975.48318200000028</v>
      </c>
      <c r="P5" s="45">
        <f>SUMIF('UN Medium variant_2017'!$J$3:$J$236,$A5,'UN Medium variant_2017'!AS$3:AS$236)/1000</f>
        <v>978.31472400000007</v>
      </c>
      <c r="Q5" s="45">
        <f>SUMIF('UN Medium variant_2017'!$J$3:$J$236,$A5,'UN Medium variant_2017'!AT$3:AT$236)/1000</f>
        <v>981.03291399999978</v>
      </c>
      <c r="R5" s="45">
        <f>SUMIF('UN Medium variant_2017'!$J$3:$J$236,$A5,'UN Medium variant_2017'!AU$3:AU$236)/1000</f>
        <v>983.63434999999993</v>
      </c>
      <c r="S5" s="45">
        <f>SUMIF('UN Medium variant_2017'!$J$3:$J$236,$A5,'UN Medium variant_2017'!AV$3:AV$236)/1000</f>
        <v>986.12258599999996</v>
      </c>
      <c r="T5" s="45">
        <f>SUMIF('UN Medium variant_2017'!$J$3:$J$236,$A5,'UN Medium variant_2017'!AW$3:AW$236)/1000</f>
        <v>988.49847000000011</v>
      </c>
      <c r="U5" s="45">
        <f>SUMIF('UN Medium variant_2017'!$J$3:$J$236,$A5,'UN Medium variant_2017'!AX$3:AX$236)/1000</f>
        <v>990.76502199999993</v>
      </c>
      <c r="V5" s="45">
        <f>SUMIF('UN Medium variant_2017'!$J$3:$J$236,$A5,'UN Medium variant_2017'!AY$3:AY$236)/1000</f>
        <v>992.92507100000012</v>
      </c>
      <c r="W5" s="45">
        <f>SUMIF('UN Medium variant_2017'!$J$3:$J$236,$A5,'UN Medium variant_2017'!AZ$3:AZ$236)/1000</f>
        <v>994.97975899999994</v>
      </c>
      <c r="X5" s="45">
        <f>SUMIF('UN Medium variant_2017'!$J$3:$J$236,$A5,'UN Medium variant_2017'!BA$3:BA$236)/1000</f>
        <v>996.93013199999996</v>
      </c>
      <c r="Y5" s="45">
        <f>SUMIF('UN Medium variant_2017'!$J$3:$J$236,$A5,'UN Medium variant_2017'!BB$3:BB$236)/1000</f>
        <v>998.77925399999992</v>
      </c>
      <c r="Z5" s="45">
        <f>SUMIF('UN Medium variant_2017'!$J$3:$J$236,$A5,'UN Medium variant_2017'!BC$3:BC$236)/1000</f>
        <v>1000.5310750000001</v>
      </c>
      <c r="AA5" s="45">
        <f>SUMIF('UN Medium variant_2017'!$J$3:$J$236,$A5,'UN Medium variant_2017'!BD$3:BD$236)/1000</f>
        <v>1002.1898089999997</v>
      </c>
      <c r="AB5" s="45">
        <f>SUMIF('UN Medium variant_2017'!$J$3:$J$236,$A5,'UN Medium variant_2017'!BE$3:BE$236)/1000</f>
        <v>1003.757655</v>
      </c>
      <c r="AC5" s="45">
        <f>SUMIF('UN Medium variant_2017'!$J$3:$J$236,$A5,'UN Medium variant_2017'!BF$3:BF$236)/1000</f>
        <v>1005.2388890000002</v>
      </c>
      <c r="AD5" s="45">
        <f>SUMIF('UN Medium variant_2017'!$J$3:$J$236,$A5,'UN Medium variant_2017'!BG$3:BG$236)/1000</f>
        <v>1006.6421230000001</v>
      </c>
      <c r="AE5" s="45">
        <f>SUMIF('UN Medium variant_2017'!$J$3:$J$236,$A5,'UN Medium variant_2017'!BH$3:BH$236)/1000</f>
        <v>1007.9779400000001</v>
      </c>
      <c r="AF5" s="45">
        <f>SUMIF('UN Medium variant_2017'!$J$3:$J$236,$A5,'UN Medium variant_2017'!BI$3:BI$236)/1000</f>
        <v>1009.254726</v>
      </c>
      <c r="AG5" s="45">
        <f>SUMIF('UN Medium variant_2017'!$J$3:$J$236,$A5,'UN Medium variant_2017'!BJ$3:BJ$236)/1000</f>
        <v>1010.4783729999998</v>
      </c>
      <c r="AH5" s="45">
        <f>SUMIF('UN Medium variant_2017'!$J$3:$J$236,$A5,'UN Medium variant_2017'!BK$3:BK$236)/1000</f>
        <v>1011.6507</v>
      </c>
      <c r="AI5" s="45">
        <f>SUMIF('UN Medium variant_2017'!$J$3:$J$236,$A5,'UN Medium variant_2017'!BL$3:BL$236)/1000</f>
        <v>1012.7712929999999</v>
      </c>
      <c r="AJ5" s="45">
        <f>SUMIF('UN Medium variant_2017'!$J$3:$J$236,$A5,'UN Medium variant_2017'!BM$3:BM$236)/1000</f>
        <v>1013.83763</v>
      </c>
      <c r="AK5" s="45">
        <f>SUMIF('UN Medium variant_2017'!$J$3:$J$236,$A5,'UN Medium variant_2017'!BN$3:BN$236)/1000</f>
        <v>1014.8488140000001</v>
      </c>
      <c r="AL5" s="45">
        <f>SUMIF('UN Medium variant_2017'!$J$3:$J$236,$A5,'UN Medium variant_2017'!BO$3:BO$236)/1000</f>
        <v>1015.8074769999996</v>
      </c>
      <c r="AM5" s="45">
        <f>SUMIF('UN Medium variant_2017'!$J$3:$J$236,$A5,'UN Medium variant_2017'!BP$3:BP$236)/1000</f>
        <v>1016.7188170000002</v>
      </c>
      <c r="AN5" s="45">
        <f>SUMIF('UN Medium variant_2017'!$J$3:$J$236,$A5,'UN Medium variant_2017'!BQ$3:BQ$236)/1000</f>
        <v>1017.587669</v>
      </c>
      <c r="AO5" s="45">
        <f>SUMIF('UN Medium variant_2017'!$J$3:$J$236,$A5,'UN Medium variant_2017'!BR$3:BR$236)/1000</f>
        <v>1018.419712</v>
      </c>
      <c r="AP5" s="45">
        <f>SUMIF('UN Medium variant_2017'!$J$3:$J$236,$A5,'UN Medium variant_2017'!BS$3:BS$236)/1000</f>
        <v>1019.2202900000001</v>
      </c>
      <c r="AQ5" s="45">
        <f>SUMIF('UN Medium variant_2017'!$J$3:$J$236,$A5,'UN Medium variant_2017'!BT$3:BT$236)/1000</f>
        <v>1019.9928630000002</v>
      </c>
      <c r="AR5" s="45">
        <f>SUMIF('UN Medium variant_2017'!$J$3:$J$236,$A5,'UN Medium variant_2017'!BU$3:BU$236)/1000</f>
        <v>1020.7406350000001</v>
      </c>
      <c r="AS5" s="45">
        <f>SUMIF('UN Medium variant_2017'!$J$3:$J$236,$A5,'UN Medium variant_2017'!BV$3:BV$236)/1000</f>
        <v>1021.4687380000003</v>
      </c>
      <c r="AT5" s="45">
        <f>SUMIF('UN Medium variant_2017'!$J$3:$J$236,$A5,'UN Medium variant_2017'!BW$3:BW$236)/1000</f>
        <v>1022.1826170000001</v>
      </c>
      <c r="AU5" s="45">
        <f>SUMIF('UN Medium variant_2017'!$J$3:$J$236,$A5,'UN Medium variant_2017'!BX$3:BX$236)/1000</f>
        <v>1022.8869689999998</v>
      </c>
      <c r="AV5" s="45">
        <f>SUMIF('UN Medium variant_2017'!$J$3:$J$236,$A5,'UN Medium variant_2017'!BY$3:BY$236)/1000</f>
        <v>1023.5844230000001</v>
      </c>
      <c r="AW5" s="45">
        <f>SUMIF('UN Medium variant_2017'!$J$3:$J$236,$A5,'UN Medium variant_2017'!BZ$3:BZ$236)/1000</f>
        <v>1024.2774160000001</v>
      </c>
      <c r="AX5" s="45">
        <f>SUMIF('UN Medium variant_2017'!$J$3:$J$236,$A5,'UN Medium variant_2017'!CA$3:CA$236)/1000</f>
        <v>1024.970002</v>
      </c>
      <c r="AY5" s="45">
        <f>SUMIF('UN Medium variant_2017'!$J$3:$J$236,$A5,'UN Medium variant_2017'!CB$3:CB$236)/1000</f>
        <v>1025.6662870000002</v>
      </c>
      <c r="AZ5" s="45">
        <f>SUMIF('UN Medium variant_2017'!$J$3:$J$236,$A5,'UN Medium variant_2017'!CC$3:CC$236)/1000</f>
        <v>1026.3692470000001</v>
      </c>
      <c r="BA5" s="45">
        <f>SUMIF('UN Medium variant_2017'!$J$3:$J$236,$A5,'UN Medium variant_2017'!CD$3:CD$236)/1000</f>
        <v>1027.0812030000002</v>
      </c>
      <c r="BB5" s="45">
        <f>SUMIF('UN Medium variant_2017'!$J$3:$J$236,$A5,'UN Medium variant_2017'!CE$3:CE$236)/1000</f>
        <v>1027.8019769999996</v>
      </c>
      <c r="BC5" s="45">
        <f>SUMIF('UN Medium variant_2017'!$J$3:$J$236,$A5,'UN Medium variant_2017'!CF$3:CF$236)/1000</f>
        <v>1028.5284139999999</v>
      </c>
      <c r="BD5" s="45">
        <f>SUMIF('UN Medium variant_2017'!$J$3:$J$236,$A5,'UN Medium variant_2017'!CG$3:CG$236)/1000</f>
        <v>1029.2555930000001</v>
      </c>
      <c r="BE5" s="45">
        <f>SUMIF('UN Medium variant_2017'!$J$3:$J$236,$A5,'UN Medium variant_2017'!CH$3:CH$236)/1000</f>
        <v>1029.9797920000001</v>
      </c>
      <c r="BF5" s="45">
        <f>SUMIF('UN Medium variant_2017'!$J$3:$J$236,$A5,'UN Medium variant_2017'!CI$3:CI$236)/1000</f>
        <v>1030.6997430000001</v>
      </c>
      <c r="BG5" s="45">
        <f>SUMIF('UN Medium variant_2017'!$J$3:$J$236,$A5,'UN Medium variant_2017'!CJ$3:CJ$236)/1000</f>
        <v>1031.415949</v>
      </c>
      <c r="BH5" s="45">
        <f>SUMIF('UN Medium variant_2017'!$J$3:$J$236,$A5,'UN Medium variant_2017'!CK$3:CK$236)/1000</f>
        <v>1032.128794</v>
      </c>
      <c r="BI5" s="45">
        <f>SUMIF('UN Medium variant_2017'!$J$3:$J$236,$A5,'UN Medium variant_2017'!CL$3:CL$236)/1000</f>
        <v>1032.839056</v>
      </c>
      <c r="BJ5" s="45">
        <f>SUMIF('UN Medium variant_2017'!$J$3:$J$236,$A5,'UN Medium variant_2017'!CM$3:CM$236)/1000</f>
        <v>1033.5468879999999</v>
      </c>
      <c r="BK5" s="45">
        <f>SUMIF('UN Medium variant_2017'!$J$3:$J$236,$A5,'UN Medium variant_2017'!CN$3:CN$236)/1000</f>
        <v>1034.2526219999997</v>
      </c>
      <c r="BL5" s="45">
        <f>SUMIF('UN Medium variant_2017'!$J$3:$J$236,$A5,'UN Medium variant_2017'!CO$3:CO$236)/1000</f>
        <v>1034.9547689999997</v>
      </c>
      <c r="BM5" s="45">
        <f>SUMIF('UN Medium variant_2017'!$J$3:$J$236,$A5,'UN Medium variant_2017'!CP$3:CP$236)/1000</f>
        <v>1035.6501169999999</v>
      </c>
      <c r="BN5" s="45">
        <f>SUMIF('UN Medium variant_2017'!$J$3:$J$236,$A5,'UN Medium variant_2017'!CQ$3:CQ$236)/1000</f>
        <v>1036.3345150000002</v>
      </c>
      <c r="BO5" s="45">
        <f>SUMIF('UN Medium variant_2017'!$J$3:$J$236,$A5,'UN Medium variant_2017'!CR$3:CR$236)/1000</f>
        <v>1037.0050999999999</v>
      </c>
      <c r="BP5" s="45">
        <f>SUMIF('UN Medium variant_2017'!$J$3:$J$236,$A5,'UN Medium variant_2017'!CS$3:CS$236)/1000</f>
        <v>1037.6606179999999</v>
      </c>
      <c r="BQ5" s="45">
        <f>SUMIF('UN Medium variant_2017'!$J$3:$J$236,$A5,'UN Medium variant_2017'!CT$3:CT$236)/1000</f>
        <v>1038.3020210000002</v>
      </c>
      <c r="BR5" s="45">
        <f>SUMIF('UN Medium variant_2017'!$J$3:$J$236,$A5,'UN Medium variant_2017'!CU$3:CU$236)/1000</f>
        <v>1038.9321640000001</v>
      </c>
      <c r="BS5" s="45">
        <f>SUMIF('UN Medium variant_2017'!$J$3:$J$236,$A5,'UN Medium variant_2017'!CV$3:CV$236)/1000</f>
        <v>1039.5550620000001</v>
      </c>
      <c r="BT5" s="45">
        <f>SUMIF('UN Medium variant_2017'!$J$3:$J$236,$A5,'UN Medium variant_2017'!CW$3:CW$236)/1000</f>
        <v>1040.173779</v>
      </c>
      <c r="BU5" s="45">
        <f>SUMIF('UN Medium variant_2017'!$J$3:$J$236,$A5,'UN Medium variant_2017'!CX$3:CX$236)/1000</f>
        <v>1040.7882420000001</v>
      </c>
      <c r="BV5" s="45">
        <f>SUMIF('UN Medium variant_2017'!$J$3:$J$236,$A5,'UN Medium variant_2017'!CY$3:CY$236)/1000</f>
        <v>1041.3976249999998</v>
      </c>
      <c r="BW5" s="45">
        <f>SUMIF('UN Medium variant_2017'!$J$3:$J$236,$A5,'UN Medium variant_2017'!CZ$3:CZ$236)/1000</f>
        <v>1042.003381</v>
      </c>
      <c r="BX5" s="45">
        <f>SUMIF('UN Medium variant_2017'!$J$3:$J$236,$A5,'UN Medium variant_2017'!DA$3:DA$236)/1000</f>
        <v>1042.6072729999999</v>
      </c>
      <c r="BY5" s="45">
        <f>SUMIF('UN Medium variant_2017'!$J$3:$J$236,$A5,'UN Medium variant_2017'!DB$3:DB$236)/1000</f>
        <v>1043.2098940000001</v>
      </c>
      <c r="BZ5" s="45">
        <f>SUMIF('UN Medium variant_2017'!$J$3:$J$236,$A5,'UN Medium variant_2017'!DC$3:DC$236)/1000</f>
        <v>1043.8104880000001</v>
      </c>
      <c r="CA5" s="45">
        <f>SUMIF('UN Medium variant_2017'!$J$3:$J$236,$A5,'UN Medium variant_2017'!DD$3:DD$236)/1000</f>
        <v>1044.4069489999999</v>
      </c>
      <c r="CB5" s="45">
        <f>SUMIF('UN Medium variant_2017'!$J$3:$J$236,$A5,'UN Medium variant_2017'!DE$3:DE$236)/1000</f>
        <v>1044.9962800000001</v>
      </c>
      <c r="CC5" s="45">
        <f>SUMIF('UN Medium variant_2017'!$J$3:$J$236,$A5,'UN Medium variant_2017'!DF$3:DF$236)/1000</f>
        <v>1045.5748179999998</v>
      </c>
      <c r="CD5" s="45">
        <f>SUMIF('UN Medium variant_2017'!$J$3:$J$236,$A5,'UN Medium variant_2017'!DG$3:DG$236)/1000</f>
        <v>1046.1388729999999</v>
      </c>
      <c r="CE5" s="45">
        <f>SUMIF('UN Medium variant_2017'!$J$3:$J$236,$A5,'UN Medium variant_2017'!DH$3:DH$236)/1000</f>
        <v>1046.6845609999998</v>
      </c>
      <c r="CF5" s="45">
        <f>SUMIF('UN Medium variant_2017'!$J$3:$J$236,$A5,'UN Medium variant_2017'!DI$3:DI$236)/1000</f>
        <v>1047.2080520000002</v>
      </c>
      <c r="CG5" s="45">
        <f>SUMIF('UN Medium variant_2017'!$J$3:$J$236,$A5,'UN Medium variant_2017'!DJ$3:DJ$236)/1000</f>
        <v>1047.7055770000002</v>
      </c>
      <c r="CH5" s="45">
        <f>SUMIF('UN Medium variant_2017'!$J$3:$J$236,$A5,'UN Medium variant_2017'!DK$3:DK$236)/1000</f>
        <v>1048.1733180000001</v>
      </c>
      <c r="CI5" s="45">
        <f>SUMIF('UN Medium variant_2017'!$J$3:$J$236,$A5,'UN Medium variant_2017'!DL$3:DL$236)/1000</f>
        <v>1048.6075629999998</v>
      </c>
    </row>
    <row r="6" spans="1:87" ht="13.8" x14ac:dyDescent="0.3">
      <c r="A6" s="42" t="s">
        <v>161</v>
      </c>
      <c r="B6" s="45">
        <f>SUMIF('UN Medium variant_2017'!$J$3:$J$236,$A6,'UN Medium variant_2017'!AE$3:AE$236)/1000</f>
        <v>398.89527300000003</v>
      </c>
      <c r="C6" s="45">
        <f>SUMIF('UN Medium variant_2017'!$J$3:$J$236,$A6,'UN Medium variant_2017'!AF$3:AF$236)/1000</f>
        <v>399.49689900000004</v>
      </c>
      <c r="D6" s="45">
        <f>SUMIF('UN Medium variant_2017'!$J$3:$J$236,$A6,'UN Medium variant_2017'!AG$3:AG$236)/1000</f>
        <v>400.02260200000001</v>
      </c>
      <c r="E6" s="45">
        <f>SUMIF('UN Medium variant_2017'!$J$3:$J$236,$A6,'UN Medium variant_2017'!AH$3:AH$236)/1000</f>
        <v>400.46465699999993</v>
      </c>
      <c r="F6" s="45">
        <f>SUMIF('UN Medium variant_2017'!$J$3:$J$236,$A6,'UN Medium variant_2017'!AI$3:AI$236)/1000</f>
        <v>400.82218300000005</v>
      </c>
      <c r="G6" s="45">
        <f>SUMIF('UN Medium variant_2017'!$J$3:$J$236,$A6,'UN Medium variant_2017'!AJ$3:AJ$236)/1000</f>
        <v>401.094044</v>
      </c>
      <c r="H6" s="45">
        <f>SUMIF('UN Medium variant_2017'!$J$3:$J$236,$A6,'UN Medium variant_2017'!AK$3:AK$236)/1000</f>
        <v>401.27257200000003</v>
      </c>
      <c r="I6" s="45">
        <f>SUMIF('UN Medium variant_2017'!$J$3:$J$236,$A6,'UN Medium variant_2017'!AL$3:AL$236)/1000</f>
        <v>401.35039399999999</v>
      </c>
      <c r="J6" s="45">
        <f>SUMIF('UN Medium variant_2017'!$J$3:$J$236,$A6,'UN Medium variant_2017'!AM$3:AM$236)/1000</f>
        <v>401.32868700000006</v>
      </c>
      <c r="K6" s="45">
        <f>SUMIF('UN Medium variant_2017'!$J$3:$J$236,$A6,'UN Medium variant_2017'!AN$3:AN$236)/1000</f>
        <v>401.21172300000001</v>
      </c>
      <c r="L6" s="45">
        <f>SUMIF('UN Medium variant_2017'!$J$3:$J$236,$A6,'UN Medium variant_2017'!AO$3:AO$236)/1000</f>
        <v>401.00404799999995</v>
      </c>
      <c r="M6" s="45">
        <f>SUMIF('UN Medium variant_2017'!$J$3:$J$236,$A6,'UN Medium variant_2017'!AP$3:AP$236)/1000</f>
        <v>400.70746800000001</v>
      </c>
      <c r="N6" s="45">
        <f>SUMIF('UN Medium variant_2017'!$J$3:$J$236,$A6,'UN Medium variant_2017'!AQ$3:AQ$236)/1000</f>
        <v>400.32505300000003</v>
      </c>
      <c r="O6" s="45">
        <f>SUMIF('UN Medium variant_2017'!$J$3:$J$236,$A6,'UN Medium variant_2017'!AR$3:AR$236)/1000</f>
        <v>399.865184</v>
      </c>
      <c r="P6" s="45">
        <f>SUMIF('UN Medium variant_2017'!$J$3:$J$236,$A6,'UN Medium variant_2017'!AS$3:AS$236)/1000</f>
        <v>399.33848999999998</v>
      </c>
      <c r="Q6" s="45">
        <f>SUMIF('UN Medium variant_2017'!$J$3:$J$236,$A6,'UN Medium variant_2017'!AT$3:AT$236)/1000</f>
        <v>398.75508499999995</v>
      </c>
      <c r="R6" s="45">
        <f>SUMIF('UN Medium variant_2017'!$J$3:$J$236,$A6,'UN Medium variant_2017'!AU$3:AU$236)/1000</f>
        <v>398.11996900000003</v>
      </c>
      <c r="S6" s="45">
        <f>SUMIF('UN Medium variant_2017'!$J$3:$J$236,$A6,'UN Medium variant_2017'!AV$3:AV$236)/1000</f>
        <v>397.43969599999997</v>
      </c>
      <c r="T6" s="45">
        <f>SUMIF('UN Medium variant_2017'!$J$3:$J$236,$A6,'UN Medium variant_2017'!AW$3:AW$236)/1000</f>
        <v>396.72738500000003</v>
      </c>
      <c r="U6" s="45">
        <f>SUMIF('UN Medium variant_2017'!$J$3:$J$236,$A6,'UN Medium variant_2017'!AX$3:AX$236)/1000</f>
        <v>395.99838199999999</v>
      </c>
      <c r="V6" s="45">
        <f>SUMIF('UN Medium variant_2017'!$J$3:$J$236,$A6,'UN Medium variant_2017'!AY$3:AY$236)/1000</f>
        <v>395.26511299999999</v>
      </c>
      <c r="W6" s="45">
        <f>SUMIF('UN Medium variant_2017'!$J$3:$J$236,$A6,'UN Medium variant_2017'!AZ$3:AZ$236)/1000</f>
        <v>394.53350300000011</v>
      </c>
      <c r="X6" s="45">
        <f>SUMIF('UN Medium variant_2017'!$J$3:$J$236,$A6,'UN Medium variant_2017'!BA$3:BA$236)/1000</f>
        <v>393.80646400000001</v>
      </c>
      <c r="Y6" s="45">
        <f>SUMIF('UN Medium variant_2017'!$J$3:$J$236,$A6,'UN Medium variant_2017'!BB$3:BB$236)/1000</f>
        <v>393.08894700000002</v>
      </c>
      <c r="Z6" s="45">
        <f>SUMIF('UN Medium variant_2017'!$J$3:$J$236,$A6,'UN Medium variant_2017'!BC$3:BC$236)/1000</f>
        <v>392.384973</v>
      </c>
      <c r="AA6" s="45">
        <f>SUMIF('UN Medium variant_2017'!$J$3:$J$236,$A6,'UN Medium variant_2017'!BD$3:BD$236)/1000</f>
        <v>391.69689099999994</v>
      </c>
      <c r="AB6" s="45">
        <f>SUMIF('UN Medium variant_2017'!$J$3:$J$236,$A6,'UN Medium variant_2017'!BE$3:BE$236)/1000</f>
        <v>391.02726200000001</v>
      </c>
      <c r="AC6" s="45">
        <f>SUMIF('UN Medium variant_2017'!$J$3:$J$236,$A6,'UN Medium variant_2017'!BF$3:BF$236)/1000</f>
        <v>390.37524300000001</v>
      </c>
      <c r="AD6" s="45">
        <f>SUMIF('UN Medium variant_2017'!$J$3:$J$236,$A6,'UN Medium variant_2017'!BG$3:BG$236)/1000</f>
        <v>389.73505</v>
      </c>
      <c r="AE6" s="45">
        <f>SUMIF('UN Medium variant_2017'!$J$3:$J$236,$A6,'UN Medium variant_2017'!BH$3:BH$236)/1000</f>
        <v>389.09810700000008</v>
      </c>
      <c r="AF6" s="45">
        <f>SUMIF('UN Medium variant_2017'!$J$3:$J$236,$A6,'UN Medium variant_2017'!BI$3:BI$236)/1000</f>
        <v>388.45703100000003</v>
      </c>
      <c r="AG6" s="45">
        <f>SUMIF('UN Medium variant_2017'!$J$3:$J$236,$A6,'UN Medium variant_2017'!BJ$3:BJ$236)/1000</f>
        <v>387.80943099999996</v>
      </c>
      <c r="AH6" s="45">
        <f>SUMIF('UN Medium variant_2017'!$J$3:$J$236,$A6,'UN Medium variant_2017'!BK$3:BK$236)/1000</f>
        <v>387.15363899999988</v>
      </c>
      <c r="AI6" s="45">
        <f>SUMIF('UN Medium variant_2017'!$J$3:$J$236,$A6,'UN Medium variant_2017'!BL$3:BL$236)/1000</f>
        <v>386.48359399999993</v>
      </c>
      <c r="AJ6" s="45">
        <f>SUMIF('UN Medium variant_2017'!$J$3:$J$236,$A6,'UN Medium variant_2017'!BM$3:BM$236)/1000</f>
        <v>385.79241699999994</v>
      </c>
      <c r="AK6" s="45">
        <f>SUMIF('UN Medium variant_2017'!$J$3:$J$236,$A6,'UN Medium variant_2017'!BN$3:BN$236)/1000</f>
        <v>385.07444000000004</v>
      </c>
      <c r="AL6" s="45">
        <f>SUMIF('UN Medium variant_2017'!$J$3:$J$236,$A6,'UN Medium variant_2017'!BO$3:BO$236)/1000</f>
        <v>384.32697199999996</v>
      </c>
      <c r="AM6" s="45">
        <f>SUMIF('UN Medium variant_2017'!$J$3:$J$236,$A6,'UN Medium variant_2017'!BP$3:BP$236)/1000</f>
        <v>383.54845999999998</v>
      </c>
      <c r="AN6" s="45">
        <f>SUMIF('UN Medium variant_2017'!$J$3:$J$236,$A6,'UN Medium variant_2017'!BQ$3:BQ$236)/1000</f>
        <v>382.736333</v>
      </c>
      <c r="AO6" s="45">
        <f>SUMIF('UN Medium variant_2017'!$J$3:$J$236,$A6,'UN Medium variant_2017'!BR$3:BR$236)/1000</f>
        <v>381.88846899999999</v>
      </c>
      <c r="AP6" s="45">
        <f>SUMIF('UN Medium variant_2017'!$J$3:$J$236,$A6,'UN Medium variant_2017'!BS$3:BS$236)/1000</f>
        <v>381.00352900000001</v>
      </c>
      <c r="AQ6" s="45">
        <f>SUMIF('UN Medium variant_2017'!$J$3:$J$236,$A6,'UN Medium variant_2017'!BT$3:BT$236)/1000</f>
        <v>380.08114499999999</v>
      </c>
      <c r="AR6" s="45">
        <f>SUMIF('UN Medium variant_2017'!$J$3:$J$236,$A6,'UN Medium variant_2017'!BU$3:BU$236)/1000</f>
        <v>379.12216899999999</v>
      </c>
      <c r="AS6" s="45">
        <f>SUMIF('UN Medium variant_2017'!$J$3:$J$236,$A6,'UN Medium variant_2017'!BV$3:BV$236)/1000</f>
        <v>378.12806000000006</v>
      </c>
      <c r="AT6" s="45">
        <f>SUMIF('UN Medium variant_2017'!$J$3:$J$236,$A6,'UN Medium variant_2017'!BW$3:BW$236)/1000</f>
        <v>377.10108399999996</v>
      </c>
      <c r="AU6" s="45">
        <f>SUMIF('UN Medium variant_2017'!$J$3:$J$236,$A6,'UN Medium variant_2017'!BX$3:BX$236)/1000</f>
        <v>376.04413499999998</v>
      </c>
      <c r="AV6" s="45">
        <f>SUMIF('UN Medium variant_2017'!$J$3:$J$236,$A6,'UN Medium variant_2017'!BY$3:BY$236)/1000</f>
        <v>374.959047</v>
      </c>
      <c r="AW6" s="45">
        <f>SUMIF('UN Medium variant_2017'!$J$3:$J$236,$A6,'UN Medium variant_2017'!BZ$3:BZ$236)/1000</f>
        <v>373.84918100000004</v>
      </c>
      <c r="AX6" s="45">
        <f>SUMIF('UN Medium variant_2017'!$J$3:$J$236,$A6,'UN Medium variant_2017'!CA$3:CA$236)/1000</f>
        <v>372.72074399999997</v>
      </c>
      <c r="AY6" s="45">
        <f>SUMIF('UN Medium variant_2017'!$J$3:$J$236,$A6,'UN Medium variant_2017'!CB$3:CB$236)/1000</f>
        <v>371.58134999999999</v>
      </c>
      <c r="AZ6" s="45">
        <f>SUMIF('UN Medium variant_2017'!$J$3:$J$236,$A6,'UN Medium variant_2017'!CC$3:CC$236)/1000</f>
        <v>370.43771099999992</v>
      </c>
      <c r="BA6" s="45">
        <f>SUMIF('UN Medium variant_2017'!$J$3:$J$236,$A6,'UN Medium variant_2017'!CD$3:CD$236)/1000</f>
        <v>369.29380200000003</v>
      </c>
      <c r="BB6" s="45">
        <f>SUMIF('UN Medium variant_2017'!$J$3:$J$236,$A6,'UN Medium variant_2017'!CE$3:CE$236)/1000</f>
        <v>368.15298100000001</v>
      </c>
      <c r="BC6" s="45">
        <f>SUMIF('UN Medium variant_2017'!$J$3:$J$236,$A6,'UN Medium variant_2017'!CF$3:CF$236)/1000</f>
        <v>367.02061699999996</v>
      </c>
      <c r="BD6" s="45">
        <f>SUMIF('UN Medium variant_2017'!$J$3:$J$236,$A6,'UN Medium variant_2017'!CG$3:CG$236)/1000</f>
        <v>365.902422</v>
      </c>
      <c r="BE6" s="45">
        <f>SUMIF('UN Medium variant_2017'!$J$3:$J$236,$A6,'UN Medium variant_2017'!CH$3:CH$236)/1000</f>
        <v>364.80324100000001</v>
      </c>
      <c r="BF6" s="45">
        <f>SUMIF('UN Medium variant_2017'!$J$3:$J$236,$A6,'UN Medium variant_2017'!CI$3:CI$236)/1000</f>
        <v>363.72630899999996</v>
      </c>
      <c r="BG6" s="45">
        <f>SUMIF('UN Medium variant_2017'!$J$3:$J$236,$A6,'UN Medium variant_2017'!CJ$3:CJ$236)/1000</f>
        <v>362.67426</v>
      </c>
      <c r="BH6" s="45">
        <f>SUMIF('UN Medium variant_2017'!$J$3:$J$236,$A6,'UN Medium variant_2017'!CK$3:CK$236)/1000</f>
        <v>361.65024299999993</v>
      </c>
      <c r="BI6" s="45">
        <f>SUMIF('UN Medium variant_2017'!$J$3:$J$236,$A6,'UN Medium variant_2017'!CL$3:CL$236)/1000</f>
        <v>360.65719099999995</v>
      </c>
      <c r="BJ6" s="45">
        <f>SUMIF('UN Medium variant_2017'!$J$3:$J$236,$A6,'UN Medium variant_2017'!CM$3:CM$236)/1000</f>
        <v>359.69737599999991</v>
      </c>
      <c r="BK6" s="45">
        <f>SUMIF('UN Medium variant_2017'!$J$3:$J$236,$A6,'UN Medium variant_2017'!CN$3:CN$236)/1000</f>
        <v>358.77196899999996</v>
      </c>
      <c r="BL6" s="45">
        <f>SUMIF('UN Medium variant_2017'!$J$3:$J$236,$A6,'UN Medium variant_2017'!CO$3:CO$236)/1000</f>
        <v>357.88145500000007</v>
      </c>
      <c r="BM6" s="45">
        <f>SUMIF('UN Medium variant_2017'!$J$3:$J$236,$A6,'UN Medium variant_2017'!CP$3:CP$236)/1000</f>
        <v>357.02564900000004</v>
      </c>
      <c r="BN6" s="45">
        <f>SUMIF('UN Medium variant_2017'!$J$3:$J$236,$A6,'UN Medium variant_2017'!CQ$3:CQ$236)/1000</f>
        <v>356.20382300000011</v>
      </c>
      <c r="BO6" s="45">
        <f>SUMIF('UN Medium variant_2017'!$J$3:$J$236,$A6,'UN Medium variant_2017'!CR$3:CR$236)/1000</f>
        <v>355.414649</v>
      </c>
      <c r="BP6" s="45">
        <f>SUMIF('UN Medium variant_2017'!$J$3:$J$236,$A6,'UN Medium variant_2017'!CS$3:CS$236)/1000</f>
        <v>354.65743800000001</v>
      </c>
      <c r="BQ6" s="45">
        <f>SUMIF('UN Medium variant_2017'!$J$3:$J$236,$A6,'UN Medium variant_2017'!CT$3:CT$236)/1000</f>
        <v>353.93038499999994</v>
      </c>
      <c r="BR6" s="45">
        <f>SUMIF('UN Medium variant_2017'!$J$3:$J$236,$A6,'UN Medium variant_2017'!CU$3:CU$236)/1000</f>
        <v>353.22987899999993</v>
      </c>
      <c r="BS6" s="45">
        <f>SUMIF('UN Medium variant_2017'!$J$3:$J$236,$A6,'UN Medium variant_2017'!CV$3:CV$236)/1000</f>
        <v>352.55140500000005</v>
      </c>
      <c r="BT6" s="45">
        <f>SUMIF('UN Medium variant_2017'!$J$3:$J$236,$A6,'UN Medium variant_2017'!CW$3:CW$236)/1000</f>
        <v>351.89071299999989</v>
      </c>
      <c r="BU6" s="45">
        <f>SUMIF('UN Medium variant_2017'!$J$3:$J$236,$A6,'UN Medium variant_2017'!CX$3:CX$236)/1000</f>
        <v>351.24539800000002</v>
      </c>
      <c r="BV6" s="45">
        <f>SUMIF('UN Medium variant_2017'!$J$3:$J$236,$A6,'UN Medium variant_2017'!CY$3:CY$236)/1000</f>
        <v>350.61289700000003</v>
      </c>
      <c r="BW6" s="45">
        <f>SUMIF('UN Medium variant_2017'!$J$3:$J$236,$A6,'UN Medium variant_2017'!CZ$3:CZ$236)/1000</f>
        <v>349.98887999999994</v>
      </c>
      <c r="BX6" s="45">
        <f>SUMIF('UN Medium variant_2017'!$J$3:$J$236,$A6,'UN Medium variant_2017'!DA$3:DA$236)/1000</f>
        <v>349.36834299999998</v>
      </c>
      <c r="BY6" s="45">
        <f>SUMIF('UN Medium variant_2017'!$J$3:$J$236,$A6,'UN Medium variant_2017'!DB$3:DB$236)/1000</f>
        <v>348.74702700000006</v>
      </c>
      <c r="BZ6" s="45">
        <f>SUMIF('UN Medium variant_2017'!$J$3:$J$236,$A6,'UN Medium variant_2017'!DC$3:DC$236)/1000</f>
        <v>348.12178499999987</v>
      </c>
      <c r="CA6" s="45">
        <f>SUMIF('UN Medium variant_2017'!$J$3:$J$236,$A6,'UN Medium variant_2017'!DD$3:DD$236)/1000</f>
        <v>347.49033900000006</v>
      </c>
      <c r="CB6" s="45">
        <f>SUMIF('UN Medium variant_2017'!$J$3:$J$236,$A6,'UN Medium variant_2017'!DE$3:DE$236)/1000</f>
        <v>346.85093899999998</v>
      </c>
      <c r="CC6" s="45">
        <f>SUMIF('UN Medium variant_2017'!$J$3:$J$236,$A6,'UN Medium variant_2017'!DF$3:DF$236)/1000</f>
        <v>346.20220400000005</v>
      </c>
      <c r="CD6" s="45">
        <f>SUMIF('UN Medium variant_2017'!$J$3:$J$236,$A6,'UN Medium variant_2017'!DG$3:DG$236)/1000</f>
        <v>345.54243999999994</v>
      </c>
      <c r="CE6" s="45">
        <f>SUMIF('UN Medium variant_2017'!$J$3:$J$236,$A6,'UN Medium variant_2017'!DH$3:DH$236)/1000</f>
        <v>344.86991700000004</v>
      </c>
      <c r="CF6" s="45">
        <f>SUMIF('UN Medium variant_2017'!$J$3:$J$236,$A6,'UN Medium variant_2017'!DI$3:DI$236)/1000</f>
        <v>344.182455</v>
      </c>
      <c r="CG6" s="45">
        <f>SUMIF('UN Medium variant_2017'!$J$3:$J$236,$A6,'UN Medium variant_2017'!DJ$3:DJ$236)/1000</f>
        <v>343.47759200000002</v>
      </c>
      <c r="CH6" s="45">
        <f>SUMIF('UN Medium variant_2017'!$J$3:$J$236,$A6,'UN Medium variant_2017'!DK$3:DK$236)/1000</f>
        <v>342.75258400000001</v>
      </c>
      <c r="CI6" s="45">
        <f>SUMIF('UN Medium variant_2017'!$J$3:$J$236,$A6,'UN Medium variant_2017'!DL$3:DL$236)/1000</f>
        <v>342.00426600000009</v>
      </c>
    </row>
    <row r="7" spans="1:87" ht="13.8" x14ac:dyDescent="0.3">
      <c r="A7" s="42" t="s">
        <v>94</v>
      </c>
      <c r="B7" s="45">
        <f>SUMIF('UN Medium variant_2017'!$J$3:$J$236,$A7,'UN Medium variant_2017'!AE$3:AE$236)/1000</f>
        <v>3979.7964849999998</v>
      </c>
      <c r="C7" s="45">
        <f>SUMIF('UN Medium variant_2017'!$J$3:$J$236,$A7,'UN Medium variant_2017'!AF$3:AF$236)/1000</f>
        <v>4017.5589030000019</v>
      </c>
      <c r="D7" s="45">
        <f>SUMIF('UN Medium variant_2017'!$J$3:$J$236,$A7,'UN Medium variant_2017'!AG$3:AG$236)/1000</f>
        <v>4054.4820869999985</v>
      </c>
      <c r="E7" s="45">
        <f>SUMIF('UN Medium variant_2017'!$J$3:$J$236,$A7,'UN Medium variant_2017'!AH$3:AH$236)/1000</f>
        <v>4090.4861770000011</v>
      </c>
      <c r="F7" s="45">
        <f>SUMIF('UN Medium variant_2017'!$J$3:$J$236,$A7,'UN Medium variant_2017'!AI$3:AI$236)/1000</f>
        <v>4125.5027710000004</v>
      </c>
      <c r="G7" s="45">
        <f>SUMIF('UN Medium variant_2017'!$J$3:$J$236,$A7,'UN Medium variant_2017'!AJ$3:AJ$236)/1000</f>
        <v>4159.4775849999996</v>
      </c>
      <c r="H7" s="45">
        <f>SUMIF('UN Medium variant_2017'!$J$3:$J$236,$A7,'UN Medium variant_2017'!AK$3:AK$236)/1000</f>
        <v>4192.3480570000002</v>
      </c>
      <c r="I7" s="45">
        <f>SUMIF('UN Medium variant_2017'!$J$3:$J$236,$A7,'UN Medium variant_2017'!AL$3:AL$236)/1000</f>
        <v>4224.0848339999993</v>
      </c>
      <c r="J7" s="45">
        <f>SUMIF('UN Medium variant_2017'!$J$3:$J$236,$A7,'UN Medium variant_2017'!AM$3:AM$236)/1000</f>
        <v>4254.714179999999</v>
      </c>
      <c r="K7" s="45">
        <f>SUMIF('UN Medium variant_2017'!$J$3:$J$236,$A7,'UN Medium variant_2017'!AN$3:AN$236)/1000</f>
        <v>4284.2906180000018</v>
      </c>
      <c r="L7" s="45">
        <f>SUMIF('UN Medium variant_2017'!$J$3:$J$236,$A7,'UN Medium variant_2017'!AO$3:AO$236)/1000</f>
        <v>4312.8524979999993</v>
      </c>
      <c r="M7" s="45">
        <f>SUMIF('UN Medium variant_2017'!$J$3:$J$236,$A7,'UN Medium variant_2017'!AP$3:AP$236)/1000</f>
        <v>4340.3958339999999</v>
      </c>
      <c r="N7" s="45">
        <f>SUMIF('UN Medium variant_2017'!$J$3:$J$236,$A7,'UN Medium variant_2017'!AQ$3:AQ$236)/1000</f>
        <v>4366.8947270000017</v>
      </c>
      <c r="O7" s="45">
        <f>SUMIF('UN Medium variant_2017'!$J$3:$J$236,$A7,'UN Medium variant_2017'!AR$3:AR$236)/1000</f>
        <v>4392.341647000002</v>
      </c>
      <c r="P7" s="45">
        <f>SUMIF('UN Medium variant_2017'!$J$3:$J$236,$A7,'UN Medium variant_2017'!AS$3:AS$236)/1000</f>
        <v>4416.7261820000003</v>
      </c>
      <c r="Q7" s="45">
        <f>SUMIF('UN Medium variant_2017'!$J$3:$J$236,$A7,'UN Medium variant_2017'!AT$3:AT$236)/1000</f>
        <v>4440.0400989999989</v>
      </c>
      <c r="R7" s="45">
        <f>SUMIF('UN Medium variant_2017'!$J$3:$J$236,$A7,'UN Medium variant_2017'!AU$3:AU$236)/1000</f>
        <v>4462.2865979999988</v>
      </c>
      <c r="S7" s="45">
        <f>SUMIF('UN Medium variant_2017'!$J$3:$J$236,$A7,'UN Medium variant_2017'!AV$3:AV$236)/1000</f>
        <v>4483.4663179999989</v>
      </c>
      <c r="T7" s="45">
        <f>SUMIF('UN Medium variant_2017'!$J$3:$J$236,$A7,'UN Medium variant_2017'!AW$3:AW$236)/1000</f>
        <v>4503.5671380000013</v>
      </c>
      <c r="U7" s="45">
        <f>SUMIF('UN Medium variant_2017'!$J$3:$J$236,$A7,'UN Medium variant_2017'!AX$3:AX$236)/1000</f>
        <v>4522.573381000002</v>
      </c>
      <c r="V7" s="45">
        <f>SUMIF('UN Medium variant_2017'!$J$3:$J$236,$A7,'UN Medium variant_2017'!AY$3:AY$236)/1000</f>
        <v>4540.4773670000013</v>
      </c>
      <c r="W7" s="45">
        <f>SUMIF('UN Medium variant_2017'!$J$3:$J$236,$A7,'UN Medium variant_2017'!AZ$3:AZ$236)/1000</f>
        <v>4557.2753969999985</v>
      </c>
      <c r="X7" s="45">
        <f>SUMIF('UN Medium variant_2017'!$J$3:$J$236,$A7,'UN Medium variant_2017'!BA$3:BA$236)/1000</f>
        <v>4572.9809510000014</v>
      </c>
      <c r="Y7" s="45">
        <f>SUMIF('UN Medium variant_2017'!$J$3:$J$236,$A7,'UN Medium variant_2017'!BB$3:BB$236)/1000</f>
        <v>4587.6254580000004</v>
      </c>
      <c r="Z7" s="45">
        <f>SUMIF('UN Medium variant_2017'!$J$3:$J$236,$A7,'UN Medium variant_2017'!BC$3:BC$236)/1000</f>
        <v>4601.2512429999979</v>
      </c>
      <c r="AA7" s="45">
        <f>SUMIF('UN Medium variant_2017'!$J$3:$J$236,$A7,'UN Medium variant_2017'!BD$3:BD$236)/1000</f>
        <v>4613.8911320000007</v>
      </c>
      <c r="AB7" s="45">
        <f>SUMIF('UN Medium variant_2017'!$J$3:$J$236,$A7,'UN Medium variant_2017'!BE$3:BE$236)/1000</f>
        <v>4625.5610450000004</v>
      </c>
      <c r="AC7" s="45">
        <f>SUMIF('UN Medium variant_2017'!$J$3:$J$236,$A7,'UN Medium variant_2017'!BF$3:BF$236)/1000</f>
        <v>4636.2618269999994</v>
      </c>
      <c r="AD7" s="45">
        <f>SUMIF('UN Medium variant_2017'!$J$3:$J$236,$A7,'UN Medium variant_2017'!BG$3:BG$236)/1000</f>
        <v>4645.9938710000006</v>
      </c>
      <c r="AE7" s="45">
        <f>SUMIF('UN Medium variant_2017'!$J$3:$J$236,$A7,'UN Medium variant_2017'!BH$3:BH$236)/1000</f>
        <v>4654.7517950000001</v>
      </c>
      <c r="AF7" s="45">
        <f>SUMIF('UN Medium variant_2017'!$J$3:$J$236,$A7,'UN Medium variant_2017'!BI$3:BI$236)/1000</f>
        <v>4662.5338529999999</v>
      </c>
      <c r="AG7" s="45">
        <f>SUMIF('UN Medium variant_2017'!$J$3:$J$236,$A7,'UN Medium variant_2017'!BJ$3:BJ$236)/1000</f>
        <v>4669.3509949999989</v>
      </c>
      <c r="AH7" s="45">
        <f>SUMIF('UN Medium variant_2017'!$J$3:$J$236,$A7,'UN Medium variant_2017'!BK$3:BK$236)/1000</f>
        <v>4675.2165170000026</v>
      </c>
      <c r="AI7" s="45">
        <f>SUMIF('UN Medium variant_2017'!$J$3:$J$236,$A7,'UN Medium variant_2017'!BL$3:BL$236)/1000</f>
        <v>4680.1343869999973</v>
      </c>
      <c r="AJ7" s="45">
        <f>SUMIF('UN Medium variant_2017'!$J$3:$J$236,$A7,'UN Medium variant_2017'!BM$3:BM$236)/1000</f>
        <v>4684.1075410000012</v>
      </c>
      <c r="AK7" s="45">
        <f>SUMIF('UN Medium variant_2017'!$J$3:$J$236,$A7,'UN Medium variant_2017'!BN$3:BN$236)/1000</f>
        <v>4687.1428040000001</v>
      </c>
      <c r="AL7" s="45">
        <f>SUMIF('UN Medium variant_2017'!$J$3:$J$236,$A7,'UN Medium variant_2017'!BO$3:BO$236)/1000</f>
        <v>4689.2548399999987</v>
      </c>
      <c r="AM7" s="45">
        <f>SUMIF('UN Medium variant_2017'!$J$3:$J$236,$A7,'UN Medium variant_2017'!BP$3:BP$236)/1000</f>
        <v>4690.4616749999986</v>
      </c>
      <c r="AN7" s="45">
        <f>SUMIF('UN Medium variant_2017'!$J$3:$J$236,$A7,'UN Medium variant_2017'!BQ$3:BQ$236)/1000</f>
        <v>4690.7791440000028</v>
      </c>
      <c r="AO7" s="45">
        <f>SUMIF('UN Medium variant_2017'!$J$3:$J$236,$A7,'UN Medium variant_2017'!BR$3:BR$236)/1000</f>
        <v>4690.2244690000007</v>
      </c>
      <c r="AP7" s="45">
        <f>SUMIF('UN Medium variant_2017'!$J$3:$J$236,$A7,'UN Medium variant_2017'!BS$3:BS$236)/1000</f>
        <v>4688.818400000001</v>
      </c>
      <c r="AQ7" s="45">
        <f>SUMIF('UN Medium variant_2017'!$J$3:$J$236,$A7,'UN Medium variant_2017'!BT$3:BT$236)/1000</f>
        <v>4686.5799529999995</v>
      </c>
      <c r="AR7" s="45">
        <f>SUMIF('UN Medium variant_2017'!$J$3:$J$236,$A7,'UN Medium variant_2017'!BU$3:BU$236)/1000</f>
        <v>4683.5365979999997</v>
      </c>
      <c r="AS7" s="45">
        <f>SUMIF('UN Medium variant_2017'!$J$3:$J$236,$A7,'UN Medium variant_2017'!BV$3:BV$236)/1000</f>
        <v>4679.7284010000012</v>
      </c>
      <c r="AT7" s="45">
        <f>SUMIF('UN Medium variant_2017'!$J$3:$J$236,$A7,'UN Medium variant_2017'!BW$3:BW$236)/1000</f>
        <v>4675.2020080000011</v>
      </c>
      <c r="AU7" s="45">
        <f>SUMIF('UN Medium variant_2017'!$J$3:$J$236,$A7,'UN Medium variant_2017'!BX$3:BX$236)/1000</f>
        <v>4669.9994600000009</v>
      </c>
      <c r="AV7" s="45">
        <f>SUMIF('UN Medium variant_2017'!$J$3:$J$236,$A7,'UN Medium variant_2017'!BY$3:BY$236)/1000</f>
        <v>4664.1499639999993</v>
      </c>
      <c r="AW7" s="45">
        <f>SUMIF('UN Medium variant_2017'!$J$3:$J$236,$A7,'UN Medium variant_2017'!BZ$3:BZ$236)/1000</f>
        <v>4657.6775650000018</v>
      </c>
      <c r="AX7" s="45">
        <f>SUMIF('UN Medium variant_2017'!$J$3:$J$236,$A7,'UN Medium variant_2017'!CA$3:CA$236)/1000</f>
        <v>4650.6136439999991</v>
      </c>
      <c r="AY7" s="45">
        <f>SUMIF('UN Medium variant_2017'!$J$3:$J$236,$A7,'UN Medium variant_2017'!CB$3:CB$236)/1000</f>
        <v>4642.9891749999979</v>
      </c>
      <c r="AZ7" s="45">
        <f>SUMIF('UN Medium variant_2017'!$J$3:$J$236,$A7,'UN Medium variant_2017'!CC$3:CC$236)/1000</f>
        <v>4634.8331320000016</v>
      </c>
      <c r="BA7" s="45">
        <f>SUMIF('UN Medium variant_2017'!$J$3:$J$236,$A7,'UN Medium variant_2017'!CD$3:CD$236)/1000</f>
        <v>4626.171491000001</v>
      </c>
      <c r="BB7" s="45">
        <f>SUMIF('UN Medium variant_2017'!$J$3:$J$236,$A7,'UN Medium variant_2017'!CE$3:CE$236)/1000</f>
        <v>4617.0276779999986</v>
      </c>
      <c r="BC7" s="45">
        <f>SUMIF('UN Medium variant_2017'!$J$3:$J$236,$A7,'UN Medium variant_2017'!CF$3:CF$236)/1000</f>
        <v>4607.4242520000007</v>
      </c>
      <c r="BD7" s="45">
        <f>SUMIF('UN Medium variant_2017'!$J$3:$J$236,$A7,'UN Medium variant_2017'!CG$3:CG$236)/1000</f>
        <v>4597.3820739999983</v>
      </c>
      <c r="BE7" s="45">
        <f>SUMIF('UN Medium variant_2017'!$J$3:$J$236,$A7,'UN Medium variant_2017'!CH$3:CH$236)/1000</f>
        <v>4586.9209149999979</v>
      </c>
      <c r="BF7" s="45">
        <f>SUMIF('UN Medium variant_2017'!$J$3:$J$236,$A7,'UN Medium variant_2017'!CI$3:CI$236)/1000</f>
        <v>4576.0649429999976</v>
      </c>
      <c r="BG7" s="45">
        <f>SUMIF('UN Medium variant_2017'!$J$3:$J$236,$A7,'UN Medium variant_2017'!CJ$3:CJ$236)/1000</f>
        <v>4564.833267</v>
      </c>
      <c r="BH7" s="45">
        <f>SUMIF('UN Medium variant_2017'!$J$3:$J$236,$A7,'UN Medium variant_2017'!CK$3:CK$236)/1000</f>
        <v>4553.2340410000006</v>
      </c>
      <c r="BI7" s="45">
        <f>SUMIF('UN Medium variant_2017'!$J$3:$J$236,$A7,'UN Medium variant_2017'!CL$3:CL$236)/1000</f>
        <v>4541.2707770000015</v>
      </c>
      <c r="BJ7" s="45">
        <f>SUMIF('UN Medium variant_2017'!$J$3:$J$236,$A7,'UN Medium variant_2017'!CM$3:CM$236)/1000</f>
        <v>4528.9519579999996</v>
      </c>
      <c r="BK7" s="45">
        <f>SUMIF('UN Medium variant_2017'!$J$3:$J$236,$A7,'UN Medium variant_2017'!CN$3:CN$236)/1000</f>
        <v>4516.294093999998</v>
      </c>
      <c r="BL7" s="45">
        <f>SUMIF('UN Medium variant_2017'!$J$3:$J$236,$A7,'UN Medium variant_2017'!CO$3:CO$236)/1000</f>
        <v>4503.3221379999986</v>
      </c>
      <c r="BM7" s="45">
        <f>SUMIF('UN Medium variant_2017'!$J$3:$J$236,$A7,'UN Medium variant_2017'!CP$3:CP$236)/1000</f>
        <v>4490.0638250000011</v>
      </c>
      <c r="BN7" s="45">
        <f>SUMIF('UN Medium variant_2017'!$J$3:$J$236,$A7,'UN Medium variant_2017'!CQ$3:CQ$236)/1000</f>
        <v>4476.5510629999981</v>
      </c>
      <c r="BO7" s="45">
        <f>SUMIF('UN Medium variant_2017'!$J$3:$J$236,$A7,'UN Medium variant_2017'!CR$3:CR$236)/1000</f>
        <v>4462.8133160000007</v>
      </c>
      <c r="BP7" s="45">
        <f>SUMIF('UN Medium variant_2017'!$J$3:$J$236,$A7,'UN Medium variant_2017'!CS$3:CS$236)/1000</f>
        <v>4448.8696569999984</v>
      </c>
      <c r="BQ7" s="45">
        <f>SUMIF('UN Medium variant_2017'!$J$3:$J$236,$A7,'UN Medium variant_2017'!CT$3:CT$236)/1000</f>
        <v>4434.7391719999987</v>
      </c>
      <c r="BR7" s="45">
        <f>SUMIF('UN Medium variant_2017'!$J$3:$J$236,$A7,'UN Medium variant_2017'!CU$3:CU$236)/1000</f>
        <v>4420.4509499999995</v>
      </c>
      <c r="BS7" s="45">
        <f>SUMIF('UN Medium variant_2017'!$J$3:$J$236,$A7,'UN Medium variant_2017'!CV$3:CV$236)/1000</f>
        <v>4406.0358840000017</v>
      </c>
      <c r="BT7" s="45">
        <f>SUMIF('UN Medium variant_2017'!$J$3:$J$236,$A7,'UN Medium variant_2017'!CW$3:CW$236)/1000</f>
        <v>4391.5203069999989</v>
      </c>
      <c r="BU7" s="45">
        <f>SUMIF('UN Medium variant_2017'!$J$3:$J$236,$A7,'UN Medium variant_2017'!CX$3:CX$236)/1000</f>
        <v>4376.9229579999983</v>
      </c>
      <c r="BV7" s="45">
        <f>SUMIF('UN Medium variant_2017'!$J$3:$J$236,$A7,'UN Medium variant_2017'!CY$3:CY$236)/1000</f>
        <v>4362.2558720000006</v>
      </c>
      <c r="BW7" s="45">
        <f>SUMIF('UN Medium variant_2017'!$J$3:$J$236,$A7,'UN Medium variant_2017'!CZ$3:CZ$236)/1000</f>
        <v>4347.5298969999985</v>
      </c>
      <c r="BX7" s="45">
        <f>SUMIF('UN Medium variant_2017'!$J$3:$J$236,$A7,'UN Medium variant_2017'!DA$3:DA$236)/1000</f>
        <v>4332.7525070000002</v>
      </c>
      <c r="BY7" s="45">
        <f>SUMIF('UN Medium variant_2017'!$J$3:$J$236,$A7,'UN Medium variant_2017'!DB$3:DB$236)/1000</f>
        <v>4317.9304519999996</v>
      </c>
      <c r="BZ7" s="45">
        <f>SUMIF('UN Medium variant_2017'!$J$3:$J$236,$A7,'UN Medium variant_2017'!DC$3:DC$236)/1000</f>
        <v>4303.0706850000006</v>
      </c>
      <c r="CA7" s="45">
        <f>SUMIF('UN Medium variant_2017'!$J$3:$J$236,$A7,'UN Medium variant_2017'!DD$3:DD$236)/1000</f>
        <v>4288.1802279999984</v>
      </c>
      <c r="CB7" s="45">
        <f>SUMIF('UN Medium variant_2017'!$J$3:$J$236,$A7,'UN Medium variant_2017'!DE$3:DE$236)/1000</f>
        <v>4273.2653579999997</v>
      </c>
      <c r="CC7" s="45">
        <f>SUMIF('UN Medium variant_2017'!$J$3:$J$236,$A7,'UN Medium variant_2017'!DF$3:DF$236)/1000</f>
        <v>4258.3304480000006</v>
      </c>
      <c r="CD7" s="45">
        <f>SUMIF('UN Medium variant_2017'!$J$3:$J$236,$A7,'UN Medium variant_2017'!DG$3:DG$236)/1000</f>
        <v>4243.3776390000021</v>
      </c>
      <c r="CE7" s="45">
        <f>SUMIF('UN Medium variant_2017'!$J$3:$J$236,$A7,'UN Medium variant_2017'!DH$3:DH$236)/1000</f>
        <v>4228.4060340000015</v>
      </c>
      <c r="CF7" s="45">
        <f>SUMIF('UN Medium variant_2017'!$J$3:$J$236,$A7,'UN Medium variant_2017'!DI$3:DI$236)/1000</f>
        <v>4213.4120680000015</v>
      </c>
      <c r="CG7" s="45">
        <f>SUMIF('UN Medium variant_2017'!$J$3:$J$236,$A7,'UN Medium variant_2017'!DJ$3:DJ$236)/1000</f>
        <v>4198.3890070000025</v>
      </c>
      <c r="CH7" s="45">
        <f>SUMIF('UN Medium variant_2017'!$J$3:$J$236,$A7,'UN Medium variant_2017'!DK$3:DK$236)/1000</f>
        <v>4183.3273559999998</v>
      </c>
      <c r="CI7" s="45">
        <f>SUMIF('UN Medium variant_2017'!$J$3:$J$236,$A7,'UN Medium variant_2017'!DL$3:DL$236)/1000</f>
        <v>4168.214517999998</v>
      </c>
    </row>
    <row r="8" spans="1:87" ht="13.8" x14ac:dyDescent="0.3">
      <c r="A8" s="42" t="s">
        <v>98</v>
      </c>
      <c r="B8" s="45">
        <f>SUMIF('UN Medium variant_2017'!$J$3:$J$236,$A8,'UN Medium variant_2017'!AE$3:AE$236)/1000</f>
        <v>1431.2689760000001</v>
      </c>
      <c r="C8" s="45">
        <f>SUMIF('UN Medium variant_2017'!$J$3:$J$236,$A8,'UN Medium variant_2017'!AF$3:AF$236)/1000</f>
        <v>1466.2430589999999</v>
      </c>
      <c r="D8" s="45">
        <f>SUMIF('UN Medium variant_2017'!$J$3:$J$236,$A8,'UN Medium variant_2017'!AG$3:AG$236)/1000</f>
        <v>1501.5708930000003</v>
      </c>
      <c r="E8" s="45">
        <f>SUMIF('UN Medium variant_2017'!$J$3:$J$236,$A8,'UN Medium variant_2017'!AH$3:AH$236)/1000</f>
        <v>1537.302649</v>
      </c>
      <c r="F8" s="45">
        <f>SUMIF('UN Medium variant_2017'!$J$3:$J$236,$A8,'UN Medium variant_2017'!AI$3:AI$236)/1000</f>
        <v>1573.5218800000005</v>
      </c>
      <c r="G8" s="45">
        <f>SUMIF('UN Medium variant_2017'!$J$3:$J$236,$A8,'UN Medium variant_2017'!AJ$3:AJ$236)/1000</f>
        <v>1610.2847969999993</v>
      </c>
      <c r="H8" s="45">
        <f>SUMIF('UN Medium variant_2017'!$J$3:$J$236,$A8,'UN Medium variant_2017'!AK$3:AK$236)/1000</f>
        <v>1647.6035839999997</v>
      </c>
      <c r="I8" s="45">
        <f>SUMIF('UN Medium variant_2017'!$J$3:$J$236,$A8,'UN Medium variant_2017'!AL$3:AL$236)/1000</f>
        <v>1685.4413779999998</v>
      </c>
      <c r="J8" s="45">
        <f>SUMIF('UN Medium variant_2017'!$J$3:$J$236,$A8,'UN Medium variant_2017'!AM$3:AM$236)/1000</f>
        <v>1723.7479479999995</v>
      </c>
      <c r="K8" s="45">
        <f>SUMIF('UN Medium variant_2017'!$J$3:$J$236,$A8,'UN Medium variant_2017'!AN$3:AN$236)/1000</f>
        <v>1762.4522740000004</v>
      </c>
      <c r="L8" s="45">
        <f>SUMIF('UN Medium variant_2017'!$J$3:$J$236,$A8,'UN Medium variant_2017'!AO$3:AO$236)/1000</f>
        <v>1801.5036660000001</v>
      </c>
      <c r="M8" s="45">
        <f>SUMIF('UN Medium variant_2017'!$J$3:$J$236,$A8,'UN Medium variant_2017'!AP$3:AP$236)/1000</f>
        <v>1840.8816689999999</v>
      </c>
      <c r="N8" s="45">
        <f>SUMIF('UN Medium variant_2017'!$J$3:$J$236,$A8,'UN Medium variant_2017'!AQ$3:AQ$236)/1000</f>
        <v>1880.6012330000001</v>
      </c>
      <c r="O8" s="45">
        <f>SUMIF('UN Medium variant_2017'!$J$3:$J$236,$A8,'UN Medium variant_2017'!AR$3:AR$236)/1000</f>
        <v>1920.6906079999999</v>
      </c>
      <c r="P8" s="45">
        <f>SUMIF('UN Medium variant_2017'!$J$3:$J$236,$A8,'UN Medium variant_2017'!AS$3:AS$236)/1000</f>
        <v>1961.1941490000002</v>
      </c>
      <c r="Q8" s="45">
        <f>SUMIF('UN Medium variant_2017'!$J$3:$J$236,$A8,'UN Medium variant_2017'!AT$3:AT$236)/1000</f>
        <v>2002.1433769999996</v>
      </c>
      <c r="R8" s="45">
        <f>SUMIF('UN Medium variant_2017'!$J$3:$J$236,$A8,'UN Medium variant_2017'!AU$3:AU$236)/1000</f>
        <v>2043.5370460000001</v>
      </c>
      <c r="S8" s="45">
        <f>SUMIF('UN Medium variant_2017'!$J$3:$J$236,$A8,'UN Medium variant_2017'!AV$3:AV$236)/1000</f>
        <v>2085.359528</v>
      </c>
      <c r="T8" s="45">
        <f>SUMIF('UN Medium variant_2017'!$J$3:$J$236,$A8,'UN Medium variant_2017'!AW$3:AW$236)/1000</f>
        <v>2127.6096070000008</v>
      </c>
      <c r="U8" s="45">
        <f>SUMIF('UN Medium variant_2017'!$J$3:$J$236,$A8,'UN Medium variant_2017'!AX$3:AX$236)/1000</f>
        <v>2170.2839849999996</v>
      </c>
      <c r="V8" s="45">
        <f>SUMIF('UN Medium variant_2017'!$J$3:$J$236,$A8,'UN Medium variant_2017'!AY$3:AY$236)/1000</f>
        <v>2213.3749029999994</v>
      </c>
      <c r="W8" s="45">
        <f>SUMIF('UN Medium variant_2017'!$J$3:$J$236,$A8,'UN Medium variant_2017'!AZ$3:AZ$236)/1000</f>
        <v>2256.873658</v>
      </c>
      <c r="X8" s="45">
        <f>SUMIF('UN Medium variant_2017'!$J$3:$J$236,$A8,'UN Medium variant_2017'!BA$3:BA$236)/1000</f>
        <v>2300.7637610000011</v>
      </c>
      <c r="Y8" s="45">
        <f>SUMIF('UN Medium variant_2017'!$J$3:$J$236,$A8,'UN Medium variant_2017'!BB$3:BB$236)/1000</f>
        <v>2345.0176149999998</v>
      </c>
      <c r="Z8" s="45">
        <f>SUMIF('UN Medium variant_2017'!$J$3:$J$236,$A8,'UN Medium variant_2017'!BC$3:BC$236)/1000</f>
        <v>2389.6010420000011</v>
      </c>
      <c r="AA8" s="45">
        <f>SUMIF('UN Medium variant_2017'!$J$3:$J$236,$A8,'UN Medium variant_2017'!BD$3:BD$236)/1000</f>
        <v>2434.4820700000009</v>
      </c>
      <c r="AB8" s="45">
        <f>SUMIF('UN Medium variant_2017'!$J$3:$J$236,$A8,'UN Medium variant_2017'!BE$3:BE$236)/1000</f>
        <v>2479.6392299999998</v>
      </c>
      <c r="AC8" s="45">
        <f>SUMIF('UN Medium variant_2017'!$J$3:$J$236,$A8,'UN Medium variant_2017'!BF$3:BF$236)/1000</f>
        <v>2525.0512269999995</v>
      </c>
      <c r="AD8" s="45">
        <f>SUMIF('UN Medium variant_2017'!$J$3:$J$236,$A8,'UN Medium variant_2017'!BG$3:BG$236)/1000</f>
        <v>2570.6854739999994</v>
      </c>
      <c r="AE8" s="45">
        <f>SUMIF('UN Medium variant_2017'!$J$3:$J$236,$A8,'UN Medium variant_2017'!BH$3:BH$236)/1000</f>
        <v>2616.5061299999979</v>
      </c>
      <c r="AF8" s="45">
        <f>SUMIF('UN Medium variant_2017'!$J$3:$J$236,$A8,'UN Medium variant_2017'!BI$3:BI$236)/1000</f>
        <v>2662.4808069999999</v>
      </c>
      <c r="AG8" s="45">
        <f>SUMIF('UN Medium variant_2017'!$J$3:$J$236,$A8,'UN Medium variant_2017'!BJ$3:BJ$236)/1000</f>
        <v>2708.5831639999992</v>
      </c>
      <c r="AH8" s="45">
        <f>SUMIF('UN Medium variant_2017'!$J$3:$J$236,$A8,'UN Medium variant_2017'!BK$3:BK$236)/1000</f>
        <v>2754.7910700000007</v>
      </c>
      <c r="AI8" s="45">
        <f>SUMIF('UN Medium variant_2017'!$J$3:$J$236,$A8,'UN Medium variant_2017'!BL$3:BL$236)/1000</f>
        <v>2801.0809879999997</v>
      </c>
      <c r="AJ8" s="45">
        <f>SUMIF('UN Medium variant_2017'!$J$3:$J$236,$A8,'UN Medium variant_2017'!BM$3:BM$236)/1000</f>
        <v>2847.4307989999993</v>
      </c>
      <c r="AK8" s="45">
        <f>SUMIF('UN Medium variant_2017'!$J$3:$J$236,$A8,'UN Medium variant_2017'!BN$3:BN$236)/1000</f>
        <v>2893.8187370000005</v>
      </c>
      <c r="AL8" s="45">
        <f>SUMIF('UN Medium variant_2017'!$J$3:$J$236,$A8,'UN Medium variant_2017'!BO$3:BO$236)/1000</f>
        <v>2940.2244070000006</v>
      </c>
      <c r="AM8" s="45">
        <f>SUMIF('UN Medium variant_2017'!$J$3:$J$236,$A8,'UN Medium variant_2017'!BP$3:BP$236)/1000</f>
        <v>2986.626502000001</v>
      </c>
      <c r="AN8" s="45">
        <f>SUMIF('UN Medium variant_2017'!$J$3:$J$236,$A8,'UN Medium variant_2017'!BQ$3:BQ$236)/1000</f>
        <v>3033.0019499999994</v>
      </c>
      <c r="AO8" s="45">
        <f>SUMIF('UN Medium variant_2017'!$J$3:$J$236,$A8,'UN Medium variant_2017'!BR$3:BR$236)/1000</f>
        <v>3079.3271910000012</v>
      </c>
      <c r="AP8" s="45">
        <f>SUMIF('UN Medium variant_2017'!$J$3:$J$236,$A8,'UN Medium variant_2017'!BS$3:BS$236)/1000</f>
        <v>3125.5817309999993</v>
      </c>
      <c r="AQ8" s="45">
        <f>SUMIF('UN Medium variant_2017'!$J$3:$J$236,$A8,'UN Medium variant_2017'!BT$3:BT$236)/1000</f>
        <v>3171.7453660000006</v>
      </c>
      <c r="AR8" s="45">
        <f>SUMIF('UN Medium variant_2017'!$J$3:$J$236,$A8,'UN Medium variant_2017'!BU$3:BU$236)/1000</f>
        <v>3217.804322999998</v>
      </c>
      <c r="AS8" s="45">
        <f>SUMIF('UN Medium variant_2017'!$J$3:$J$236,$A8,'UN Medium variant_2017'!BV$3:BV$236)/1000</f>
        <v>3263.7519120000006</v>
      </c>
      <c r="AT8" s="45">
        <f>SUMIF('UN Medium variant_2017'!$J$3:$J$236,$A8,'UN Medium variant_2017'!BW$3:BW$236)/1000</f>
        <v>3309.5855339999989</v>
      </c>
      <c r="AU8" s="45">
        <f>SUMIF('UN Medium variant_2017'!$J$3:$J$236,$A8,'UN Medium variant_2017'!BX$3:BX$236)/1000</f>
        <v>3355.2996679999987</v>
      </c>
      <c r="AV8" s="45">
        <f>SUMIF('UN Medium variant_2017'!$J$3:$J$236,$A8,'UN Medium variant_2017'!BY$3:BY$236)/1000</f>
        <v>3400.8807110000007</v>
      </c>
      <c r="AW8" s="45">
        <f>SUMIF('UN Medium variant_2017'!$J$3:$J$236,$A8,'UN Medium variant_2017'!BZ$3:BZ$236)/1000</f>
        <v>3446.3112859999987</v>
      </c>
      <c r="AX8" s="45">
        <f>SUMIF('UN Medium variant_2017'!$J$3:$J$236,$A8,'UN Medium variant_2017'!CA$3:CA$236)/1000</f>
        <v>3491.5776979999982</v>
      </c>
      <c r="AY8" s="45">
        <f>SUMIF('UN Medium variant_2017'!$J$3:$J$236,$A8,'UN Medium variant_2017'!CB$3:CB$236)/1000</f>
        <v>3536.6655639999994</v>
      </c>
      <c r="AZ8" s="45">
        <f>SUMIF('UN Medium variant_2017'!$J$3:$J$236,$A8,'UN Medium variant_2017'!CC$3:CC$236)/1000</f>
        <v>3581.5597289999992</v>
      </c>
      <c r="BA8" s="45">
        <f>SUMIF('UN Medium variant_2017'!$J$3:$J$236,$A8,'UN Medium variant_2017'!CD$3:CD$236)/1000</f>
        <v>3626.245692</v>
      </c>
      <c r="BB8" s="45">
        <f>SUMIF('UN Medium variant_2017'!$J$3:$J$236,$A8,'UN Medium variant_2017'!CE$3:CE$236)/1000</f>
        <v>3670.7068970000005</v>
      </c>
      <c r="BC8" s="45">
        <f>SUMIF('UN Medium variant_2017'!$J$3:$J$236,$A8,'UN Medium variant_2017'!CF$3:CF$236)/1000</f>
        <v>3714.9235669999998</v>
      </c>
      <c r="BD8" s="45">
        <f>SUMIF('UN Medium variant_2017'!$J$3:$J$236,$A8,'UN Medium variant_2017'!CG$3:CG$236)/1000</f>
        <v>3758.8739040000009</v>
      </c>
      <c r="BE8" s="45">
        <f>SUMIF('UN Medium variant_2017'!$J$3:$J$236,$A8,'UN Medium variant_2017'!CH$3:CH$236)/1000</f>
        <v>3802.5375870000003</v>
      </c>
      <c r="BF8" s="45">
        <f>SUMIF('UN Medium variant_2017'!$J$3:$J$236,$A8,'UN Medium variant_2017'!CI$3:CI$236)/1000</f>
        <v>3845.8977300000029</v>
      </c>
      <c r="BG8" s="45">
        <f>SUMIF('UN Medium variant_2017'!$J$3:$J$236,$A8,'UN Medium variant_2017'!CJ$3:CJ$236)/1000</f>
        <v>3888.9384839999998</v>
      </c>
      <c r="BH8" s="45">
        <f>SUMIF('UN Medium variant_2017'!$J$3:$J$236,$A8,'UN Medium variant_2017'!CK$3:CK$236)/1000</f>
        <v>3931.641642000001</v>
      </c>
      <c r="BI8" s="45">
        <f>SUMIF('UN Medium variant_2017'!$J$3:$J$236,$A8,'UN Medium variant_2017'!CL$3:CL$236)/1000</f>
        <v>3973.9885649999997</v>
      </c>
      <c r="BJ8" s="45">
        <f>SUMIF('UN Medium variant_2017'!$J$3:$J$236,$A8,'UN Medium variant_2017'!CM$3:CM$236)/1000</f>
        <v>4015.9618150000006</v>
      </c>
      <c r="BK8" s="45">
        <f>SUMIF('UN Medium variant_2017'!$J$3:$J$236,$A8,'UN Medium variant_2017'!CN$3:CN$236)/1000</f>
        <v>4057.5448299999985</v>
      </c>
      <c r="BL8" s="45">
        <f>SUMIF('UN Medium variant_2017'!$J$3:$J$236,$A8,'UN Medium variant_2017'!CO$3:CO$236)/1000</f>
        <v>4098.7226709999995</v>
      </c>
      <c r="BM8" s="45">
        <f>SUMIF('UN Medium variant_2017'!$J$3:$J$236,$A8,'UN Medium variant_2017'!CP$3:CP$236)/1000</f>
        <v>4139.4817009999997</v>
      </c>
      <c r="BN8" s="45">
        <f>SUMIF('UN Medium variant_2017'!$J$3:$J$236,$A8,'UN Medium variant_2017'!CQ$3:CQ$236)/1000</f>
        <v>4179.8091190000014</v>
      </c>
      <c r="BO8" s="45">
        <f>SUMIF('UN Medium variant_2017'!$J$3:$J$236,$A8,'UN Medium variant_2017'!CR$3:CR$236)/1000</f>
        <v>4219.6919699999989</v>
      </c>
      <c r="BP8" s="45">
        <f>SUMIF('UN Medium variant_2017'!$J$3:$J$236,$A8,'UN Medium variant_2017'!CS$3:CS$236)/1000</f>
        <v>4259.116137</v>
      </c>
      <c r="BQ8" s="45">
        <f>SUMIF('UN Medium variant_2017'!$J$3:$J$236,$A8,'UN Medium variant_2017'!CT$3:CT$236)/1000</f>
        <v>4298.0672199999999</v>
      </c>
      <c r="BR8" s="45">
        <f>SUMIF('UN Medium variant_2017'!$J$3:$J$236,$A8,'UN Medium variant_2017'!CU$3:CU$236)/1000</f>
        <v>4336.5319449999979</v>
      </c>
      <c r="BS8" s="45">
        <f>SUMIF('UN Medium variant_2017'!$J$3:$J$236,$A8,'UN Medium variant_2017'!CV$3:CV$236)/1000</f>
        <v>4374.4971790000018</v>
      </c>
      <c r="BT8" s="45">
        <f>SUMIF('UN Medium variant_2017'!$J$3:$J$236,$A8,'UN Medium variant_2017'!CW$3:CW$236)/1000</f>
        <v>4411.9498049999993</v>
      </c>
      <c r="BU8" s="45">
        <f>SUMIF('UN Medium variant_2017'!$J$3:$J$236,$A8,'UN Medium variant_2017'!CX$3:CX$236)/1000</f>
        <v>4448.8777299999983</v>
      </c>
      <c r="BV8" s="45">
        <f>SUMIF('UN Medium variant_2017'!$J$3:$J$236,$A8,'UN Medium variant_2017'!CY$3:CY$236)/1000</f>
        <v>4485.2679270000017</v>
      </c>
      <c r="BW8" s="45">
        <f>SUMIF('UN Medium variant_2017'!$J$3:$J$236,$A8,'UN Medium variant_2017'!CZ$3:CZ$236)/1000</f>
        <v>4521.106287999999</v>
      </c>
      <c r="BX8" s="45">
        <f>SUMIF('UN Medium variant_2017'!$J$3:$J$236,$A8,'UN Medium variant_2017'!DA$3:DA$236)/1000</f>
        <v>4556.3782970000002</v>
      </c>
      <c r="BY8" s="45">
        <f>SUMIF('UN Medium variant_2017'!$J$3:$J$236,$A8,'UN Medium variant_2017'!DB$3:DB$236)/1000</f>
        <v>4591.0704739999974</v>
      </c>
      <c r="BZ8" s="45">
        <f>SUMIF('UN Medium variant_2017'!$J$3:$J$236,$A8,'UN Medium variant_2017'!DC$3:DC$236)/1000</f>
        <v>4625.1711819999982</v>
      </c>
      <c r="CA8" s="45">
        <f>SUMIF('UN Medium variant_2017'!$J$3:$J$236,$A8,'UN Medium variant_2017'!DD$3:DD$236)/1000</f>
        <v>4658.6699339999996</v>
      </c>
      <c r="CB8" s="45">
        <f>SUMIF('UN Medium variant_2017'!$J$3:$J$236,$A8,'UN Medium variant_2017'!DE$3:DE$236)/1000</f>
        <v>4691.5576469999978</v>
      </c>
      <c r="CC8" s="45">
        <f>SUMIF('UN Medium variant_2017'!$J$3:$J$236,$A8,'UN Medium variant_2017'!DF$3:DF$236)/1000</f>
        <v>4723.8255339999987</v>
      </c>
      <c r="CD8" s="45">
        <f>SUMIF('UN Medium variant_2017'!$J$3:$J$236,$A8,'UN Medium variant_2017'!DG$3:DG$236)/1000</f>
        <v>4755.4649100000024</v>
      </c>
      <c r="CE8" s="45">
        <f>SUMIF('UN Medium variant_2017'!$J$3:$J$236,$A8,'UN Medium variant_2017'!DH$3:DH$236)/1000</f>
        <v>4786.4671100000041</v>
      </c>
      <c r="CF8" s="45">
        <f>SUMIF('UN Medium variant_2017'!$J$3:$J$236,$A8,'UN Medium variant_2017'!DI$3:DI$236)/1000</f>
        <v>4816.8233819999987</v>
      </c>
      <c r="CG8" s="45">
        <f>SUMIF('UN Medium variant_2017'!$J$3:$J$236,$A8,'UN Medium variant_2017'!DJ$3:DJ$236)/1000</f>
        <v>4846.5246100000022</v>
      </c>
      <c r="CH8" s="45">
        <f>SUMIF('UN Medium variant_2017'!$J$3:$J$236,$A8,'UN Medium variant_2017'!DK$3:DK$236)/1000</f>
        <v>4875.5617139999986</v>
      </c>
      <c r="CI8" s="45">
        <f>SUMIF('UN Medium variant_2017'!$J$3:$J$236,$A8,'UN Medium variant_2017'!DL$3:DL$236)/1000</f>
        <v>4903.9252670000014</v>
      </c>
    </row>
    <row r="9" spans="1:87" ht="13.8" x14ac:dyDescent="0.3">
      <c r="A9" s="42" t="s">
        <v>120</v>
      </c>
      <c r="B9" s="45">
        <f>SUMIF('UN Medium variant_2017'!$J$3:$J$236,$A9,'UN Medium variant_2017'!AE$3:AE$236)/1000</f>
        <v>642.0357479999999</v>
      </c>
      <c r="C9" s="45">
        <f>SUMIF('UN Medium variant_2017'!$J$3:$J$236,$A9,'UN Medium variant_2017'!AF$3:AF$236)/1000</f>
        <v>648.81196899999998</v>
      </c>
      <c r="D9" s="45">
        <f>SUMIF('UN Medium variant_2017'!$J$3:$J$236,$A9,'UN Medium variant_2017'!AG$3:AG$236)/1000</f>
        <v>655.45888500000001</v>
      </c>
      <c r="E9" s="45">
        <f>SUMIF('UN Medium variant_2017'!$J$3:$J$236,$A9,'UN Medium variant_2017'!AH$3:AH$236)/1000</f>
        <v>661.97384199999988</v>
      </c>
      <c r="F9" s="45">
        <f>SUMIF('UN Medium variant_2017'!$J$3:$J$236,$A9,'UN Medium variant_2017'!AI$3:AI$236)/1000</f>
        <v>668.35795699999983</v>
      </c>
      <c r="G9" s="45">
        <f>SUMIF('UN Medium variant_2017'!$J$3:$J$236,$A9,'UN Medium variant_2017'!AJ$3:AJ$236)/1000</f>
        <v>674.61122499999999</v>
      </c>
      <c r="H9" s="45">
        <f>SUMIF('UN Medium variant_2017'!$J$3:$J$236,$A9,'UN Medium variant_2017'!AK$3:AK$236)/1000</f>
        <v>680.72847799999988</v>
      </c>
      <c r="I9" s="45">
        <f>SUMIF('UN Medium variant_2017'!$J$3:$J$236,$A9,'UN Medium variant_2017'!AL$3:AL$236)/1000</f>
        <v>686.70370700000012</v>
      </c>
      <c r="J9" s="45">
        <f>SUMIF('UN Medium variant_2017'!$J$3:$J$236,$A9,'UN Medium variant_2017'!AM$3:AM$236)/1000</f>
        <v>692.53540799999985</v>
      </c>
      <c r="K9" s="45">
        <f>SUMIF('UN Medium variant_2017'!$J$3:$J$236,$A9,'UN Medium variant_2017'!AN$3:AN$236)/1000</f>
        <v>698.22314599999982</v>
      </c>
      <c r="L9" s="45">
        <f>SUMIF('UN Medium variant_2017'!$J$3:$J$236,$A9,'UN Medium variant_2017'!AO$3:AO$236)/1000</f>
        <v>703.76590100000021</v>
      </c>
      <c r="M9" s="45">
        <f>SUMIF('UN Medium variant_2017'!$J$3:$J$236,$A9,'UN Medium variant_2017'!AP$3:AP$236)/1000</f>
        <v>709.16185899999994</v>
      </c>
      <c r="N9" s="45">
        <f>SUMIF('UN Medium variant_2017'!$J$3:$J$236,$A9,'UN Medium variant_2017'!AQ$3:AQ$236)/1000</f>
        <v>714.40811099999996</v>
      </c>
      <c r="O9" s="45">
        <f>SUMIF('UN Medium variant_2017'!$J$3:$J$236,$A9,'UN Medium variant_2017'!AR$3:AR$236)/1000</f>
        <v>719.50102400000014</v>
      </c>
      <c r="P9" s="45">
        <f>SUMIF('UN Medium variant_2017'!$J$3:$J$236,$A9,'UN Medium variant_2017'!AS$3:AS$236)/1000</f>
        <v>724.436418</v>
      </c>
      <c r="Q9" s="45">
        <f>SUMIF('UN Medium variant_2017'!$J$3:$J$236,$A9,'UN Medium variant_2017'!AT$3:AT$236)/1000</f>
        <v>729.21111100000007</v>
      </c>
      <c r="R9" s="45">
        <f>SUMIF('UN Medium variant_2017'!$J$3:$J$236,$A9,'UN Medium variant_2017'!AU$3:AU$236)/1000</f>
        <v>733.82309999999984</v>
      </c>
      <c r="S9" s="45">
        <f>SUMIF('UN Medium variant_2017'!$J$3:$J$236,$A9,'UN Medium variant_2017'!AV$3:AV$236)/1000</f>
        <v>738.272064</v>
      </c>
      <c r="T9" s="45">
        <f>SUMIF('UN Medium variant_2017'!$J$3:$J$236,$A9,'UN Medium variant_2017'!AW$3:AW$236)/1000</f>
        <v>742.55856599999993</v>
      </c>
      <c r="U9" s="45">
        <f>SUMIF('UN Medium variant_2017'!$J$3:$J$236,$A9,'UN Medium variant_2017'!AX$3:AX$236)/1000</f>
        <v>746.68426599999998</v>
      </c>
      <c r="V9" s="45">
        <f>SUMIF('UN Medium variant_2017'!$J$3:$J$236,$A9,'UN Medium variant_2017'!AY$3:AY$236)/1000</f>
        <v>750.65023000000008</v>
      </c>
      <c r="W9" s="45">
        <f>SUMIF('UN Medium variant_2017'!$J$3:$J$236,$A9,'UN Medium variant_2017'!AZ$3:AZ$236)/1000</f>
        <v>754.45640500000002</v>
      </c>
      <c r="X9" s="45">
        <f>SUMIF('UN Medium variant_2017'!$J$3:$J$236,$A9,'UN Medium variant_2017'!BA$3:BA$236)/1000</f>
        <v>758.10205700000029</v>
      </c>
      <c r="Y9" s="45">
        <f>SUMIF('UN Medium variant_2017'!$J$3:$J$236,$A9,'UN Medium variant_2017'!BB$3:BB$236)/1000</f>
        <v>761.58703800000001</v>
      </c>
      <c r="Z9" s="45">
        <f>SUMIF('UN Medium variant_2017'!$J$3:$J$236,$A9,'UN Medium variant_2017'!BC$3:BC$236)/1000</f>
        <v>764.91105000000005</v>
      </c>
      <c r="AA9" s="45">
        <f>SUMIF('UN Medium variant_2017'!$J$3:$J$236,$A9,'UN Medium variant_2017'!BD$3:BD$236)/1000</f>
        <v>768.0740209999999</v>
      </c>
      <c r="AB9" s="45">
        <f>SUMIF('UN Medium variant_2017'!$J$3:$J$236,$A9,'UN Medium variant_2017'!BE$3:BE$236)/1000</f>
        <v>771.07617099999993</v>
      </c>
      <c r="AC9" s="45">
        <f>SUMIF('UN Medium variant_2017'!$J$3:$J$236,$A9,'UN Medium variant_2017'!BF$3:BF$236)/1000</f>
        <v>773.91795499999989</v>
      </c>
      <c r="AD9" s="45">
        <f>SUMIF('UN Medium variant_2017'!$J$3:$J$236,$A9,'UN Medium variant_2017'!BG$3:BG$236)/1000</f>
        <v>776.59981400000026</v>
      </c>
      <c r="AE9" s="45">
        <f>SUMIF('UN Medium variant_2017'!$J$3:$J$236,$A9,'UN Medium variant_2017'!BH$3:BH$236)/1000</f>
        <v>779.12225599999977</v>
      </c>
      <c r="AF9" s="45">
        <f>SUMIF('UN Medium variant_2017'!$J$3:$J$236,$A9,'UN Medium variant_2017'!BI$3:BI$236)/1000</f>
        <v>781.48593599999958</v>
      </c>
      <c r="AG9" s="45">
        <f>SUMIF('UN Medium variant_2017'!$J$3:$J$236,$A9,'UN Medium variant_2017'!BJ$3:BJ$236)/1000</f>
        <v>783.69124199999987</v>
      </c>
      <c r="AH9" s="45">
        <f>SUMIF('UN Medium variant_2017'!$J$3:$J$236,$A9,'UN Medium variant_2017'!BK$3:BK$236)/1000</f>
        <v>785.73878800000045</v>
      </c>
      <c r="AI9" s="45">
        <f>SUMIF('UN Medium variant_2017'!$J$3:$J$236,$A9,'UN Medium variant_2017'!BL$3:BL$236)/1000</f>
        <v>787.62975700000015</v>
      </c>
      <c r="AJ9" s="45">
        <f>SUMIF('UN Medium variant_2017'!$J$3:$J$236,$A9,'UN Medium variant_2017'!BM$3:BM$236)/1000</f>
        <v>789.36552300000005</v>
      </c>
      <c r="AK9" s="45">
        <f>SUMIF('UN Medium variant_2017'!$J$3:$J$236,$A9,'UN Medium variant_2017'!BN$3:BN$236)/1000</f>
        <v>790.94730600000003</v>
      </c>
      <c r="AL9" s="45">
        <f>SUMIF('UN Medium variant_2017'!$J$3:$J$236,$A9,'UN Medium variant_2017'!BO$3:BO$236)/1000</f>
        <v>792.37634499999979</v>
      </c>
      <c r="AM9" s="45">
        <f>SUMIF('UN Medium variant_2017'!$J$3:$J$236,$A9,'UN Medium variant_2017'!BP$3:BP$236)/1000</f>
        <v>793.65303900000004</v>
      </c>
      <c r="AN9" s="45">
        <f>SUMIF('UN Medium variant_2017'!$J$3:$J$236,$A9,'UN Medium variant_2017'!BQ$3:BQ$236)/1000</f>
        <v>794.77705499999968</v>
      </c>
      <c r="AO9" s="45">
        <f>SUMIF('UN Medium variant_2017'!$J$3:$J$236,$A9,'UN Medium variant_2017'!BR$3:BR$236)/1000</f>
        <v>795.74771599999997</v>
      </c>
      <c r="AP9" s="45">
        <f>SUMIF('UN Medium variant_2017'!$J$3:$J$236,$A9,'UN Medium variant_2017'!BS$3:BS$236)/1000</f>
        <v>796.56473200000005</v>
      </c>
      <c r="AQ9" s="45">
        <f>SUMIF('UN Medium variant_2017'!$J$3:$J$236,$A9,'UN Medium variant_2017'!BT$3:BT$236)/1000</f>
        <v>797.22920100000033</v>
      </c>
      <c r="AR9" s="45">
        <f>SUMIF('UN Medium variant_2017'!$J$3:$J$236,$A9,'UN Medium variant_2017'!BU$3:BU$236)/1000</f>
        <v>797.7427409999998</v>
      </c>
      <c r="AS9" s="45">
        <f>SUMIF('UN Medium variant_2017'!$J$3:$J$236,$A9,'UN Medium variant_2017'!BV$3:BV$236)/1000</f>
        <v>798.10686599999985</v>
      </c>
      <c r="AT9" s="45">
        <f>SUMIF('UN Medium variant_2017'!$J$3:$J$236,$A9,'UN Medium variant_2017'!BW$3:BW$236)/1000</f>
        <v>798.32348700000011</v>
      </c>
      <c r="AU9" s="45">
        <f>SUMIF('UN Medium variant_2017'!$J$3:$J$236,$A9,'UN Medium variant_2017'!BX$3:BX$236)/1000</f>
        <v>798.39442999999994</v>
      </c>
      <c r="AV9" s="45">
        <f>SUMIF('UN Medium variant_2017'!$J$3:$J$236,$A9,'UN Medium variant_2017'!BY$3:BY$236)/1000</f>
        <v>798.32177000000001</v>
      </c>
      <c r="AW9" s="45">
        <f>SUMIF('UN Medium variant_2017'!$J$3:$J$236,$A9,'UN Medium variant_2017'!BZ$3:BZ$236)/1000</f>
        <v>798.10768100000007</v>
      </c>
      <c r="AX9" s="45">
        <f>SUMIF('UN Medium variant_2017'!$J$3:$J$236,$A9,'UN Medium variant_2017'!CA$3:CA$236)/1000</f>
        <v>797.75476400000014</v>
      </c>
      <c r="AY9" s="45">
        <f>SUMIF('UN Medium variant_2017'!$J$3:$J$236,$A9,'UN Medium variant_2017'!CB$3:CB$236)/1000</f>
        <v>797.26570199999992</v>
      </c>
      <c r="AZ9" s="45">
        <f>SUMIF('UN Medium variant_2017'!$J$3:$J$236,$A9,'UN Medium variant_2017'!CC$3:CC$236)/1000</f>
        <v>796.64361099999996</v>
      </c>
      <c r="BA9" s="45">
        <f>SUMIF('UN Medium variant_2017'!$J$3:$J$236,$A9,'UN Medium variant_2017'!CD$3:CD$236)/1000</f>
        <v>795.89135799999997</v>
      </c>
      <c r="BB9" s="45">
        <f>SUMIF('UN Medium variant_2017'!$J$3:$J$236,$A9,'UN Medium variant_2017'!CE$3:CE$236)/1000</f>
        <v>795.01226999999983</v>
      </c>
      <c r="BC9" s="45">
        <f>SUMIF('UN Medium variant_2017'!$J$3:$J$236,$A9,'UN Medium variant_2017'!CF$3:CF$236)/1000</f>
        <v>794.00970700000005</v>
      </c>
      <c r="BD9" s="45">
        <f>SUMIF('UN Medium variant_2017'!$J$3:$J$236,$A9,'UN Medium variant_2017'!CG$3:CG$236)/1000</f>
        <v>792.88705399999992</v>
      </c>
      <c r="BE9" s="45">
        <f>SUMIF('UN Medium variant_2017'!$J$3:$J$236,$A9,'UN Medium variant_2017'!CH$3:CH$236)/1000</f>
        <v>791.64814200000001</v>
      </c>
      <c r="BF9" s="45">
        <f>SUMIF('UN Medium variant_2017'!$J$3:$J$236,$A9,'UN Medium variant_2017'!CI$3:CI$236)/1000</f>
        <v>790.29633399999955</v>
      </c>
      <c r="BG9" s="45">
        <f>SUMIF('UN Medium variant_2017'!$J$3:$J$236,$A9,'UN Medium variant_2017'!CJ$3:CJ$236)/1000</f>
        <v>788.83581100000004</v>
      </c>
      <c r="BH9" s="45">
        <f>SUMIF('UN Medium variant_2017'!$J$3:$J$236,$A9,'UN Medium variant_2017'!CK$3:CK$236)/1000</f>
        <v>787.27177700000004</v>
      </c>
      <c r="BI9" s="45">
        <f>SUMIF('UN Medium variant_2017'!$J$3:$J$236,$A9,'UN Medium variant_2017'!CL$3:CL$236)/1000</f>
        <v>785.61006100000009</v>
      </c>
      <c r="BJ9" s="45">
        <f>SUMIF('UN Medium variant_2017'!$J$3:$J$236,$A9,'UN Medium variant_2017'!CM$3:CM$236)/1000</f>
        <v>783.85600099999988</v>
      </c>
      <c r="BK9" s="45">
        <f>SUMIF('UN Medium variant_2017'!$J$3:$J$236,$A9,'UN Medium variant_2017'!CN$3:CN$236)/1000</f>
        <v>782.01412999999991</v>
      </c>
      <c r="BL9" s="45">
        <f>SUMIF('UN Medium variant_2017'!$J$3:$J$236,$A9,'UN Medium variant_2017'!CO$3:CO$236)/1000</f>
        <v>780.08827999999983</v>
      </c>
      <c r="BM9" s="45">
        <f>SUMIF('UN Medium variant_2017'!$J$3:$J$236,$A9,'UN Medium variant_2017'!CP$3:CP$236)/1000</f>
        <v>778.08186999999975</v>
      </c>
      <c r="BN9" s="45">
        <f>SUMIF('UN Medium variant_2017'!$J$3:$J$236,$A9,'UN Medium variant_2017'!CQ$3:CQ$236)/1000</f>
        <v>775.99812500000007</v>
      </c>
      <c r="BO9" s="45">
        <f>SUMIF('UN Medium variant_2017'!$J$3:$J$236,$A9,'UN Medium variant_2017'!CR$3:CR$236)/1000</f>
        <v>773.84043000000008</v>
      </c>
      <c r="BP9" s="45">
        <f>SUMIF('UN Medium variant_2017'!$J$3:$J$236,$A9,'UN Medium variant_2017'!CS$3:CS$236)/1000</f>
        <v>771.61290899999995</v>
      </c>
      <c r="BQ9" s="45">
        <f>SUMIF('UN Medium variant_2017'!$J$3:$J$236,$A9,'UN Medium variant_2017'!CT$3:CT$236)/1000</f>
        <v>769.31999700000006</v>
      </c>
      <c r="BR9" s="45">
        <f>SUMIF('UN Medium variant_2017'!$J$3:$J$236,$A9,'UN Medium variant_2017'!CU$3:CU$236)/1000</f>
        <v>766.96638600000006</v>
      </c>
      <c r="BS9" s="45">
        <f>SUMIF('UN Medium variant_2017'!$J$3:$J$236,$A9,'UN Medium variant_2017'!CV$3:CV$236)/1000</f>
        <v>764.55680000000007</v>
      </c>
      <c r="BT9" s="45">
        <f>SUMIF('UN Medium variant_2017'!$J$3:$J$236,$A9,'UN Medium variant_2017'!CW$3:CW$236)/1000</f>
        <v>762.09589499999993</v>
      </c>
      <c r="BU9" s="45">
        <f>SUMIF('UN Medium variant_2017'!$J$3:$J$236,$A9,'UN Medium variant_2017'!CX$3:CX$236)/1000</f>
        <v>759.58763299999998</v>
      </c>
      <c r="BV9" s="45">
        <f>SUMIF('UN Medium variant_2017'!$J$3:$J$236,$A9,'UN Medium variant_2017'!CY$3:CY$236)/1000</f>
        <v>757.03590600000007</v>
      </c>
      <c r="BW9" s="45">
        <f>SUMIF('UN Medium variant_2017'!$J$3:$J$236,$A9,'UN Medium variant_2017'!CZ$3:CZ$236)/1000</f>
        <v>754.44565499999999</v>
      </c>
      <c r="BX9" s="45">
        <f>SUMIF('UN Medium variant_2017'!$J$3:$J$236,$A9,'UN Medium variant_2017'!DA$3:DA$236)/1000</f>
        <v>751.82198299999993</v>
      </c>
      <c r="BY9" s="45">
        <f>SUMIF('UN Medium variant_2017'!$J$3:$J$236,$A9,'UN Medium variant_2017'!DB$3:DB$236)/1000</f>
        <v>749.16964699999994</v>
      </c>
      <c r="BZ9" s="45">
        <f>SUMIF('UN Medium variant_2017'!$J$3:$J$236,$A9,'UN Medium variant_2017'!DC$3:DC$236)/1000</f>
        <v>746.49227500000006</v>
      </c>
      <c r="CA9" s="45">
        <f>SUMIF('UN Medium variant_2017'!$J$3:$J$236,$A9,'UN Medium variant_2017'!DD$3:DD$236)/1000</f>
        <v>743.79300400000034</v>
      </c>
      <c r="CB9" s="45">
        <f>SUMIF('UN Medium variant_2017'!$J$3:$J$236,$A9,'UN Medium variant_2017'!DE$3:DE$236)/1000</f>
        <v>741.07442700000013</v>
      </c>
      <c r="CC9" s="45">
        <f>SUMIF('UN Medium variant_2017'!$J$3:$J$236,$A9,'UN Medium variant_2017'!DF$3:DF$236)/1000</f>
        <v>738.33875299999988</v>
      </c>
      <c r="CD9" s="45">
        <f>SUMIF('UN Medium variant_2017'!$J$3:$J$236,$A9,'UN Medium variant_2017'!DG$3:DG$236)/1000</f>
        <v>735.58833800000014</v>
      </c>
      <c r="CE9" s="45">
        <f>SUMIF('UN Medium variant_2017'!$J$3:$J$236,$A9,'UN Medium variant_2017'!DH$3:DH$236)/1000</f>
        <v>732.82559900000001</v>
      </c>
      <c r="CF9" s="45">
        <f>SUMIF('UN Medium variant_2017'!$J$3:$J$236,$A9,'UN Medium variant_2017'!DI$3:DI$236)/1000</f>
        <v>730.052865</v>
      </c>
      <c r="CG9" s="45">
        <f>SUMIF('UN Medium variant_2017'!$J$3:$J$236,$A9,'UN Medium variant_2017'!DJ$3:DJ$236)/1000</f>
        <v>727.27279400000009</v>
      </c>
      <c r="CH9" s="45">
        <f>SUMIF('UN Medium variant_2017'!$J$3:$J$236,$A9,'UN Medium variant_2017'!DK$3:DK$236)/1000</f>
        <v>724.48808100000019</v>
      </c>
      <c r="CI9" s="45">
        <f>SUMIF('UN Medium variant_2017'!$J$3:$J$236,$A9,'UN Medium variant_2017'!DL$3:DL$236)/1000</f>
        <v>721.70148300000028</v>
      </c>
    </row>
    <row r="10" spans="1:87" ht="13.8" x14ac:dyDescent="0.3">
      <c r="A10" s="42" t="s">
        <v>259</v>
      </c>
      <c r="B10" s="45">
        <f>('UN Medium variant_2017'!AE$138)/1000</f>
        <v>1397.0285530000001</v>
      </c>
      <c r="C10" s="45">
        <f>('UN Medium variant_2017'!AF$138)/1000</f>
        <v>1403.5003650000001</v>
      </c>
      <c r="D10" s="45">
        <f>('UN Medium variant_2017'!AG$138)/1000</f>
        <v>1409.5173970000001</v>
      </c>
      <c r="E10" s="45">
        <f>('UN Medium variant_2017'!AH$138)/1000</f>
        <v>1415.045928</v>
      </c>
      <c r="F10" s="45">
        <f>('UN Medium variant_2017'!AI$138)/1000</f>
        <v>1420.0620220000001</v>
      </c>
      <c r="G10" s="45">
        <f>('UN Medium variant_2017'!AJ$138)/1000</f>
        <v>1424.548266</v>
      </c>
      <c r="H10" s="45">
        <f>('UN Medium variant_2017'!AK$138)/1000</f>
        <v>1428.480534</v>
      </c>
      <c r="I10" s="45">
        <f>('UN Medium variant_2017'!AL$138)/1000</f>
        <v>1431.849651</v>
      </c>
      <c r="J10" s="45">
        <f>('UN Medium variant_2017'!AM$138)/1000</f>
        <v>1434.6761159999999</v>
      </c>
      <c r="K10" s="45">
        <f>('UN Medium variant_2017'!AN$138)/1000</f>
        <v>1436.9950940000001</v>
      </c>
      <c r="L10" s="45">
        <f>('UN Medium variant_2017'!AO$138)/1000</f>
        <v>1438.835697</v>
      </c>
      <c r="M10" s="45">
        <f>('UN Medium variant_2017'!AP$138)/1000</f>
        <v>1440.2053759999999</v>
      </c>
      <c r="N10" s="45">
        <f>('UN Medium variant_2017'!AQ$138)/1000</f>
        <v>1441.1057919999998</v>
      </c>
      <c r="O10" s="45">
        <f>('UN Medium variant_2017'!AR$138)/1000</f>
        <v>1441.5551429999998</v>
      </c>
      <c r="P10" s="45">
        <f>('UN Medium variant_2017'!AS$138)/1000</f>
        <v>1441.5742180000002</v>
      </c>
      <c r="Q10" s="45">
        <f>('UN Medium variant_2017'!AT$138)/1000</f>
        <v>1441.1818130000001</v>
      </c>
      <c r="R10" s="45">
        <f>('UN Medium variant_2017'!AU$138)/1000</f>
        <v>1440.3916499999998</v>
      </c>
      <c r="S10" s="45">
        <f>('UN Medium variant_2017'!AV$138)/1000</f>
        <v>1439.2153470000001</v>
      </c>
      <c r="T10" s="45">
        <f>('UN Medium variant_2017'!AW$138)/1000</f>
        <v>1437.6670039999999</v>
      </c>
      <c r="U10" s="45">
        <f>('UN Medium variant_2017'!AX$138)/1000</f>
        <v>1435.7604779999999</v>
      </c>
      <c r="V10" s="45">
        <f>('UN Medium variant_2017'!AY$138)/1000</f>
        <v>1433.5088880000001</v>
      </c>
      <c r="W10" s="45">
        <f>('UN Medium variant_2017'!AZ$138)/1000</f>
        <v>1430.9224979999999</v>
      </c>
      <c r="X10" s="45">
        <f>('UN Medium variant_2017'!BA$138)/1000</f>
        <v>1428.012154</v>
      </c>
      <c r="Y10" s="45">
        <f>('UN Medium variant_2017'!BB$138)/1000</f>
        <v>1424.7914609999998</v>
      </c>
      <c r="Z10" s="45">
        <f>('UN Medium variant_2017'!BC$138)/1000</f>
        <v>1421.274537</v>
      </c>
      <c r="AA10" s="45">
        <f>('UN Medium variant_2017'!BD$138)/1000</f>
        <v>1417.472814</v>
      </c>
      <c r="AB10" s="45">
        <f>('UN Medium variant_2017'!BE$138)/1000</f>
        <v>1413.3969360000001</v>
      </c>
      <c r="AC10" s="45">
        <f>('UN Medium variant_2017'!BF$138)/1000</f>
        <v>1409.051555</v>
      </c>
      <c r="AD10" s="45">
        <f>('UN Medium variant_2017'!BG$138)/1000</f>
        <v>1404.4342360000001</v>
      </c>
      <c r="AE10" s="45">
        <f>('UN Medium variant_2017'!BH$138)/1000</f>
        <v>1399.538493</v>
      </c>
      <c r="AF10" s="45">
        <f>('UN Medium variant_2017'!BI$138)/1000</f>
        <v>1394.3610249999999</v>
      </c>
      <c r="AG10" s="45">
        <f>('UN Medium variant_2017'!BJ$138)/1000</f>
        <v>1388.9091860000001</v>
      </c>
      <c r="AH10" s="45">
        <f>('UN Medium variant_2017'!BK$138)/1000</f>
        <v>1383.1919890000001</v>
      </c>
      <c r="AI10" s="45">
        <f>('UN Medium variant_2017'!BL$138)/1000</f>
        <v>1377.21027</v>
      </c>
      <c r="AJ10" s="45">
        <f>('UN Medium variant_2017'!BM$138)/1000</f>
        <v>1370.9638710000002</v>
      </c>
      <c r="AK10" s="45">
        <f>('UN Medium variant_2017'!BN$138)/1000</f>
        <v>1364.456723</v>
      </c>
      <c r="AL10" s="45">
        <f>('UN Medium variant_2017'!BO$138)/1000</f>
        <v>1357.6983319999999</v>
      </c>
      <c r="AM10" s="45">
        <f>('UN Medium variant_2017'!BP$138)/1000</f>
        <v>1350.7040500000001</v>
      </c>
      <c r="AN10" s="45">
        <f>('UN Medium variant_2017'!BQ$138)/1000</f>
        <v>1343.491986</v>
      </c>
      <c r="AO10" s="45">
        <f>('UN Medium variant_2017'!BR$138)/1000</f>
        <v>1336.083672</v>
      </c>
      <c r="AP10" s="45">
        <f>('UN Medium variant_2017'!BS$138)/1000</f>
        <v>1328.500912</v>
      </c>
      <c r="AQ10" s="45">
        <f>('UN Medium variant_2017'!BT$138)/1000</f>
        <v>1320.75908</v>
      </c>
      <c r="AR10" s="45">
        <f>('UN Medium variant_2017'!BU$138)/1000</f>
        <v>1312.8771340000001</v>
      </c>
      <c r="AS10" s="45">
        <f>('UN Medium variant_2017'!BV$138)/1000</f>
        <v>1304.885395</v>
      </c>
      <c r="AT10" s="45">
        <f>('UN Medium variant_2017'!BW$138)/1000</f>
        <v>1296.8184390000001</v>
      </c>
      <c r="AU10" s="45">
        <f>('UN Medium variant_2017'!BX$138)/1000</f>
        <v>1288.706557</v>
      </c>
      <c r="AV10" s="45">
        <f>('UN Medium variant_2017'!BY$138)/1000</f>
        <v>1280.56792</v>
      </c>
      <c r="AW10" s="45">
        <f>('UN Medium variant_2017'!BZ$138)/1000</f>
        <v>1272.41759</v>
      </c>
      <c r="AX10" s="45">
        <f>('UN Medium variant_2017'!CA$138)/1000</f>
        <v>1264.278114</v>
      </c>
      <c r="AY10" s="45">
        <f>('UN Medium variant_2017'!CB$138)/1000</f>
        <v>1256.172116</v>
      </c>
      <c r="AZ10" s="45">
        <f>('UN Medium variant_2017'!CC$138)/1000</f>
        <v>1248.1179439999999</v>
      </c>
      <c r="BA10" s="45">
        <f>('UN Medium variant_2017'!CD$138)/1000</f>
        <v>1240.1299709999998</v>
      </c>
      <c r="BB10" s="45">
        <f>('UN Medium variant_2017'!CE$138)/1000</f>
        <v>1232.2155780000001</v>
      </c>
      <c r="BC10" s="45">
        <f>('UN Medium variant_2017'!CF$138)/1000</f>
        <v>1224.376041</v>
      </c>
      <c r="BD10" s="45">
        <f>('UN Medium variant_2017'!CG$138)/1000</f>
        <v>1216.6079399999999</v>
      </c>
      <c r="BE10" s="45">
        <f>('UN Medium variant_2017'!CH$138)/1000</f>
        <v>1208.908827</v>
      </c>
      <c r="BF10" s="45">
        <f>('UN Medium variant_2017'!CI$138)/1000</f>
        <v>1201.285224</v>
      </c>
      <c r="BG10" s="45">
        <f>('UN Medium variant_2017'!CJ$138)/1000</f>
        <v>1193.7417740000001</v>
      </c>
      <c r="BH10" s="45">
        <f>('UN Medium variant_2017'!CK$138)/1000</f>
        <v>1186.271236</v>
      </c>
      <c r="BI10" s="45">
        <f>('UN Medium variant_2017'!CL$138)/1000</f>
        <v>1178.862711</v>
      </c>
      <c r="BJ10" s="45">
        <f>('UN Medium variant_2017'!CM$138)/1000</f>
        <v>1171.5096149999999</v>
      </c>
      <c r="BK10" s="45">
        <f>('UN Medium variant_2017'!CN$138)/1000</f>
        <v>1164.212104</v>
      </c>
      <c r="BL10" s="45">
        <f>('UN Medium variant_2017'!CO$138)/1000</f>
        <v>1156.977361</v>
      </c>
      <c r="BM10" s="45">
        <f>('UN Medium variant_2017'!CP$138)/1000</f>
        <v>1149.8146769999998</v>
      </c>
      <c r="BN10" s="45">
        <f>('UN Medium variant_2017'!CQ$138)/1000</f>
        <v>1142.7366510000002</v>
      </c>
      <c r="BO10" s="45">
        <f>('UN Medium variant_2017'!CR$138)/1000</f>
        <v>1135.7542169999999</v>
      </c>
      <c r="BP10" s="45">
        <f>('UN Medium variant_2017'!CS$138)/1000</f>
        <v>1128.8709240000001</v>
      </c>
      <c r="BQ10" s="45">
        <f>('UN Medium variant_2017'!CT$138)/1000</f>
        <v>1122.090279</v>
      </c>
      <c r="BR10" s="45">
        <f>('UN Medium variant_2017'!CU$138)/1000</f>
        <v>1115.4230519999999</v>
      </c>
      <c r="BS10" s="45">
        <f>('UN Medium variant_2017'!CV$138)/1000</f>
        <v>1108.881678</v>
      </c>
      <c r="BT10" s="45">
        <f>('UN Medium variant_2017'!CW$138)/1000</f>
        <v>1102.4754499999999</v>
      </c>
      <c r="BU10" s="45">
        <f>('UN Medium variant_2017'!CX$138)/1000</f>
        <v>1096.2058649999999</v>
      </c>
      <c r="BV10" s="45">
        <f>('UN Medium variant_2017'!CY$138)/1000</f>
        <v>1090.072306</v>
      </c>
      <c r="BW10" s="45">
        <f>('UN Medium variant_2017'!CZ$138)/1000</f>
        <v>1084.078362</v>
      </c>
      <c r="BX10" s="45">
        <f>('UN Medium variant_2017'!DA$138)/1000</f>
        <v>1078.227261</v>
      </c>
      <c r="BY10" s="45">
        <f>('UN Medium variant_2017'!DB$138)/1000</f>
        <v>1072.5185959999999</v>
      </c>
      <c r="BZ10" s="45">
        <f>('UN Medium variant_2017'!DC$138)/1000</f>
        <v>1066.947246</v>
      </c>
      <c r="CA10" s="45">
        <f>('UN Medium variant_2017'!DD$138)/1000</f>
        <v>1061.503776</v>
      </c>
      <c r="CB10" s="45">
        <f>('UN Medium variant_2017'!DE$138)/1000</f>
        <v>1056.175305</v>
      </c>
      <c r="CC10" s="45">
        <f>('UN Medium variant_2017'!DF$138)/1000</f>
        <v>1050.9465759999998</v>
      </c>
      <c r="CD10" s="45">
        <f>('UN Medium variant_2017'!DG$138)/1000</f>
        <v>1045.800902</v>
      </c>
      <c r="CE10" s="45">
        <f>('UN Medium variant_2017'!DH$138)/1000</f>
        <v>1040.7205080000001</v>
      </c>
      <c r="CF10" s="45">
        <f>('UN Medium variant_2017'!DI$138)/1000</f>
        <v>1035.6867130000001</v>
      </c>
      <c r="CG10" s="45">
        <f>('UN Medium variant_2017'!DJ$138)/1000</f>
        <v>1030.679993</v>
      </c>
      <c r="CH10" s="45">
        <f>('UN Medium variant_2017'!DK$138)/1000</f>
        <v>1025.679938</v>
      </c>
      <c r="CI10" s="45">
        <f>('UN Medium variant_2017'!DL$138)/1000</f>
        <v>1020.665216</v>
      </c>
    </row>
    <row r="11" spans="1:87" ht="13.8" x14ac:dyDescent="0.3">
      <c r="A11" s="42" t="s">
        <v>196</v>
      </c>
      <c r="B11" s="45">
        <f>('UN Medium variant_2017'!AE$83)/1000</f>
        <v>1309.0539799999999</v>
      </c>
      <c r="C11" s="45">
        <f>('UN Medium variant_2017'!AF$83)/1000</f>
        <v>1324.1713540000001</v>
      </c>
      <c r="D11" s="45">
        <f>('UN Medium variant_2017'!AG$83)/1000</f>
        <v>1339.1801270000001</v>
      </c>
      <c r="E11" s="45">
        <f>('UN Medium variant_2017'!AH$83)/1000</f>
        <v>1354.051854</v>
      </c>
      <c r="F11" s="45">
        <f>('UN Medium variant_2017'!AI$83)/1000</f>
        <v>1368.737513</v>
      </c>
      <c r="G11" s="45">
        <f>('UN Medium variant_2017'!AJ$83)/1000</f>
        <v>1383.1977529999999</v>
      </c>
      <c r="H11" s="45">
        <f>('UN Medium variant_2017'!AK$83)/1000</f>
        <v>1397.4230090000001</v>
      </c>
      <c r="I11" s="45">
        <f>('UN Medium variant_2017'!AL$83)/1000</f>
        <v>1411.4152960000001</v>
      </c>
      <c r="J11" s="45">
        <f>('UN Medium variant_2017'!AM$83)/1000</f>
        <v>1425.1584809999999</v>
      </c>
      <c r="K11" s="45">
        <f>('UN Medium variant_2017'!AN$83)/1000</f>
        <v>1438.6353670000001</v>
      </c>
      <c r="L11" s="45">
        <f>('UN Medium variant_2017'!AO$83)/1000</f>
        <v>1451.8290039999999</v>
      </c>
      <c r="M11" s="45">
        <f>('UN Medium variant_2017'!AP$83)/1000</f>
        <v>1464.726099</v>
      </c>
      <c r="N11" s="45">
        <f>('UN Medium variant_2017'!AQ$83)/1000</f>
        <v>1477.31159</v>
      </c>
      <c r="O11" s="45">
        <f>('UN Medium variant_2017'!AR$83)/1000</f>
        <v>1489.5646119999999</v>
      </c>
      <c r="P11" s="45">
        <f>('UN Medium variant_2017'!AS$83)/1000</f>
        <v>1501.4623740000002</v>
      </c>
      <c r="Q11" s="45">
        <f>('UN Medium variant_2017'!AT$83)/1000</f>
        <v>1512.9852069999999</v>
      </c>
      <c r="R11" s="45">
        <f>('UN Medium variant_2017'!AU$83)/1000</f>
        <v>1524.1238040000001</v>
      </c>
      <c r="S11" s="45">
        <f>('UN Medium variant_2017'!AV$83)/1000</f>
        <v>1534.8691740000002</v>
      </c>
      <c r="T11" s="45">
        <f>('UN Medium variant_2017'!AW$83)/1000</f>
        <v>1545.2035840000001</v>
      </c>
      <c r="U11" s="45">
        <f>('UN Medium variant_2017'!AX$83)/1000</f>
        <v>1555.1081079999999</v>
      </c>
      <c r="V11" s="45">
        <f>('UN Medium variant_2017'!AY$83)/1000</f>
        <v>1564.5702229999999</v>
      </c>
      <c r="W11" s="45">
        <f>('UN Medium variant_2017'!AZ$83)/1000</f>
        <v>1573.581733</v>
      </c>
      <c r="X11" s="45">
        <f>('UN Medium variant_2017'!BA$83)/1000</f>
        <v>1582.146821</v>
      </c>
      <c r="Y11" s="45">
        <f>('UN Medium variant_2017'!BB$83)/1000</f>
        <v>1590.2818870000001</v>
      </c>
      <c r="Z11" s="45">
        <f>('UN Medium variant_2017'!BC$83)/1000</f>
        <v>1598.0114860000001</v>
      </c>
      <c r="AA11" s="45">
        <f>('UN Medium variant_2017'!BD$83)/1000</f>
        <v>1605.3555739999999</v>
      </c>
      <c r="AB11" s="45">
        <f>('UN Medium variant_2017'!BE$83)/1000</f>
        <v>1612.3198459999999</v>
      </c>
      <c r="AC11" s="45">
        <f>('UN Medium variant_2017'!BF$83)/1000</f>
        <v>1618.905536</v>
      </c>
      <c r="AD11" s="45">
        <f>('UN Medium variant_2017'!BG$83)/1000</f>
        <v>1625.1230970000001</v>
      </c>
      <c r="AE11" s="45">
        <f>('UN Medium variant_2017'!BH$83)/1000</f>
        <v>1630.9836699999998</v>
      </c>
      <c r="AF11" s="45">
        <f>('UN Medium variant_2017'!BI$83)/1000</f>
        <v>1636.496308</v>
      </c>
      <c r="AG11" s="45">
        <f>('UN Medium variant_2017'!BJ$83)/1000</f>
        <v>1641.666866</v>
      </c>
      <c r="AH11" s="45">
        <f>('UN Medium variant_2017'!BK$83)/1000</f>
        <v>1646.498484</v>
      </c>
      <c r="AI11" s="45">
        <f>('UN Medium variant_2017'!BL$83)/1000</f>
        <v>1650.9936540000001</v>
      </c>
      <c r="AJ11" s="45">
        <f>('UN Medium variant_2017'!BM$83)/1000</f>
        <v>1655.153372</v>
      </c>
      <c r="AK11" s="45">
        <f>('UN Medium variant_2017'!BN$83)/1000</f>
        <v>1658.9781620000001</v>
      </c>
      <c r="AL11" s="45">
        <f>('UN Medium variant_2017'!BO$83)/1000</f>
        <v>1662.4715549999999</v>
      </c>
      <c r="AM11" s="45">
        <f>('UN Medium variant_2017'!BP$83)/1000</f>
        <v>1665.634474</v>
      </c>
      <c r="AN11" s="45">
        <f>('UN Medium variant_2017'!BQ$83)/1000</f>
        <v>1668.461495</v>
      </c>
      <c r="AO11" s="45">
        <f>('UN Medium variant_2017'!BR$83)/1000</f>
        <v>1670.9445840000001</v>
      </c>
      <c r="AP11" s="45">
        <f>('UN Medium variant_2017'!BS$83)/1000</f>
        <v>1673.078321</v>
      </c>
      <c r="AQ11" s="45">
        <f>('UN Medium variant_2017'!BT$83)/1000</f>
        <v>1674.8625070000001</v>
      </c>
      <c r="AR11" s="45">
        <f>('UN Medium variant_2017'!BU$83)/1000</f>
        <v>1676.3004559999999</v>
      </c>
      <c r="AS11" s="45">
        <f>('UN Medium variant_2017'!BV$83)/1000</f>
        <v>1677.3947879999998</v>
      </c>
      <c r="AT11" s="45">
        <f>('UN Medium variant_2017'!BW$83)/1000</f>
        <v>1678.1493840000001</v>
      </c>
      <c r="AU11" s="45">
        <f>('UN Medium variant_2017'!BX$83)/1000</f>
        <v>1678.568111</v>
      </c>
      <c r="AV11" s="45">
        <f>('UN Medium variant_2017'!BY$83)/1000</f>
        <v>1678.6559890000001</v>
      </c>
      <c r="AW11" s="45">
        <f>('UN Medium variant_2017'!BZ$83)/1000</f>
        <v>1678.4164519999999</v>
      </c>
      <c r="AX11" s="45">
        <f>('UN Medium variant_2017'!CA$83)/1000</f>
        <v>1677.850625</v>
      </c>
      <c r="AY11" s="45">
        <f>('UN Medium variant_2017'!CB$83)/1000</f>
        <v>1676.9588659999999</v>
      </c>
      <c r="AZ11" s="45">
        <f>('UN Medium variant_2017'!CC$83)/1000</f>
        <v>1675.744291</v>
      </c>
      <c r="BA11" s="45">
        <f>('UN Medium variant_2017'!CD$83)/1000</f>
        <v>1674.2121129999998</v>
      </c>
      <c r="BB11" s="45">
        <f>('UN Medium variant_2017'!CE$83)/1000</f>
        <v>1672.372856</v>
      </c>
      <c r="BC11" s="45">
        <f>('UN Medium variant_2017'!CF$83)/1000</f>
        <v>1670.2420360000001</v>
      </c>
      <c r="BD11" s="45">
        <f>('UN Medium variant_2017'!CG$83)/1000</f>
        <v>1667.838579</v>
      </c>
      <c r="BE11" s="45">
        <f>('UN Medium variant_2017'!CH$83)/1000</f>
        <v>1665.1793910000001</v>
      </c>
      <c r="BF11" s="45">
        <f>('UN Medium variant_2017'!CI$83)/1000</f>
        <v>1662.2758799999999</v>
      </c>
      <c r="BG11" s="45">
        <f>('UN Medium variant_2017'!CJ$83)/1000</f>
        <v>1659.1370079999999</v>
      </c>
      <c r="BH11" s="45">
        <f>('UN Medium variant_2017'!CK$83)/1000</f>
        <v>1655.7745460000001</v>
      </c>
      <c r="BI11" s="45">
        <f>('UN Medium variant_2017'!CL$83)/1000</f>
        <v>1652.200108</v>
      </c>
      <c r="BJ11" s="45">
        <f>('UN Medium variant_2017'!CM$83)/1000</f>
        <v>1648.4250910000001</v>
      </c>
      <c r="BK11" s="45">
        <f>('UN Medium variant_2017'!CN$83)/1000</f>
        <v>1644.460392</v>
      </c>
      <c r="BL11" s="45">
        <f>('UN Medium variant_2017'!CO$83)/1000</f>
        <v>1640.3169369999998</v>
      </c>
      <c r="BM11" s="45">
        <f>('UN Medium variant_2017'!CP$83)/1000</f>
        <v>1636.006071</v>
      </c>
      <c r="BN11" s="45">
        <f>('UN Medium variant_2017'!CQ$83)/1000</f>
        <v>1631.5391529999999</v>
      </c>
      <c r="BO11" s="45">
        <f>('UN Medium variant_2017'!CR$83)/1000</f>
        <v>1626.9270020000001</v>
      </c>
      <c r="BP11" s="45">
        <f>('UN Medium variant_2017'!CS$83)/1000</f>
        <v>1622.1789680000002</v>
      </c>
      <c r="BQ11" s="45">
        <f>('UN Medium variant_2017'!CT$83)/1000</f>
        <v>1617.304175</v>
      </c>
      <c r="BR11" s="45">
        <f>('UN Medium variant_2017'!CU$83)/1000</f>
        <v>1612.3125789999999</v>
      </c>
      <c r="BS11" s="45">
        <f>('UN Medium variant_2017'!CV$83)/1000</f>
        <v>1607.2140220000001</v>
      </c>
      <c r="BT11" s="45">
        <f>('UN Medium variant_2017'!CW$83)/1000</f>
        <v>1602.0174240000001</v>
      </c>
      <c r="BU11" s="45">
        <f>('UN Medium variant_2017'!CX$83)/1000</f>
        <v>1596.732383</v>
      </c>
      <c r="BV11" s="45">
        <f>('UN Medium variant_2017'!CY$83)/1000</f>
        <v>1591.365736</v>
      </c>
      <c r="BW11" s="45">
        <f>('UN Medium variant_2017'!CZ$83)/1000</f>
        <v>1585.920202</v>
      </c>
      <c r="BX11" s="45">
        <f>('UN Medium variant_2017'!DA$83)/1000</f>
        <v>1580.3964530000001</v>
      </c>
      <c r="BY11" s="45">
        <f>('UN Medium variant_2017'!DB$83)/1000</f>
        <v>1574.7972009999999</v>
      </c>
      <c r="BZ11" s="45">
        <f>('UN Medium variant_2017'!DC$83)/1000</f>
        <v>1569.12852</v>
      </c>
      <c r="CA11" s="45">
        <f>('UN Medium variant_2017'!DD$83)/1000</f>
        <v>1563.3994509999998</v>
      </c>
      <c r="CB11" s="45">
        <f>('UN Medium variant_2017'!DE$83)/1000</f>
        <v>1557.6207649999999</v>
      </c>
      <c r="CC11" s="45">
        <f>('UN Medium variant_2017'!DF$83)/1000</f>
        <v>1551.803731</v>
      </c>
      <c r="CD11" s="45">
        <f>('UN Medium variant_2017'!DG$83)/1000</f>
        <v>1545.9588980000001</v>
      </c>
      <c r="CE11" s="45">
        <f>('UN Medium variant_2017'!DH$83)/1000</f>
        <v>1540.095658</v>
      </c>
      <c r="CF11" s="45">
        <f>('UN Medium variant_2017'!DI$83)/1000</f>
        <v>1534.222029</v>
      </c>
      <c r="CG11" s="45">
        <f>('UN Medium variant_2017'!DJ$83)/1000</f>
        <v>1528.3445490000001</v>
      </c>
      <c r="CH11" s="45">
        <f>('UN Medium variant_2017'!DK$83)/1000</f>
        <v>1522.4684140000002</v>
      </c>
      <c r="CI11" s="45">
        <f>('UN Medium variant_2017'!DL$83)/1000</f>
        <v>1516.5973799999999</v>
      </c>
    </row>
    <row r="12" spans="1:87" ht="13.8" x14ac:dyDescent="0.3">
      <c r="A12" s="42" t="s">
        <v>366</v>
      </c>
      <c r="B12" s="45">
        <f>SUM(B$15:B$18)/1000</f>
        <v>740.81908299999998</v>
      </c>
      <c r="C12" s="45">
        <f t="shared" ref="C12:BN12" si="0">SUM(C$15:C$18)/1000</f>
        <v>741.45231000000001</v>
      </c>
      <c r="D12" s="45">
        <f t="shared" si="0"/>
        <v>742.07902999999999</v>
      </c>
      <c r="E12" s="45">
        <f t="shared" si="0"/>
        <v>742.65321299999994</v>
      </c>
      <c r="F12" s="45">
        <f t="shared" si="0"/>
        <v>743.10781999999995</v>
      </c>
      <c r="G12" s="45">
        <f t="shared" si="0"/>
        <v>743.39528799999994</v>
      </c>
      <c r="H12" s="45">
        <f t="shared" si="0"/>
        <v>743.50139100000001</v>
      </c>
      <c r="I12" s="45">
        <f t="shared" si="0"/>
        <v>743.44335599999999</v>
      </c>
      <c r="J12" s="45">
        <f t="shared" si="0"/>
        <v>743.24333799999999</v>
      </c>
      <c r="K12" s="45">
        <f t="shared" si="0"/>
        <v>742.9364250000001</v>
      </c>
      <c r="L12" s="45">
        <f t="shared" si="0"/>
        <v>742.54927899999996</v>
      </c>
      <c r="M12" s="45">
        <f t="shared" si="0"/>
        <v>742.08980500000007</v>
      </c>
      <c r="N12" s="45">
        <f t="shared" si="0"/>
        <v>741.55317200000002</v>
      </c>
      <c r="O12" s="45">
        <f t="shared" si="0"/>
        <v>740.93842300000006</v>
      </c>
      <c r="P12" s="45">
        <f t="shared" si="0"/>
        <v>740.24142599999993</v>
      </c>
      <c r="Q12" s="45">
        <f t="shared" si="0"/>
        <v>739.46101600000009</v>
      </c>
      <c r="R12" s="45">
        <f t="shared" si="0"/>
        <v>738.60005499999988</v>
      </c>
      <c r="S12" s="45">
        <f t="shared" si="0"/>
        <v>737.66755699999999</v>
      </c>
      <c r="T12" s="45">
        <f t="shared" si="0"/>
        <v>736.67498899999998</v>
      </c>
      <c r="U12" s="45">
        <f t="shared" si="0"/>
        <v>735.63683500000002</v>
      </c>
      <c r="V12" s="45">
        <f t="shared" si="0"/>
        <v>734.5646999999999</v>
      </c>
      <c r="W12" s="45">
        <f t="shared" si="0"/>
        <v>733.46350799999993</v>
      </c>
      <c r="X12" s="45">
        <f t="shared" si="0"/>
        <v>732.33523800000012</v>
      </c>
      <c r="Y12" s="45">
        <f t="shared" si="0"/>
        <v>731.18434000000013</v>
      </c>
      <c r="Z12" s="45">
        <f t="shared" si="0"/>
        <v>730.0147149999998</v>
      </c>
      <c r="AA12" s="45">
        <f t="shared" si="0"/>
        <v>728.82882799999993</v>
      </c>
      <c r="AB12" s="45">
        <f t="shared" si="0"/>
        <v>727.629054</v>
      </c>
      <c r="AC12" s="45">
        <f t="shared" si="0"/>
        <v>726.41526799999997</v>
      </c>
      <c r="AD12" s="45">
        <f t="shared" si="0"/>
        <v>725.18388100000004</v>
      </c>
      <c r="AE12" s="45">
        <f t="shared" si="0"/>
        <v>723.9293570000001</v>
      </c>
      <c r="AF12" s="45">
        <f t="shared" si="0"/>
        <v>722.64673099999993</v>
      </c>
      <c r="AG12" s="45">
        <f t="shared" si="0"/>
        <v>721.33570799999995</v>
      </c>
      <c r="AH12" s="45">
        <f t="shared" si="0"/>
        <v>719.99515499999995</v>
      </c>
      <c r="AI12" s="45">
        <f t="shared" si="0"/>
        <v>718.61851999999999</v>
      </c>
      <c r="AJ12" s="45">
        <f t="shared" si="0"/>
        <v>717.19758700000011</v>
      </c>
      <c r="AK12" s="45">
        <f t="shared" si="0"/>
        <v>715.72640600000011</v>
      </c>
      <c r="AL12" s="45">
        <f t="shared" si="0"/>
        <v>714.20403299999998</v>
      </c>
      <c r="AM12" s="45">
        <f t="shared" si="0"/>
        <v>712.63216399999999</v>
      </c>
      <c r="AN12" s="45">
        <f t="shared" si="0"/>
        <v>711.01165900000001</v>
      </c>
      <c r="AO12" s="45">
        <f t="shared" si="0"/>
        <v>709.34431400000005</v>
      </c>
      <c r="AP12" s="45">
        <f t="shared" si="0"/>
        <v>707.63306399999999</v>
      </c>
      <c r="AQ12" s="45">
        <f t="shared" si="0"/>
        <v>705.8802280000001</v>
      </c>
      <c r="AR12" s="45">
        <f t="shared" si="0"/>
        <v>704.08998900000006</v>
      </c>
      <c r="AS12" s="45">
        <f t="shared" si="0"/>
        <v>702.26984300000004</v>
      </c>
      <c r="AT12" s="45">
        <f t="shared" si="0"/>
        <v>700.42907400000001</v>
      </c>
      <c r="AU12" s="45">
        <f t="shared" si="0"/>
        <v>698.57637299999988</v>
      </c>
      <c r="AV12" s="45">
        <f t="shared" si="0"/>
        <v>696.71686099999999</v>
      </c>
      <c r="AW12" s="45">
        <f t="shared" si="0"/>
        <v>694.85621199999991</v>
      </c>
      <c r="AX12" s="45">
        <f t="shared" si="0"/>
        <v>693.00444299999992</v>
      </c>
      <c r="AY12" s="45">
        <f t="shared" si="0"/>
        <v>691.17269699999997</v>
      </c>
      <c r="AZ12" s="45">
        <f t="shared" si="0"/>
        <v>689.37057900000002</v>
      </c>
      <c r="BA12" s="45">
        <f t="shared" si="0"/>
        <v>687.60403000000008</v>
      </c>
      <c r="BB12" s="45">
        <f t="shared" si="0"/>
        <v>685.87715500000002</v>
      </c>
      <c r="BC12" s="45">
        <f t="shared" si="0"/>
        <v>684.19486199999994</v>
      </c>
      <c r="BD12" s="45">
        <f t="shared" si="0"/>
        <v>682.56150700000001</v>
      </c>
      <c r="BE12" s="45">
        <f t="shared" si="0"/>
        <v>680.98063500000001</v>
      </c>
      <c r="BF12" s="45">
        <f t="shared" si="0"/>
        <v>679.45541200000002</v>
      </c>
      <c r="BG12" s="45">
        <f t="shared" si="0"/>
        <v>677.98800899999992</v>
      </c>
      <c r="BH12" s="45">
        <f t="shared" si="0"/>
        <v>676.57948900000008</v>
      </c>
      <c r="BI12" s="45">
        <f t="shared" si="0"/>
        <v>675.22989800000005</v>
      </c>
      <c r="BJ12" s="45">
        <f t="shared" si="0"/>
        <v>673.93907799999999</v>
      </c>
      <c r="BK12" s="45">
        <f t="shared" si="0"/>
        <v>672.70711300000005</v>
      </c>
      <c r="BL12" s="45">
        <f t="shared" si="0"/>
        <v>671.53360999999984</v>
      </c>
      <c r="BM12" s="45">
        <f t="shared" si="0"/>
        <v>670.41648200000009</v>
      </c>
      <c r="BN12" s="45">
        <f t="shared" si="0"/>
        <v>669.35320100000001</v>
      </c>
      <c r="BO12" s="45">
        <f t="shared" ref="BO12:CI12" si="1">SUM(BO$15:BO$18)/1000</f>
        <v>668.340777</v>
      </c>
      <c r="BP12" s="45">
        <f t="shared" si="1"/>
        <v>667.3772019999999</v>
      </c>
      <c r="BQ12" s="45">
        <f t="shared" si="1"/>
        <v>666.45981900000004</v>
      </c>
      <c r="BR12" s="45">
        <f t="shared" si="1"/>
        <v>665.58535599999993</v>
      </c>
      <c r="BS12" s="45">
        <f t="shared" si="1"/>
        <v>664.74991299999999</v>
      </c>
      <c r="BT12" s="45">
        <f t="shared" si="1"/>
        <v>663.94956100000002</v>
      </c>
      <c r="BU12" s="45">
        <f t="shared" si="1"/>
        <v>663.18109400000003</v>
      </c>
      <c r="BV12" s="45">
        <f t="shared" si="1"/>
        <v>662.44071499999995</v>
      </c>
      <c r="BW12" s="45">
        <f t="shared" si="1"/>
        <v>661.72316599999999</v>
      </c>
      <c r="BX12" s="45">
        <f t="shared" si="1"/>
        <v>661.02255600000001</v>
      </c>
      <c r="BY12" s="45">
        <f t="shared" si="1"/>
        <v>660.33346899999992</v>
      </c>
      <c r="BZ12" s="45">
        <f t="shared" si="1"/>
        <v>659.65159400000005</v>
      </c>
      <c r="CA12" s="45">
        <f t="shared" si="1"/>
        <v>658.97325599999999</v>
      </c>
      <c r="CB12" s="45">
        <f t="shared" si="1"/>
        <v>658.2953060000001</v>
      </c>
      <c r="CC12" s="45">
        <f t="shared" si="1"/>
        <v>657.61472399999991</v>
      </c>
      <c r="CD12" s="45">
        <f t="shared" si="1"/>
        <v>656.92823799999985</v>
      </c>
      <c r="CE12" s="45">
        <f t="shared" si="1"/>
        <v>656.23225599999989</v>
      </c>
      <c r="CF12" s="45">
        <f t="shared" si="1"/>
        <v>655.52271900000005</v>
      </c>
      <c r="CG12" s="45">
        <f t="shared" si="1"/>
        <v>654.79515700000002</v>
      </c>
      <c r="CH12" s="45">
        <f t="shared" si="1"/>
        <v>654.04465800000003</v>
      </c>
      <c r="CI12" s="45">
        <f t="shared" si="1"/>
        <v>653.26593199999991</v>
      </c>
    </row>
    <row r="13" spans="1:87" ht="13.8" x14ac:dyDescent="0.3">
      <c r="A13" s="42" t="s">
        <v>322</v>
      </c>
      <c r="B13" s="45">
        <f>('UN Medium variant_2017'!AE$201)/1000</f>
        <v>319.92916200000002</v>
      </c>
      <c r="C13" s="45">
        <f>('UN Medium variant_2017'!AF$201)/1000</f>
        <v>322.17960499999998</v>
      </c>
      <c r="D13" s="45">
        <f>('UN Medium variant_2017'!AG$201)/1000</f>
        <v>324.45946299999997</v>
      </c>
      <c r="E13" s="45">
        <f>('UN Medium variant_2017'!AH$201)/1000</f>
        <v>326.76674800000001</v>
      </c>
      <c r="F13" s="45">
        <f>('UN Medium variant_2017'!AI$201)/1000</f>
        <v>329.09310999999997</v>
      </c>
      <c r="G13" s="45">
        <f>('UN Medium variant_2017'!AJ$201)/1000</f>
        <v>331.431534</v>
      </c>
      <c r="H13" s="45">
        <f>('UN Medium variant_2017'!AK$201)/1000</f>
        <v>333.78319599999998</v>
      </c>
      <c r="I13" s="45">
        <f>('UN Medium variant_2017'!AL$201)/1000</f>
        <v>336.14971100000002</v>
      </c>
      <c r="J13" s="45">
        <f>('UN Medium variant_2017'!AM$201)/1000</f>
        <v>338.52371399999998</v>
      </c>
      <c r="K13" s="45">
        <f>('UN Medium variant_2017'!AN$201)/1000</f>
        <v>340.89534499999996</v>
      </c>
      <c r="L13" s="45">
        <f>('UN Medium variant_2017'!AO$201)/1000</f>
        <v>343.25584600000002</v>
      </c>
      <c r="M13" s="45">
        <f>('UN Medium variant_2017'!AP$201)/1000</f>
        <v>345.60175300000003</v>
      </c>
      <c r="N13" s="45">
        <f>('UN Medium variant_2017'!AQ$201)/1000</f>
        <v>347.92954100000003</v>
      </c>
      <c r="O13" s="45">
        <f>('UN Medium variant_2017'!AR$201)/1000</f>
        <v>350.23025900000005</v>
      </c>
      <c r="P13" s="45">
        <f>('UN Medium variant_2017'!AS$201)/1000</f>
        <v>352.49366499999996</v>
      </c>
      <c r="Q13" s="45">
        <f>('UN Medium variant_2017'!AT$201)/1000</f>
        <v>354.71166999999997</v>
      </c>
      <c r="R13" s="45">
        <f>('UN Medium variant_2017'!AU$201)/1000</f>
        <v>356.87994600000002</v>
      </c>
      <c r="S13" s="45">
        <f>('UN Medium variant_2017'!AV$201)/1000</f>
        <v>358.99701500000003</v>
      </c>
      <c r="T13" s="45">
        <f>('UN Medium variant_2017'!AW$201)/1000</f>
        <v>361.06160999999997</v>
      </c>
      <c r="U13" s="45">
        <f>('UN Medium variant_2017'!AX$201)/1000</f>
        <v>363.07378999999997</v>
      </c>
      <c r="V13" s="45">
        <f>('UN Medium variant_2017'!AY$201)/1000</f>
        <v>365.03387199999997</v>
      </c>
      <c r="W13" s="45">
        <f>('UN Medium variant_2017'!AZ$201)/1000</f>
        <v>366.941644</v>
      </c>
      <c r="X13" s="45">
        <f>('UN Medium variant_2017'!BA$201)/1000</f>
        <v>368.79715000000004</v>
      </c>
      <c r="Y13" s="45">
        <f>('UN Medium variant_2017'!BB$201)/1000</f>
        <v>370.60192899999998</v>
      </c>
      <c r="Z13" s="45">
        <f>('UN Medium variant_2017'!BC$201)/1000</f>
        <v>372.35821600000003</v>
      </c>
      <c r="AA13" s="45">
        <f>('UN Medium variant_2017'!BD$201)/1000</f>
        <v>374.06875199999996</v>
      </c>
      <c r="AB13" s="45">
        <f>('UN Medium variant_2017'!BE$201)/1000</f>
        <v>375.73494799999997</v>
      </c>
      <c r="AC13" s="45">
        <f>('UN Medium variant_2017'!BF$201)/1000</f>
        <v>377.35992800000002</v>
      </c>
      <c r="AD13" s="45">
        <f>('UN Medium variant_2017'!BG$201)/1000</f>
        <v>378.95034199999998</v>
      </c>
      <c r="AE13" s="45">
        <f>('UN Medium variant_2017'!BH$201)/1000</f>
        <v>380.51437199999998</v>
      </c>
      <c r="AF13" s="45">
        <f>('UN Medium variant_2017'!BI$201)/1000</f>
        <v>382.058853</v>
      </c>
      <c r="AG13" s="45">
        <f>('UN Medium variant_2017'!BJ$201)/1000</f>
        <v>383.58766200000002</v>
      </c>
      <c r="AH13" s="45">
        <f>('UN Medium variant_2017'!BK$201)/1000</f>
        <v>385.10286400000001</v>
      </c>
      <c r="AI13" s="45">
        <f>('UN Medium variant_2017'!BL$201)/1000</f>
        <v>386.60716400000001</v>
      </c>
      <c r="AJ13" s="45">
        <f>('UN Medium variant_2017'!BM$201)/1000</f>
        <v>388.10272499999996</v>
      </c>
      <c r="AK13" s="45">
        <f>('UN Medium variant_2017'!BN$201)/1000</f>
        <v>389.59166299999998</v>
      </c>
      <c r="AL13" s="45">
        <f>('UN Medium variant_2017'!BO$201)/1000</f>
        <v>391.07573400000001</v>
      </c>
      <c r="AM13" s="45">
        <f>('UN Medium variant_2017'!BP$201)/1000</f>
        <v>392.55726400000003</v>
      </c>
      <c r="AN13" s="45">
        <f>('UN Medium variant_2017'!BQ$201)/1000</f>
        <v>394.03940699999998</v>
      </c>
      <c r="AO13" s="45">
        <f>('UN Medium variant_2017'!BR$201)/1000</f>
        <v>395.525554</v>
      </c>
      <c r="AP13" s="45">
        <f>('UN Medium variant_2017'!BS$201)/1000</f>
        <v>397.01803100000001</v>
      </c>
      <c r="AQ13" s="45">
        <f>('UN Medium variant_2017'!BT$201)/1000</f>
        <v>398.51782400000002</v>
      </c>
      <c r="AR13" s="45">
        <f>('UN Medium variant_2017'!BU$201)/1000</f>
        <v>400.02425300000004</v>
      </c>
      <c r="AS13" s="45">
        <f>('UN Medium variant_2017'!BV$201)/1000</f>
        <v>401.53560299999998</v>
      </c>
      <c r="AT13" s="45">
        <f>('UN Medium variant_2017'!BW$201)/1000</f>
        <v>403.04912999999999</v>
      </c>
      <c r="AU13" s="45">
        <f>('UN Medium variant_2017'!BX$201)/1000</f>
        <v>404.56222499999996</v>
      </c>
      <c r="AV13" s="45">
        <f>('UN Medium variant_2017'!BY$201)/1000</f>
        <v>406.07342800000004</v>
      </c>
      <c r="AW13" s="45">
        <f>('UN Medium variant_2017'!BZ$201)/1000</f>
        <v>407.58129100000002</v>
      </c>
      <c r="AX13" s="45">
        <f>('UN Medium variant_2017'!CA$201)/1000</f>
        <v>409.08295099999998</v>
      </c>
      <c r="AY13" s="45">
        <f>('UN Medium variant_2017'!CB$201)/1000</f>
        <v>410.57508799999999</v>
      </c>
      <c r="AZ13" s="45">
        <f>('UN Medium variant_2017'!CC$201)/1000</f>
        <v>412.054508</v>
      </c>
      <c r="BA13" s="45">
        <f>('UN Medium variant_2017'!CD$201)/1000</f>
        <v>413.51938000000001</v>
      </c>
      <c r="BB13" s="45">
        <f>('UN Medium variant_2017'!CE$201)/1000</f>
        <v>414.96728899999999</v>
      </c>
      <c r="BC13" s="45">
        <f>('UN Medium variant_2017'!CF$201)/1000</f>
        <v>416.39363400000002</v>
      </c>
      <c r="BD13" s="45">
        <f>('UN Medium variant_2017'!CG$201)/1000</f>
        <v>417.79314199999999</v>
      </c>
      <c r="BE13" s="45">
        <f>('UN Medium variant_2017'!CH$201)/1000</f>
        <v>419.161631</v>
      </c>
      <c r="BF13" s="45">
        <f>('UN Medium variant_2017'!CI$201)/1000</f>
        <v>420.49682100000001</v>
      </c>
      <c r="BG13" s="45">
        <f>('UN Medium variant_2017'!CJ$201)/1000</f>
        <v>421.79795000000001</v>
      </c>
      <c r="BH13" s="45">
        <f>('UN Medium variant_2017'!CK$201)/1000</f>
        <v>423.06438799999995</v>
      </c>
      <c r="BI13" s="45">
        <f>('UN Medium variant_2017'!CL$201)/1000</f>
        <v>424.29621500000002</v>
      </c>
      <c r="BJ13" s="45">
        <f>('UN Medium variant_2017'!CM$201)/1000</f>
        <v>425.49357099999997</v>
      </c>
      <c r="BK13" s="45">
        <f>('UN Medium variant_2017'!CN$201)/1000</f>
        <v>426.656272</v>
      </c>
      <c r="BL13" s="45">
        <f>('UN Medium variant_2017'!CO$201)/1000</f>
        <v>427.78414399999997</v>
      </c>
      <c r="BM13" s="45">
        <f>('UN Medium variant_2017'!CP$201)/1000</f>
        <v>428.87762199999997</v>
      </c>
      <c r="BN13" s="45">
        <f>('UN Medium variant_2017'!CQ$201)/1000</f>
        <v>429.937386</v>
      </c>
      <c r="BO13" s="45">
        <f>('UN Medium variant_2017'!CR$201)/1000</f>
        <v>430.96444500000001</v>
      </c>
      <c r="BP13" s="45">
        <f>('UN Medium variant_2017'!CS$201)/1000</f>
        <v>431.95955599999996</v>
      </c>
      <c r="BQ13" s="45">
        <f>('UN Medium variant_2017'!CT$201)/1000</f>
        <v>432.92421200000001</v>
      </c>
      <c r="BR13" s="45">
        <f>('UN Medium variant_2017'!CU$201)/1000</f>
        <v>433.86123900000001</v>
      </c>
      <c r="BS13" s="45">
        <f>('UN Medium variant_2017'!CV$201)/1000</f>
        <v>434.77409399999999</v>
      </c>
      <c r="BT13" s="45">
        <f>('UN Medium variant_2017'!CW$201)/1000</f>
        <v>435.66582099999999</v>
      </c>
      <c r="BU13" s="45">
        <f>('UN Medium variant_2017'!CX$201)/1000</f>
        <v>436.537645</v>
      </c>
      <c r="BV13" s="45">
        <f>('UN Medium variant_2017'!CY$201)/1000</f>
        <v>437.39089300000001</v>
      </c>
      <c r="BW13" s="45">
        <f>('UN Medium variant_2017'!CZ$201)/1000</f>
        <v>438.22886499999998</v>
      </c>
      <c r="BX13" s="45">
        <f>('UN Medium variant_2017'!DA$201)/1000</f>
        <v>439.055296</v>
      </c>
      <c r="BY13" s="45">
        <f>('UN Medium variant_2017'!DB$201)/1000</f>
        <v>439.87294700000001</v>
      </c>
      <c r="BZ13" s="45">
        <f>('UN Medium variant_2017'!DC$201)/1000</f>
        <v>440.68303900000001</v>
      </c>
      <c r="CA13" s="45">
        <f>('UN Medium variant_2017'!DD$201)/1000</f>
        <v>441.48550599999999</v>
      </c>
      <c r="CB13" s="45">
        <f>('UN Medium variant_2017'!DE$201)/1000</f>
        <v>442.27932099999998</v>
      </c>
      <c r="CC13" s="45">
        <f>('UN Medium variant_2017'!DF$201)/1000</f>
        <v>443.06303000000003</v>
      </c>
      <c r="CD13" s="45">
        <f>('UN Medium variant_2017'!DG$201)/1000</f>
        <v>443.83515</v>
      </c>
      <c r="CE13" s="45">
        <f>('UN Medium variant_2017'!DH$201)/1000</f>
        <v>444.59433899999999</v>
      </c>
      <c r="CF13" s="45">
        <f>('UN Medium variant_2017'!DI$201)/1000</f>
        <v>445.33948700000002</v>
      </c>
      <c r="CG13" s="45">
        <f>('UN Medium variant_2017'!DJ$201)/1000</f>
        <v>446.06973599999998</v>
      </c>
      <c r="CH13" s="45">
        <f>('UN Medium variant_2017'!DK$201)/1000</f>
        <v>446.78443199999998</v>
      </c>
      <c r="CI13" s="45">
        <f>('UN Medium variant_2017'!DL$201)/1000</f>
        <v>447.48315600000001</v>
      </c>
    </row>
    <row r="14" spans="1:87" ht="13.8" x14ac:dyDescent="0.3">
      <c r="A14" s="2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</row>
    <row r="15" spans="1:87" ht="13.8" x14ac:dyDescent="0.3">
      <c r="A15" s="42" t="s">
        <v>257</v>
      </c>
      <c r="B15" s="45">
        <f>SUMIF('UN Medium variant_2017'!$H$3:$H$236,$A15,'UN Medium variant_2017'!AE$3:AE$236)</f>
        <v>103097.292</v>
      </c>
      <c r="C15" s="45">
        <f>SUMIF('UN Medium variant_2017'!$H$3:$H$236,$A15,'UN Medium variant_2017'!AF$3:AF$236)</f>
        <v>103642.97099999999</v>
      </c>
      <c r="D15" s="45">
        <f>SUMIF('UN Medium variant_2017'!$H$3:$H$236,$A15,'UN Medium variant_2017'!AG$3:AG$236)</f>
        <v>104199.62299999999</v>
      </c>
      <c r="E15" s="45">
        <f>SUMIF('UN Medium variant_2017'!$H$3:$H$236,$A15,'UN Medium variant_2017'!AH$3:AH$236)</f>
        <v>104761.58100000001</v>
      </c>
      <c r="F15" s="45">
        <f>SUMIF('UN Medium variant_2017'!$H$3:$H$236,$A15,'UN Medium variant_2017'!AI$3:AI$236)</f>
        <v>105318.63900000001</v>
      </c>
      <c r="G15" s="45">
        <f>SUMIF('UN Medium variant_2017'!$H$3:$H$236,$A15,'UN Medium variant_2017'!AJ$3:AJ$236)</f>
        <v>105863.133</v>
      </c>
      <c r="H15" s="45">
        <f>SUMIF('UN Medium variant_2017'!$H$3:$H$236,$A15,'UN Medium variant_2017'!AK$3:AK$236)</f>
        <v>106394.689</v>
      </c>
      <c r="I15" s="45">
        <f>SUMIF('UN Medium variant_2017'!$H$3:$H$236,$A15,'UN Medium variant_2017'!AL$3:AL$236)</f>
        <v>106916.05100000002</v>
      </c>
      <c r="J15" s="45">
        <f>SUMIF('UN Medium variant_2017'!$H$3:$H$236,$A15,'UN Medium variant_2017'!AM$3:AM$236)</f>
        <v>107426.17799999999</v>
      </c>
      <c r="K15" s="45">
        <f>SUMIF('UN Medium variant_2017'!$H$3:$H$236,$A15,'UN Medium variant_2017'!AN$3:AN$236)</f>
        <v>107924.18000000001</v>
      </c>
      <c r="L15" s="45">
        <f>SUMIF('UN Medium variant_2017'!$H$3:$H$236,$A15,'UN Medium variant_2017'!AO$3:AO$236)</f>
        <v>108409.34899999999</v>
      </c>
      <c r="M15" s="45">
        <f>SUMIF('UN Medium variant_2017'!$H$3:$H$236,$A15,'UN Medium variant_2017'!AP$3:AP$236)</f>
        <v>108881.31300000001</v>
      </c>
      <c r="N15" s="45">
        <f>SUMIF('UN Medium variant_2017'!$H$3:$H$236,$A15,'UN Medium variant_2017'!AQ$3:AQ$236)</f>
        <v>109339.9</v>
      </c>
      <c r="O15" s="45">
        <f>SUMIF('UN Medium variant_2017'!$H$3:$H$236,$A15,'UN Medium variant_2017'!AR$3:AR$236)</f>
        <v>109784.929</v>
      </c>
      <c r="P15" s="45">
        <f>SUMIF('UN Medium variant_2017'!$H$3:$H$236,$A15,'UN Medium variant_2017'!AS$3:AS$236)</f>
        <v>110216.356</v>
      </c>
      <c r="Q15" s="45">
        <f>SUMIF('UN Medium variant_2017'!$H$3:$H$236,$A15,'UN Medium variant_2017'!AT$3:AT$236)</f>
        <v>110634.53399999999</v>
      </c>
      <c r="R15" s="45">
        <f>SUMIF('UN Medium variant_2017'!$H$3:$H$236,$A15,'UN Medium variant_2017'!AU$3:AU$236)</f>
        <v>111039.391</v>
      </c>
      <c r="S15" s="45">
        <f>SUMIF('UN Medium variant_2017'!$H$3:$H$236,$A15,'UN Medium variant_2017'!AV$3:AV$236)</f>
        <v>111431.70999999998</v>
      </c>
      <c r="T15" s="45">
        <f>SUMIF('UN Medium variant_2017'!$H$3:$H$236,$A15,'UN Medium variant_2017'!AW$3:AW$236)</f>
        <v>111813.27</v>
      </c>
      <c r="U15" s="45">
        <f>SUMIF('UN Medium variant_2017'!$H$3:$H$236,$A15,'UN Medium variant_2017'!AX$3:AX$236)</f>
        <v>112186.39700000001</v>
      </c>
      <c r="V15" s="45">
        <f>SUMIF('UN Medium variant_2017'!$H$3:$H$236,$A15,'UN Medium variant_2017'!AY$3:AY$236)</f>
        <v>112553.10499999998</v>
      </c>
      <c r="W15" s="45">
        <f>SUMIF('UN Medium variant_2017'!$H$3:$H$236,$A15,'UN Medium variant_2017'!AZ$3:AZ$236)</f>
        <v>112914.04700000001</v>
      </c>
      <c r="X15" s="45">
        <f>SUMIF('UN Medium variant_2017'!$H$3:$H$236,$A15,'UN Medium variant_2017'!BA$3:BA$236)</f>
        <v>113269.603</v>
      </c>
      <c r="Y15" s="45">
        <f>SUMIF('UN Medium variant_2017'!$H$3:$H$236,$A15,'UN Medium variant_2017'!BB$3:BB$236)</f>
        <v>113620.732</v>
      </c>
      <c r="Z15" s="45">
        <f>SUMIF('UN Medium variant_2017'!$H$3:$H$236,$A15,'UN Medium variant_2017'!BC$3:BC$236)</f>
        <v>113968.45099999999</v>
      </c>
      <c r="AA15" s="45">
        <f>SUMIF('UN Medium variant_2017'!$H$3:$H$236,$A15,'UN Medium variant_2017'!BD$3:BD$236)</f>
        <v>114313.45599999999</v>
      </c>
      <c r="AB15" s="45">
        <f>SUMIF('UN Medium variant_2017'!$H$3:$H$236,$A15,'UN Medium variant_2017'!BE$3:BE$236)</f>
        <v>114656.058</v>
      </c>
      <c r="AC15" s="45">
        <f>SUMIF('UN Medium variant_2017'!$H$3:$H$236,$A15,'UN Medium variant_2017'!BF$3:BF$236)</f>
        <v>114996.30099999999</v>
      </c>
      <c r="AD15" s="45">
        <f>SUMIF('UN Medium variant_2017'!$H$3:$H$236,$A15,'UN Medium variant_2017'!BG$3:BG$236)</f>
        <v>115333.982</v>
      </c>
      <c r="AE15" s="45">
        <f>SUMIF('UN Medium variant_2017'!$H$3:$H$236,$A15,'UN Medium variant_2017'!BH$3:BH$236)</f>
        <v>115668.85100000001</v>
      </c>
      <c r="AF15" s="45">
        <f>SUMIF('UN Medium variant_2017'!$H$3:$H$236,$A15,'UN Medium variant_2017'!BI$3:BI$236)</f>
        <v>116000.34499999999</v>
      </c>
      <c r="AG15" s="45">
        <f>SUMIF('UN Medium variant_2017'!$H$3:$H$236,$A15,'UN Medium variant_2017'!BJ$3:BJ$236)</f>
        <v>116328.58899999999</v>
      </c>
      <c r="AH15" s="45">
        <f>SUMIF('UN Medium variant_2017'!$H$3:$H$236,$A15,'UN Medium variant_2017'!BK$3:BK$236)</f>
        <v>116652.976</v>
      </c>
      <c r="AI15" s="45">
        <f>SUMIF('UN Medium variant_2017'!$H$3:$H$236,$A15,'UN Medium variant_2017'!BL$3:BL$236)</f>
        <v>116971.667</v>
      </c>
      <c r="AJ15" s="45">
        <f>SUMIF('UN Medium variant_2017'!$H$3:$H$236,$A15,'UN Medium variant_2017'!BM$3:BM$236)</f>
        <v>117282.266</v>
      </c>
      <c r="AK15" s="45">
        <f>SUMIF('UN Medium variant_2017'!$H$3:$H$236,$A15,'UN Medium variant_2017'!BN$3:BN$236)</f>
        <v>117582.879</v>
      </c>
      <c r="AL15" s="45">
        <f>SUMIF('UN Medium variant_2017'!$H$3:$H$236,$A15,'UN Medium variant_2017'!BO$3:BO$236)</f>
        <v>117873.06899999999</v>
      </c>
      <c r="AM15" s="45">
        <f>SUMIF('UN Medium variant_2017'!$H$3:$H$236,$A15,'UN Medium variant_2017'!BP$3:BP$236)</f>
        <v>118152.982</v>
      </c>
      <c r="AN15" s="45">
        <f>SUMIF('UN Medium variant_2017'!$H$3:$H$236,$A15,'UN Medium variant_2017'!BQ$3:BQ$236)</f>
        <v>118422.26400000001</v>
      </c>
      <c r="AO15" s="45">
        <f>SUMIF('UN Medium variant_2017'!$H$3:$H$236,$A15,'UN Medium variant_2017'!BR$3:BR$236)</f>
        <v>118680.71999999999</v>
      </c>
      <c r="AP15" s="45">
        <f>SUMIF('UN Medium variant_2017'!$H$3:$H$236,$A15,'UN Medium variant_2017'!BS$3:BS$236)</f>
        <v>118928.37400000001</v>
      </c>
      <c r="AQ15" s="45">
        <f>SUMIF('UN Medium variant_2017'!$H$3:$H$236,$A15,'UN Medium variant_2017'!BT$3:BT$236)</f>
        <v>119165.20499999999</v>
      </c>
      <c r="AR15" s="45">
        <f>SUMIF('UN Medium variant_2017'!$H$3:$H$236,$A15,'UN Medium variant_2017'!BU$3:BU$236)</f>
        <v>119391.74400000001</v>
      </c>
      <c r="AS15" s="45">
        <f>SUMIF('UN Medium variant_2017'!$H$3:$H$236,$A15,'UN Medium variant_2017'!BV$3:BV$236)</f>
        <v>119609.518</v>
      </c>
      <c r="AT15" s="45">
        <f>SUMIF('UN Medium variant_2017'!$H$3:$H$236,$A15,'UN Medium variant_2017'!BW$3:BW$236)</f>
        <v>119820.61300000001</v>
      </c>
      <c r="AU15" s="45">
        <f>SUMIF('UN Medium variant_2017'!$H$3:$H$236,$A15,'UN Medium variant_2017'!BX$3:BX$236)</f>
        <v>120026.66999999998</v>
      </c>
      <c r="AV15" s="45">
        <f>SUMIF('UN Medium variant_2017'!$H$3:$H$236,$A15,'UN Medium variant_2017'!BY$3:BY$236)</f>
        <v>120228.33199999999</v>
      </c>
      <c r="AW15" s="45">
        <f>SUMIF('UN Medium variant_2017'!$H$3:$H$236,$A15,'UN Medium variant_2017'!BZ$3:BZ$236)</f>
        <v>120426.02900000001</v>
      </c>
      <c r="AX15" s="45">
        <f>SUMIF('UN Medium variant_2017'!$H$3:$H$236,$A15,'UN Medium variant_2017'!CA$3:CA$236)</f>
        <v>120621.17199999999</v>
      </c>
      <c r="AY15" s="45">
        <f>SUMIF('UN Medium variant_2017'!$H$3:$H$236,$A15,'UN Medium variant_2017'!CB$3:CB$236)</f>
        <v>120815.211</v>
      </c>
      <c r="AZ15" s="45">
        <f>SUMIF('UN Medium variant_2017'!$H$3:$H$236,$A15,'UN Medium variant_2017'!CC$3:CC$236)</f>
        <v>121009.269</v>
      </c>
      <c r="BA15" s="45">
        <f>SUMIF('UN Medium variant_2017'!$H$3:$H$236,$A15,'UN Medium variant_2017'!CD$3:CD$236)</f>
        <v>121203.97900000001</v>
      </c>
      <c r="BB15" s="45">
        <f>SUMIF('UN Medium variant_2017'!$H$3:$H$236,$A15,'UN Medium variant_2017'!CE$3:CE$236)</f>
        <v>121399.38200000001</v>
      </c>
      <c r="BC15" s="45">
        <f>SUMIF('UN Medium variant_2017'!$H$3:$H$236,$A15,'UN Medium variant_2017'!CF$3:CF$236)</f>
        <v>121595.31199999999</v>
      </c>
      <c r="BD15" s="45">
        <f>SUMIF('UN Medium variant_2017'!$H$3:$H$236,$A15,'UN Medium variant_2017'!CG$3:CG$236)</f>
        <v>121791.26299999999</v>
      </c>
      <c r="BE15" s="45">
        <f>SUMIF('UN Medium variant_2017'!$H$3:$H$236,$A15,'UN Medium variant_2017'!CH$3:CH$236)</f>
        <v>121986.79399999999</v>
      </c>
      <c r="BF15" s="45">
        <f>SUMIF('UN Medium variant_2017'!$H$3:$H$236,$A15,'UN Medium variant_2017'!CI$3:CI$236)</f>
        <v>122181.91899999999</v>
      </c>
      <c r="BG15" s="45">
        <f>SUMIF('UN Medium variant_2017'!$H$3:$H$236,$A15,'UN Medium variant_2017'!CJ$3:CJ$236)</f>
        <v>122376.50199999999</v>
      </c>
      <c r="BH15" s="45">
        <f>SUMIF('UN Medium variant_2017'!$H$3:$H$236,$A15,'UN Medium variant_2017'!CK$3:CK$236)</f>
        <v>122569.73000000001</v>
      </c>
      <c r="BI15" s="45">
        <f>SUMIF('UN Medium variant_2017'!$H$3:$H$236,$A15,'UN Medium variant_2017'!CL$3:CL$236)</f>
        <v>122760.477</v>
      </c>
      <c r="BJ15" s="45">
        <f>SUMIF('UN Medium variant_2017'!$H$3:$H$236,$A15,'UN Medium variant_2017'!CM$3:CM$236)</f>
        <v>122947.87699999998</v>
      </c>
      <c r="BK15" s="45">
        <f>SUMIF('UN Medium variant_2017'!$H$3:$H$236,$A15,'UN Medium variant_2017'!CN$3:CN$236)</f>
        <v>123131.64500000002</v>
      </c>
      <c r="BL15" s="45">
        <f>SUMIF('UN Medium variant_2017'!$H$3:$H$236,$A15,'UN Medium variant_2017'!CO$3:CO$236)</f>
        <v>123311.71199999998</v>
      </c>
      <c r="BM15" s="45">
        <f>SUMIF('UN Medium variant_2017'!$H$3:$H$236,$A15,'UN Medium variant_2017'!CP$3:CP$236)</f>
        <v>123487.75499999999</v>
      </c>
      <c r="BN15" s="45">
        <f>SUMIF('UN Medium variant_2017'!$H$3:$H$236,$A15,'UN Medium variant_2017'!CQ$3:CQ$236)</f>
        <v>123659.50199999999</v>
      </c>
      <c r="BO15" s="45">
        <f>SUMIF('UN Medium variant_2017'!$H$3:$H$236,$A15,'UN Medium variant_2017'!CR$3:CR$236)</f>
        <v>123826.81800000001</v>
      </c>
      <c r="BP15" s="45">
        <f>SUMIF('UN Medium variant_2017'!$H$3:$H$236,$A15,'UN Medium variant_2017'!CS$3:CS$236)</f>
        <v>123989.526</v>
      </c>
      <c r="BQ15" s="45">
        <f>SUMIF('UN Medium variant_2017'!$H$3:$H$236,$A15,'UN Medium variant_2017'!CT$3:CT$236)</f>
        <v>124147.694</v>
      </c>
      <c r="BR15" s="45">
        <f>SUMIF('UN Medium variant_2017'!$H$3:$H$236,$A15,'UN Medium variant_2017'!CU$3:CU$236)</f>
        <v>124301.76399999998</v>
      </c>
      <c r="BS15" s="45">
        <f>SUMIF('UN Medium variant_2017'!$H$3:$H$236,$A15,'UN Medium variant_2017'!CV$3:CV$236)</f>
        <v>124452.43400000001</v>
      </c>
      <c r="BT15" s="45">
        <f>SUMIF('UN Medium variant_2017'!$H$3:$H$236,$A15,'UN Medium variant_2017'!CW$3:CW$236)</f>
        <v>124600.2</v>
      </c>
      <c r="BU15" s="45">
        <f>SUMIF('UN Medium variant_2017'!$H$3:$H$236,$A15,'UN Medium variant_2017'!CX$3:CX$236)</f>
        <v>124745.12399999998</v>
      </c>
      <c r="BV15" s="45">
        <f>SUMIF('UN Medium variant_2017'!$H$3:$H$236,$A15,'UN Medium variant_2017'!CY$3:CY$236)</f>
        <v>124887.177</v>
      </c>
      <c r="BW15" s="45">
        <f>SUMIF('UN Medium variant_2017'!$H$3:$H$236,$A15,'UN Medium variant_2017'!CZ$3:CZ$236)</f>
        <v>125026.88200000001</v>
      </c>
      <c r="BX15" s="45">
        <f>SUMIF('UN Medium variant_2017'!$H$3:$H$236,$A15,'UN Medium variant_2017'!DA$3:DA$236)</f>
        <v>125164.85199999998</v>
      </c>
      <c r="BY15" s="45">
        <f>SUMIF('UN Medium variant_2017'!$H$3:$H$236,$A15,'UN Medium variant_2017'!DB$3:DB$236)</f>
        <v>125301.45300000001</v>
      </c>
      <c r="BZ15" s="45">
        <f>SUMIF('UN Medium variant_2017'!$H$3:$H$236,$A15,'UN Medium variant_2017'!DC$3:DC$236)</f>
        <v>125436.69599999998</v>
      </c>
      <c r="CA15" s="45">
        <f>SUMIF('UN Medium variant_2017'!$H$3:$H$236,$A15,'UN Medium variant_2017'!DD$3:DD$236)</f>
        <v>125570.266</v>
      </c>
      <c r="CB15" s="45">
        <f>SUMIF('UN Medium variant_2017'!$H$3:$H$236,$A15,'UN Medium variant_2017'!DE$3:DE$236)</f>
        <v>125701.73599999999</v>
      </c>
      <c r="CC15" s="45">
        <f>SUMIF('UN Medium variant_2017'!$H$3:$H$236,$A15,'UN Medium variant_2017'!DF$3:DF$236)</f>
        <v>125830.43700000001</v>
      </c>
      <c r="CD15" s="45">
        <f>SUMIF('UN Medium variant_2017'!$H$3:$H$236,$A15,'UN Medium variant_2017'!DG$3:DG$236)</f>
        <v>125955.81299999999</v>
      </c>
      <c r="CE15" s="45">
        <f>SUMIF('UN Medium variant_2017'!$H$3:$H$236,$A15,'UN Medium variant_2017'!DH$3:DH$236)</f>
        <v>126077.21899999998</v>
      </c>
      <c r="CF15" s="45">
        <f>SUMIF('UN Medium variant_2017'!$H$3:$H$236,$A15,'UN Medium variant_2017'!DI$3:DI$236)</f>
        <v>126194.162</v>
      </c>
      <c r="CG15" s="45">
        <f>SUMIF('UN Medium variant_2017'!$H$3:$H$236,$A15,'UN Medium variant_2017'!DJ$3:DJ$236)</f>
        <v>126306.162</v>
      </c>
      <c r="CH15" s="45">
        <f>SUMIF('UN Medium variant_2017'!$H$3:$H$236,$A15,'UN Medium variant_2017'!DK$3:DK$236)</f>
        <v>126412.77899999999</v>
      </c>
      <c r="CI15" s="45">
        <f>SUMIF('UN Medium variant_2017'!$H$3:$H$236,$A15,'UN Medium variant_2017'!DL$3:DL$236)</f>
        <v>126513.59699999999</v>
      </c>
    </row>
    <row r="16" spans="1:87" ht="13.8" x14ac:dyDescent="0.3">
      <c r="A16" s="42" t="s">
        <v>236</v>
      </c>
      <c r="B16" s="45">
        <f>SUMIF('UN Medium variant_2017'!$H$3:$H$236,$A16,'UN Medium variant_2017'!AE$3:AE$236)</f>
        <v>152445.777</v>
      </c>
      <c r="C16" s="45">
        <f>SUMIF('UN Medium variant_2017'!$H$3:$H$236,$A16,'UN Medium variant_2017'!AF$3:AF$236)</f>
        <v>152177.25899999999</v>
      </c>
      <c r="D16" s="45">
        <f>SUMIF('UN Medium variant_2017'!$H$3:$H$236,$A16,'UN Medium variant_2017'!AG$3:AG$236)</f>
        <v>151994.46699999998</v>
      </c>
      <c r="E16" s="45">
        <f>SUMIF('UN Medium variant_2017'!$H$3:$H$236,$A16,'UN Medium variant_2017'!AH$3:AH$236)</f>
        <v>151865.37100000004</v>
      </c>
      <c r="F16" s="45">
        <f>SUMIF('UN Medium variant_2017'!$H$3:$H$236,$A16,'UN Medium variant_2017'!AI$3:AI$236)</f>
        <v>151733.47299999994</v>
      </c>
      <c r="G16" s="45">
        <f>SUMIF('UN Medium variant_2017'!$H$3:$H$236,$A16,'UN Medium variant_2017'!AJ$3:AJ$236)</f>
        <v>151558.29699999999</v>
      </c>
      <c r="H16" s="45">
        <f>SUMIF('UN Medium variant_2017'!$H$3:$H$236,$A16,'UN Medium variant_2017'!AK$3:AK$236)</f>
        <v>151335.948</v>
      </c>
      <c r="I16" s="45">
        <f>SUMIF('UN Medium variant_2017'!$H$3:$H$236,$A16,'UN Medium variant_2017'!AL$3:AL$236)</f>
        <v>151085.13200000001</v>
      </c>
      <c r="J16" s="45">
        <f>SUMIF('UN Medium variant_2017'!$H$3:$H$236,$A16,'UN Medium variant_2017'!AM$3:AM$236)</f>
        <v>150813.533</v>
      </c>
      <c r="K16" s="45">
        <f>SUMIF('UN Medium variant_2017'!$H$3:$H$236,$A16,'UN Medium variant_2017'!AN$3:AN$236)</f>
        <v>150533.79699999999</v>
      </c>
      <c r="L16" s="45">
        <f>SUMIF('UN Medium variant_2017'!$H$3:$H$236,$A16,'UN Medium variant_2017'!AO$3:AO$236)</f>
        <v>150255.111</v>
      </c>
      <c r="M16" s="45">
        <f>SUMIF('UN Medium variant_2017'!$H$3:$H$236,$A16,'UN Medium variant_2017'!AP$3:AP$236)</f>
        <v>149978.734</v>
      </c>
      <c r="N16" s="45">
        <f>SUMIF('UN Medium variant_2017'!$H$3:$H$236,$A16,'UN Medium variant_2017'!AQ$3:AQ$236)</f>
        <v>149700.69899999996</v>
      </c>
      <c r="O16" s="45">
        <f>SUMIF('UN Medium variant_2017'!$H$3:$H$236,$A16,'UN Medium variant_2017'!AR$3:AR$236)</f>
        <v>149418.87100000001</v>
      </c>
      <c r="P16" s="45">
        <f>SUMIF('UN Medium variant_2017'!$H$3:$H$236,$A16,'UN Medium variant_2017'!AS$3:AS$236)</f>
        <v>149129.66800000001</v>
      </c>
      <c r="Q16" s="45">
        <f>SUMIF('UN Medium variant_2017'!$H$3:$H$236,$A16,'UN Medium variant_2017'!AT$3:AT$236)</f>
        <v>148830.31299999997</v>
      </c>
      <c r="R16" s="45">
        <f>SUMIF('UN Medium variant_2017'!$H$3:$H$236,$A16,'UN Medium variant_2017'!AU$3:AU$236)</f>
        <v>148520.14799999999</v>
      </c>
      <c r="S16" s="45">
        <f>SUMIF('UN Medium variant_2017'!$H$3:$H$236,$A16,'UN Medium variant_2017'!AV$3:AV$236)</f>
        <v>148199.77200000003</v>
      </c>
      <c r="T16" s="45">
        <f>SUMIF('UN Medium variant_2017'!$H$3:$H$236,$A16,'UN Medium variant_2017'!AW$3:AW$236)</f>
        <v>147869.23099999997</v>
      </c>
      <c r="U16" s="45">
        <f>SUMIF('UN Medium variant_2017'!$H$3:$H$236,$A16,'UN Medium variant_2017'!AX$3:AX$236)</f>
        <v>147529.03999999998</v>
      </c>
      <c r="V16" s="45">
        <f>SUMIF('UN Medium variant_2017'!$H$3:$H$236,$A16,'UN Medium variant_2017'!AY$3:AY$236)</f>
        <v>147179.258</v>
      </c>
      <c r="W16" s="45">
        <f>SUMIF('UN Medium variant_2017'!$H$3:$H$236,$A16,'UN Medium variant_2017'!AZ$3:AZ$236)</f>
        <v>146819.43799999999</v>
      </c>
      <c r="X16" s="45">
        <f>SUMIF('UN Medium variant_2017'!$H$3:$H$236,$A16,'UN Medium variant_2017'!BA$3:BA$236)</f>
        <v>146448.54500000001</v>
      </c>
      <c r="Y16" s="45">
        <f>SUMIF('UN Medium variant_2017'!$H$3:$H$236,$A16,'UN Medium variant_2017'!BB$3:BB$236)</f>
        <v>146065.429</v>
      </c>
      <c r="Z16" s="45">
        <f>SUMIF('UN Medium variant_2017'!$H$3:$H$236,$A16,'UN Medium variant_2017'!BC$3:BC$236)</f>
        <v>145668.71199999997</v>
      </c>
      <c r="AA16" s="45">
        <f>SUMIF('UN Medium variant_2017'!$H$3:$H$236,$A16,'UN Medium variant_2017'!BD$3:BD$236)</f>
        <v>145257.11799999999</v>
      </c>
      <c r="AB16" s="45">
        <f>SUMIF('UN Medium variant_2017'!$H$3:$H$236,$A16,'UN Medium variant_2017'!BE$3:BE$236)</f>
        <v>144830.01499999996</v>
      </c>
      <c r="AC16" s="45">
        <f>SUMIF('UN Medium variant_2017'!$H$3:$H$236,$A16,'UN Medium variant_2017'!BF$3:BF$236)</f>
        <v>144386.674</v>
      </c>
      <c r="AD16" s="45">
        <f>SUMIF('UN Medium variant_2017'!$H$3:$H$236,$A16,'UN Medium variant_2017'!BG$3:BG$236)</f>
        <v>143925.81200000001</v>
      </c>
      <c r="AE16" s="45">
        <f>SUMIF('UN Medium variant_2017'!$H$3:$H$236,$A16,'UN Medium variant_2017'!BH$3:BH$236)</f>
        <v>143445.93900000001</v>
      </c>
      <c r="AF16" s="45">
        <f>SUMIF('UN Medium variant_2017'!$H$3:$H$236,$A16,'UN Medium variant_2017'!BI$3:BI$236)</f>
        <v>142945.93799999991</v>
      </c>
      <c r="AG16" s="45">
        <f>SUMIF('UN Medium variant_2017'!$H$3:$H$236,$A16,'UN Medium variant_2017'!BJ$3:BJ$236)</f>
        <v>142425.51600000003</v>
      </c>
      <c r="AH16" s="45">
        <f>SUMIF('UN Medium variant_2017'!$H$3:$H$236,$A16,'UN Medium variant_2017'!BK$3:BK$236)</f>
        <v>141884.46099999998</v>
      </c>
      <c r="AI16" s="45">
        <f>SUMIF('UN Medium variant_2017'!$H$3:$H$236,$A16,'UN Medium variant_2017'!BL$3:BL$236)</f>
        <v>141321.90500000003</v>
      </c>
      <c r="AJ16" s="45">
        <f>SUMIF('UN Medium variant_2017'!$H$3:$H$236,$A16,'UN Medium variant_2017'!BM$3:BM$236)</f>
        <v>140736.79199999996</v>
      </c>
      <c r="AK16" s="45">
        <f>SUMIF('UN Medium variant_2017'!$H$3:$H$236,$A16,'UN Medium variant_2017'!BN$3:BN$236)</f>
        <v>140128.712</v>
      </c>
      <c r="AL16" s="45">
        <f>SUMIF('UN Medium variant_2017'!$H$3:$H$236,$A16,'UN Medium variant_2017'!BO$3:BO$236)</f>
        <v>139497.978</v>
      </c>
      <c r="AM16" s="45">
        <f>SUMIF('UN Medium variant_2017'!$H$3:$H$236,$A16,'UN Medium variant_2017'!BP$3:BP$236)</f>
        <v>138845.69700000001</v>
      </c>
      <c r="AN16" s="45">
        <f>SUMIF('UN Medium variant_2017'!$H$3:$H$236,$A16,'UN Medium variant_2017'!BQ$3:BQ$236)</f>
        <v>138173.432</v>
      </c>
      <c r="AO16" s="45">
        <f>SUMIF('UN Medium variant_2017'!$H$3:$H$236,$A16,'UN Medium variant_2017'!BR$3:BR$236)</f>
        <v>137483.18200000003</v>
      </c>
      <c r="AP16" s="45">
        <f>SUMIF('UN Medium variant_2017'!$H$3:$H$236,$A16,'UN Medium variant_2017'!BS$3:BS$236)</f>
        <v>136777.106</v>
      </c>
      <c r="AQ16" s="45">
        <f>SUMIF('UN Medium variant_2017'!$H$3:$H$236,$A16,'UN Medium variant_2017'!BT$3:BT$236)</f>
        <v>136056.72099999999</v>
      </c>
      <c r="AR16" s="45">
        <f>SUMIF('UN Medium variant_2017'!$H$3:$H$236,$A16,'UN Medium variant_2017'!BU$3:BU$236)</f>
        <v>135323.86800000005</v>
      </c>
      <c r="AS16" s="45">
        <f>SUMIF('UN Medium variant_2017'!$H$3:$H$236,$A16,'UN Medium variant_2017'!BV$3:BV$236)</f>
        <v>134581.47899999999</v>
      </c>
      <c r="AT16" s="45">
        <f>SUMIF('UN Medium variant_2017'!$H$3:$H$236,$A16,'UN Medium variant_2017'!BW$3:BW$236)</f>
        <v>133832.91399999999</v>
      </c>
      <c r="AU16" s="45">
        <f>SUMIF('UN Medium variant_2017'!$H$3:$H$236,$A16,'UN Medium variant_2017'!BX$3:BX$236)</f>
        <v>133081.30700000003</v>
      </c>
      <c r="AV16" s="45">
        <f>SUMIF('UN Medium variant_2017'!$H$3:$H$236,$A16,'UN Medium variant_2017'!BY$3:BY$236)</f>
        <v>132328.91699999999</v>
      </c>
      <c r="AW16" s="45">
        <f>SUMIF('UN Medium variant_2017'!$H$3:$H$236,$A16,'UN Medium variant_2017'!BZ$3:BZ$236)</f>
        <v>131577.93</v>
      </c>
      <c r="AX16" s="45">
        <f>SUMIF('UN Medium variant_2017'!$H$3:$H$236,$A16,'UN Medium variant_2017'!CA$3:CA$236)</f>
        <v>130831.41600000001</v>
      </c>
      <c r="AY16" s="45">
        <f>SUMIF('UN Medium variant_2017'!$H$3:$H$236,$A16,'UN Medium variant_2017'!CB$3:CB$236)</f>
        <v>130092.61199999999</v>
      </c>
      <c r="AZ16" s="45">
        <f>SUMIF('UN Medium variant_2017'!$H$3:$H$236,$A16,'UN Medium variant_2017'!CC$3:CC$236)</f>
        <v>129364.442</v>
      </c>
      <c r="BA16" s="45">
        <f>SUMIF('UN Medium variant_2017'!$H$3:$H$236,$A16,'UN Medium variant_2017'!CD$3:CD$236)</f>
        <v>128648.982</v>
      </c>
      <c r="BB16" s="45">
        <f>SUMIF('UN Medium variant_2017'!$H$3:$H$236,$A16,'UN Medium variant_2017'!CE$3:CE$236)</f>
        <v>127948.073</v>
      </c>
      <c r="BC16" s="45">
        <f>SUMIF('UN Medium variant_2017'!$H$3:$H$236,$A16,'UN Medium variant_2017'!CF$3:CF$236)</f>
        <v>127264.08300000001</v>
      </c>
      <c r="BD16" s="45">
        <f>SUMIF('UN Medium variant_2017'!$H$3:$H$236,$A16,'UN Medium variant_2017'!CG$3:CG$236)</f>
        <v>126599.334</v>
      </c>
      <c r="BE16" s="45">
        <f>SUMIF('UN Medium variant_2017'!$H$3:$H$236,$A16,'UN Medium variant_2017'!CH$3:CH$236)</f>
        <v>125955.76299999999</v>
      </c>
      <c r="BF16" s="45">
        <f>SUMIF('UN Medium variant_2017'!$H$3:$H$236,$A16,'UN Medium variant_2017'!CI$3:CI$236)</f>
        <v>125334.50200000001</v>
      </c>
      <c r="BG16" s="45">
        <f>SUMIF('UN Medium variant_2017'!$H$3:$H$236,$A16,'UN Medium variant_2017'!CJ$3:CJ$236)</f>
        <v>124736.36600000002</v>
      </c>
      <c r="BH16" s="45">
        <f>SUMIF('UN Medium variant_2017'!$H$3:$H$236,$A16,'UN Medium variant_2017'!CK$3:CK$236)</f>
        <v>124162.296</v>
      </c>
      <c r="BI16" s="45">
        <f>SUMIF('UN Medium variant_2017'!$H$3:$H$236,$A16,'UN Medium variant_2017'!CL$3:CL$236)</f>
        <v>123613.06200000002</v>
      </c>
      <c r="BJ16" s="45">
        <f>SUMIF('UN Medium variant_2017'!$H$3:$H$236,$A16,'UN Medium variant_2017'!CM$3:CM$236)</f>
        <v>123088.96899999998</v>
      </c>
      <c r="BK16" s="45">
        <f>SUMIF('UN Medium variant_2017'!$H$3:$H$236,$A16,'UN Medium variant_2017'!CN$3:CN$236)</f>
        <v>122590.12799999998</v>
      </c>
      <c r="BL16" s="45">
        <f>SUMIF('UN Medium variant_2017'!$H$3:$H$236,$A16,'UN Medium variant_2017'!CO$3:CO$236)</f>
        <v>122115.99099999999</v>
      </c>
      <c r="BM16" s="45">
        <f>SUMIF('UN Medium variant_2017'!$H$3:$H$236,$A16,'UN Medium variant_2017'!CP$3:CP$236)</f>
        <v>121664.90300000003</v>
      </c>
      <c r="BN16" s="45">
        <f>SUMIF('UN Medium variant_2017'!$H$3:$H$236,$A16,'UN Medium variant_2017'!CQ$3:CQ$236)</f>
        <v>121234.82399999999</v>
      </c>
      <c r="BO16" s="45">
        <f>SUMIF('UN Medium variant_2017'!$H$3:$H$236,$A16,'UN Medium variant_2017'!CR$3:CR$236)</f>
        <v>120823.65999999997</v>
      </c>
      <c r="BP16" s="45">
        <f>SUMIF('UN Medium variant_2017'!$H$3:$H$236,$A16,'UN Medium variant_2017'!CS$3:CS$236)</f>
        <v>120430.484</v>
      </c>
      <c r="BQ16" s="45">
        <f>SUMIF('UN Medium variant_2017'!$H$3:$H$236,$A16,'UN Medium variant_2017'!CT$3:CT$236)</f>
        <v>120053.93399999999</v>
      </c>
      <c r="BR16" s="45">
        <f>SUMIF('UN Medium variant_2017'!$H$3:$H$236,$A16,'UN Medium variant_2017'!CU$3:CU$236)</f>
        <v>119691.65100000001</v>
      </c>
      <c r="BS16" s="45">
        <f>SUMIF('UN Medium variant_2017'!$H$3:$H$236,$A16,'UN Medium variant_2017'!CV$3:CV$236)</f>
        <v>119340.67900000002</v>
      </c>
      <c r="BT16" s="45">
        <f>SUMIF('UN Medium variant_2017'!$H$3:$H$236,$A16,'UN Medium variant_2017'!CW$3:CW$236)</f>
        <v>118998.50900000002</v>
      </c>
      <c r="BU16" s="45">
        <f>SUMIF('UN Medium variant_2017'!$H$3:$H$236,$A16,'UN Medium variant_2017'!CX$3:CX$236)</f>
        <v>118663.67400000001</v>
      </c>
      <c r="BV16" s="45">
        <f>SUMIF('UN Medium variant_2017'!$H$3:$H$236,$A16,'UN Medium variant_2017'!CY$3:CY$236)</f>
        <v>118335.031</v>
      </c>
      <c r="BW16" s="45">
        <f>SUMIF('UN Medium variant_2017'!$H$3:$H$236,$A16,'UN Medium variant_2017'!CZ$3:CZ$236)</f>
        <v>118010.96599999999</v>
      </c>
      <c r="BX16" s="45">
        <f>SUMIF('UN Medium variant_2017'!$H$3:$H$236,$A16,'UN Medium variant_2017'!DA$3:DA$236)</f>
        <v>117689.905</v>
      </c>
      <c r="BY16" s="45">
        <f>SUMIF('UN Medium variant_2017'!$H$3:$H$236,$A16,'UN Medium variant_2017'!DB$3:DB$236)</f>
        <v>117370.48699999999</v>
      </c>
      <c r="BZ16" s="45">
        <f>SUMIF('UN Medium variant_2017'!$H$3:$H$236,$A16,'UN Medium variant_2017'!DC$3:DC$236)</f>
        <v>117051.80899999999</v>
      </c>
      <c r="CA16" s="45">
        <f>SUMIF('UN Medium variant_2017'!$H$3:$H$236,$A16,'UN Medium variant_2017'!DD$3:DD$236)</f>
        <v>116733.039</v>
      </c>
      <c r="CB16" s="45">
        <f>SUMIF('UN Medium variant_2017'!$H$3:$H$236,$A16,'UN Medium variant_2017'!DE$3:DE$236)</f>
        <v>116413.716</v>
      </c>
      <c r="CC16" s="45">
        <f>SUMIF('UN Medium variant_2017'!$H$3:$H$236,$A16,'UN Medium variant_2017'!DF$3:DF$236)</f>
        <v>116093.50199999998</v>
      </c>
      <c r="CD16" s="45">
        <f>SUMIF('UN Medium variant_2017'!$H$3:$H$236,$A16,'UN Medium variant_2017'!DG$3:DG$236)</f>
        <v>115772.20499999997</v>
      </c>
      <c r="CE16" s="45">
        <f>SUMIF('UN Medium variant_2017'!$H$3:$H$236,$A16,'UN Medium variant_2017'!DH$3:DH$236)</f>
        <v>115449.717</v>
      </c>
      <c r="CF16" s="45">
        <f>SUMIF('UN Medium variant_2017'!$H$3:$H$236,$A16,'UN Medium variant_2017'!DI$3:DI$236)</f>
        <v>115126.015</v>
      </c>
      <c r="CG16" s="45">
        <f>SUMIF('UN Medium variant_2017'!$H$3:$H$236,$A16,'UN Medium variant_2017'!DJ$3:DJ$236)</f>
        <v>114801.14599999999</v>
      </c>
      <c r="CH16" s="45">
        <f>SUMIF('UN Medium variant_2017'!$H$3:$H$236,$A16,'UN Medium variant_2017'!DK$3:DK$236)</f>
        <v>114475.257</v>
      </c>
      <c r="CI16" s="45">
        <f>SUMIF('UN Medium variant_2017'!$H$3:$H$236,$A16,'UN Medium variant_2017'!DL$3:DL$236)</f>
        <v>114148.62299999998</v>
      </c>
    </row>
    <row r="17" spans="1:87" ht="13.8" x14ac:dyDescent="0.3">
      <c r="A17" s="42" t="s">
        <v>244</v>
      </c>
      <c r="B17" s="45">
        <f>SUMIF('UN Medium variant_2017'!$H$3:$H$236,$A17,'UN Medium variant_2017'!AE$3:AE$236)</f>
        <v>192032.30600000001</v>
      </c>
      <c r="C17" s="45">
        <f>SUMIF('UN Medium variant_2017'!$H$3:$H$236,$A17,'UN Medium variant_2017'!AF$3:AF$236)</f>
        <v>192746.85900000003</v>
      </c>
      <c r="D17" s="45">
        <f>SUMIF('UN Medium variant_2017'!$H$3:$H$236,$A17,'UN Medium variant_2017'!AG$3:AG$236)</f>
        <v>193430.57599999997</v>
      </c>
      <c r="E17" s="45">
        <f>SUMIF('UN Medium variant_2017'!$H$3:$H$236,$A17,'UN Medium variant_2017'!AH$3:AH$236)</f>
        <v>194072.93299999999</v>
      </c>
      <c r="F17" s="45">
        <f>SUMIF('UN Medium variant_2017'!$H$3:$H$236,$A17,'UN Medium variant_2017'!AI$3:AI$236)</f>
        <v>194663.99900000001</v>
      </c>
      <c r="G17" s="45">
        <f>SUMIF('UN Medium variant_2017'!$H$3:$H$236,$A17,'UN Medium variant_2017'!AJ$3:AJ$236)</f>
        <v>195197.46599999996</v>
      </c>
      <c r="H17" s="45">
        <f>SUMIF('UN Medium variant_2017'!$H$3:$H$236,$A17,'UN Medium variant_2017'!AK$3:AK$236)</f>
        <v>195665.81899999999</v>
      </c>
      <c r="I17" s="45">
        <f>SUMIF('UN Medium variant_2017'!$H$3:$H$236,$A17,'UN Medium variant_2017'!AL$3:AL$236)</f>
        <v>196070.88099999999</v>
      </c>
      <c r="J17" s="45">
        <f>SUMIF('UN Medium variant_2017'!$H$3:$H$236,$A17,'UN Medium variant_2017'!AM$3:AM$236)</f>
        <v>196428.39700000003</v>
      </c>
      <c r="K17" s="45">
        <f>SUMIF('UN Medium variant_2017'!$H$3:$H$236,$A17,'UN Medium variant_2017'!AN$3:AN$236)</f>
        <v>196761.12200000003</v>
      </c>
      <c r="L17" s="45">
        <f>SUMIF('UN Medium variant_2017'!$H$3:$H$236,$A17,'UN Medium variant_2017'!AO$3:AO$236)</f>
        <v>197085.92600000001</v>
      </c>
      <c r="M17" s="45">
        <f>SUMIF('UN Medium variant_2017'!$H$3:$H$236,$A17,'UN Medium variant_2017'!AP$3:AP$236)</f>
        <v>197407.79400000002</v>
      </c>
      <c r="N17" s="45">
        <f>SUMIF('UN Medium variant_2017'!$H$3:$H$236,$A17,'UN Medium variant_2017'!AQ$3:AQ$236)</f>
        <v>197722.764</v>
      </c>
      <c r="O17" s="45">
        <f>SUMIF('UN Medium variant_2017'!$H$3:$H$236,$A17,'UN Medium variant_2017'!AR$3:AR$236)</f>
        <v>198027.625</v>
      </c>
      <c r="P17" s="45">
        <f>SUMIF('UN Medium variant_2017'!$H$3:$H$236,$A17,'UN Medium variant_2017'!AS$3:AS$236)</f>
        <v>198316.155</v>
      </c>
      <c r="Q17" s="45">
        <f>SUMIF('UN Medium variant_2017'!$H$3:$H$236,$A17,'UN Medium variant_2017'!AT$3:AT$236)</f>
        <v>198583.62100000001</v>
      </c>
      <c r="R17" s="45">
        <f>SUMIF('UN Medium variant_2017'!$H$3:$H$236,$A17,'UN Medium variant_2017'!AU$3:AU$236)</f>
        <v>198830.12</v>
      </c>
      <c r="S17" s="45">
        <f>SUMIF('UN Medium variant_2017'!$H$3:$H$236,$A17,'UN Medium variant_2017'!AV$3:AV$236)</f>
        <v>199057.71400000001</v>
      </c>
      <c r="T17" s="45">
        <f>SUMIF('UN Medium variant_2017'!$H$3:$H$236,$A17,'UN Medium variant_2017'!AW$3:AW$236)</f>
        <v>199265.57199999999</v>
      </c>
      <c r="U17" s="45">
        <f>SUMIF('UN Medium variant_2017'!$H$3:$H$236,$A17,'UN Medium variant_2017'!AX$3:AX$236)</f>
        <v>199452.81099999999</v>
      </c>
      <c r="V17" s="45">
        <f>SUMIF('UN Medium variant_2017'!$H$3:$H$236,$A17,'UN Medium variant_2017'!AY$3:AY$236)</f>
        <v>199618.67199999996</v>
      </c>
      <c r="W17" s="45">
        <f>SUMIF('UN Medium variant_2017'!$H$3:$H$236,$A17,'UN Medium variant_2017'!AZ$3:AZ$236)</f>
        <v>199762.97599999994</v>
      </c>
      <c r="X17" s="45">
        <f>SUMIF('UN Medium variant_2017'!$H$3:$H$236,$A17,'UN Medium variant_2017'!BA$3:BA$236)</f>
        <v>199885.51300000004</v>
      </c>
      <c r="Y17" s="45">
        <f>SUMIF('UN Medium variant_2017'!$H$3:$H$236,$A17,'UN Medium variant_2017'!BB$3:BB$236)</f>
        <v>199985.53700000001</v>
      </c>
      <c r="Z17" s="45">
        <f>SUMIF('UN Medium variant_2017'!$H$3:$H$236,$A17,'UN Medium variant_2017'!BC$3:BC$236)</f>
        <v>200062.32</v>
      </c>
      <c r="AA17" s="45">
        <f>SUMIF('UN Medium variant_2017'!$H$3:$H$236,$A17,'UN Medium variant_2017'!BD$3:BD$236)</f>
        <v>200115.375</v>
      </c>
      <c r="AB17" s="45">
        <f>SUMIF('UN Medium variant_2017'!$H$3:$H$236,$A17,'UN Medium variant_2017'!BE$3:BE$236)</f>
        <v>200144.73300000001</v>
      </c>
      <c r="AC17" s="45">
        <f>SUMIF('UN Medium variant_2017'!$H$3:$H$236,$A17,'UN Medium variant_2017'!BF$3:BF$236)</f>
        <v>200150.93699999998</v>
      </c>
      <c r="AD17" s="45">
        <f>SUMIF('UN Medium variant_2017'!$H$3:$H$236,$A17,'UN Medium variant_2017'!BG$3:BG$236)</f>
        <v>200134.932</v>
      </c>
      <c r="AE17" s="45">
        <f>SUMIF('UN Medium variant_2017'!$H$3:$H$236,$A17,'UN Medium variant_2017'!BH$3:BH$236)</f>
        <v>200097.98</v>
      </c>
      <c r="AF17" s="45">
        <f>SUMIF('UN Medium variant_2017'!$H$3:$H$236,$A17,'UN Medium variant_2017'!BI$3:BI$236)</f>
        <v>200041.304</v>
      </c>
      <c r="AG17" s="45">
        <f>SUMIF('UN Medium variant_2017'!$H$3:$H$236,$A17,'UN Medium variant_2017'!BJ$3:BJ$236)</f>
        <v>199966.01299999998</v>
      </c>
      <c r="AH17" s="45">
        <f>SUMIF('UN Medium variant_2017'!$H$3:$H$236,$A17,'UN Medium variant_2017'!BK$3:BK$236)</f>
        <v>199872.95699999999</v>
      </c>
      <c r="AI17" s="45">
        <f>SUMIF('UN Medium variant_2017'!$H$3:$H$236,$A17,'UN Medium variant_2017'!BL$3:BL$236)</f>
        <v>199762.989</v>
      </c>
      <c r="AJ17" s="45">
        <f>SUMIF('UN Medium variant_2017'!$H$3:$H$236,$A17,'UN Medium variant_2017'!BM$3:BM$236)</f>
        <v>199636.88500000001</v>
      </c>
      <c r="AK17" s="45">
        <f>SUMIF('UN Medium variant_2017'!$H$3:$H$236,$A17,'UN Medium variant_2017'!BN$3:BN$236)</f>
        <v>199495.74700000003</v>
      </c>
      <c r="AL17" s="45">
        <f>SUMIF('UN Medium variant_2017'!$H$3:$H$236,$A17,'UN Medium variant_2017'!BO$3:BO$236)</f>
        <v>199340.86900000001</v>
      </c>
      <c r="AM17" s="45">
        <f>SUMIF('UN Medium variant_2017'!$H$3:$H$236,$A17,'UN Medium variant_2017'!BP$3:BP$236)</f>
        <v>199174.212</v>
      </c>
      <c r="AN17" s="45">
        <f>SUMIF('UN Medium variant_2017'!$H$3:$H$236,$A17,'UN Medium variant_2017'!BQ$3:BQ$236)</f>
        <v>198998.24300000005</v>
      </c>
      <c r="AO17" s="45">
        <f>SUMIF('UN Medium variant_2017'!$H$3:$H$236,$A17,'UN Medium variant_2017'!BR$3:BR$236)</f>
        <v>198815.73499999999</v>
      </c>
      <c r="AP17" s="45">
        <f>SUMIF('UN Medium variant_2017'!$H$3:$H$236,$A17,'UN Medium variant_2017'!BS$3:BS$236)</f>
        <v>198629.44499999995</v>
      </c>
      <c r="AQ17" s="45">
        <f>SUMIF('UN Medium variant_2017'!$H$3:$H$236,$A17,'UN Medium variant_2017'!BT$3:BT$236)</f>
        <v>198440.83900000004</v>
      </c>
      <c r="AR17" s="45">
        <f>SUMIF('UN Medium variant_2017'!$H$3:$H$236,$A17,'UN Medium variant_2017'!BU$3:BU$236)</f>
        <v>198251.64199999999</v>
      </c>
      <c r="AS17" s="45">
        <f>SUMIF('UN Medium variant_2017'!$H$3:$H$236,$A17,'UN Medium variant_2017'!BV$3:BV$236)</f>
        <v>198065.06300000002</v>
      </c>
      <c r="AT17" s="45">
        <f>SUMIF('UN Medium variant_2017'!$H$3:$H$236,$A17,'UN Medium variant_2017'!BW$3:BW$236)</f>
        <v>197884.66200000004</v>
      </c>
      <c r="AU17" s="45">
        <f>SUMIF('UN Medium variant_2017'!$H$3:$H$236,$A17,'UN Medium variant_2017'!BX$3:BX$236)</f>
        <v>197713.30599999998</v>
      </c>
      <c r="AV17" s="45">
        <f>SUMIF('UN Medium variant_2017'!$H$3:$H$236,$A17,'UN Medium variant_2017'!BY$3:BY$236)</f>
        <v>197552.29400000002</v>
      </c>
      <c r="AW17" s="45">
        <f>SUMIF('UN Medium variant_2017'!$H$3:$H$236,$A17,'UN Medium variant_2017'!BZ$3:BZ$236)</f>
        <v>197402.12299999999</v>
      </c>
      <c r="AX17" s="45">
        <f>SUMIF('UN Medium variant_2017'!$H$3:$H$236,$A17,'UN Medium variant_2017'!CA$3:CA$236)</f>
        <v>197263.601</v>
      </c>
      <c r="AY17" s="45">
        <f>SUMIF('UN Medium variant_2017'!$H$3:$H$236,$A17,'UN Medium variant_2017'!CB$3:CB$236)</f>
        <v>197137.17299999998</v>
      </c>
      <c r="AZ17" s="45">
        <f>SUMIF('UN Medium variant_2017'!$H$3:$H$236,$A17,'UN Medium variant_2017'!CC$3:CC$236)</f>
        <v>197022.95100000003</v>
      </c>
      <c r="BA17" s="45">
        <f>SUMIF('UN Medium variant_2017'!$H$3:$H$236,$A17,'UN Medium variant_2017'!CD$3:CD$236)</f>
        <v>196921.23799999998</v>
      </c>
      <c r="BB17" s="45">
        <f>SUMIF('UN Medium variant_2017'!$H$3:$H$236,$A17,'UN Medium variant_2017'!CE$3:CE$236)</f>
        <v>196831.42600000001</v>
      </c>
      <c r="BC17" s="45">
        <f>SUMIF('UN Medium variant_2017'!$H$3:$H$236,$A17,'UN Medium variant_2017'!CF$3:CF$236)</f>
        <v>196751.21899999998</v>
      </c>
      <c r="BD17" s="45">
        <f>SUMIF('UN Medium variant_2017'!$H$3:$H$236,$A17,'UN Medium variant_2017'!CG$3:CG$236)</f>
        <v>196677.527</v>
      </c>
      <c r="BE17" s="45">
        <f>SUMIF('UN Medium variant_2017'!$H$3:$H$236,$A17,'UN Medium variant_2017'!CH$3:CH$236)</f>
        <v>196607.7</v>
      </c>
      <c r="BF17" s="45">
        <f>SUMIF('UN Medium variant_2017'!$H$3:$H$236,$A17,'UN Medium variant_2017'!CI$3:CI$236)</f>
        <v>196540.95</v>
      </c>
      <c r="BG17" s="45">
        <f>SUMIF('UN Medium variant_2017'!$H$3:$H$236,$A17,'UN Medium variant_2017'!CJ$3:CJ$236)</f>
        <v>196476.63799999998</v>
      </c>
      <c r="BH17" s="45">
        <f>SUMIF('UN Medium variant_2017'!$H$3:$H$236,$A17,'UN Medium variant_2017'!CK$3:CK$236)</f>
        <v>196412.742</v>
      </c>
      <c r="BI17" s="45">
        <f>SUMIF('UN Medium variant_2017'!$H$3:$H$236,$A17,'UN Medium variant_2017'!CL$3:CL$236)</f>
        <v>196346.91200000001</v>
      </c>
      <c r="BJ17" s="45">
        <f>SUMIF('UN Medium variant_2017'!$H$3:$H$236,$A17,'UN Medium variant_2017'!CM$3:CM$236)</f>
        <v>196277.43699999998</v>
      </c>
      <c r="BK17" s="45">
        <f>SUMIF('UN Medium variant_2017'!$H$3:$H$236,$A17,'UN Medium variant_2017'!CN$3:CN$236)</f>
        <v>196203.55</v>
      </c>
      <c r="BL17" s="45">
        <f>SUMIF('UN Medium variant_2017'!$H$3:$H$236,$A17,'UN Medium variant_2017'!CO$3:CO$236)</f>
        <v>196125.28099999999</v>
      </c>
      <c r="BM17" s="45">
        <f>SUMIF('UN Medium variant_2017'!$H$3:$H$236,$A17,'UN Medium variant_2017'!CP$3:CP$236)</f>
        <v>196042.75200000007</v>
      </c>
      <c r="BN17" s="45">
        <f>SUMIF('UN Medium variant_2017'!$H$3:$H$236,$A17,'UN Medium variant_2017'!CQ$3:CQ$236)</f>
        <v>195956.60700000002</v>
      </c>
      <c r="BO17" s="45">
        <f>SUMIF('UN Medium variant_2017'!$H$3:$H$236,$A17,'UN Medium variant_2017'!CR$3:CR$236)</f>
        <v>195867.43099999998</v>
      </c>
      <c r="BP17" s="45">
        <f>SUMIF('UN Medium variant_2017'!$H$3:$H$236,$A17,'UN Medium variant_2017'!CS$3:CS$236)</f>
        <v>195775.14799999996</v>
      </c>
      <c r="BQ17" s="45">
        <f>SUMIF('UN Medium variant_2017'!$H$3:$H$236,$A17,'UN Medium variant_2017'!CT$3:CT$236)</f>
        <v>195680.22100000002</v>
      </c>
      <c r="BR17" s="45">
        <f>SUMIF('UN Medium variant_2017'!$H$3:$H$236,$A17,'UN Medium variant_2017'!CU$3:CU$236)</f>
        <v>195584.97799999997</v>
      </c>
      <c r="BS17" s="45">
        <f>SUMIF('UN Medium variant_2017'!$H$3:$H$236,$A17,'UN Medium variant_2017'!CV$3:CV$236)</f>
        <v>195492.36599999998</v>
      </c>
      <c r="BT17" s="45">
        <f>SUMIF('UN Medium variant_2017'!$H$3:$H$236,$A17,'UN Medium variant_2017'!CW$3:CW$236)</f>
        <v>195404.70199999999</v>
      </c>
      <c r="BU17" s="45">
        <f>SUMIF('UN Medium variant_2017'!$H$3:$H$236,$A17,'UN Medium variant_2017'!CX$3:CX$236)</f>
        <v>195322.647</v>
      </c>
      <c r="BV17" s="45">
        <f>SUMIF('UN Medium variant_2017'!$H$3:$H$236,$A17,'UN Medium variant_2017'!CY$3:CY$236)</f>
        <v>195246.00999999998</v>
      </c>
      <c r="BW17" s="45">
        <f>SUMIF('UN Medium variant_2017'!$H$3:$H$236,$A17,'UN Medium variant_2017'!CZ$3:CZ$236)</f>
        <v>195174.89399999994</v>
      </c>
      <c r="BX17" s="45">
        <f>SUMIF('UN Medium variant_2017'!$H$3:$H$236,$A17,'UN Medium variant_2017'!DA$3:DA$236)</f>
        <v>195109.11799999999</v>
      </c>
      <c r="BY17" s="45">
        <f>SUMIF('UN Medium variant_2017'!$H$3:$H$236,$A17,'UN Medium variant_2017'!DB$3:DB$236)</f>
        <v>195048.36299999995</v>
      </c>
      <c r="BZ17" s="45">
        <f>SUMIF('UN Medium variant_2017'!$H$3:$H$236,$A17,'UN Medium variant_2017'!DC$3:DC$236)</f>
        <v>194992.21900000004</v>
      </c>
      <c r="CA17" s="45">
        <f>SUMIF('UN Medium variant_2017'!$H$3:$H$236,$A17,'UN Medium variant_2017'!DD$3:DD$236)</f>
        <v>194940.33100000001</v>
      </c>
      <c r="CB17" s="45">
        <f>SUMIF('UN Medium variant_2017'!$H$3:$H$236,$A17,'UN Medium variant_2017'!DE$3:DE$236)</f>
        <v>194892.06100000002</v>
      </c>
      <c r="CC17" s="45">
        <f>SUMIF('UN Medium variant_2017'!$H$3:$H$236,$A17,'UN Medium variant_2017'!DF$3:DF$236)</f>
        <v>194846.68800000002</v>
      </c>
      <c r="CD17" s="45">
        <f>SUMIF('UN Medium variant_2017'!$H$3:$H$236,$A17,'UN Medium variant_2017'!DG$3:DG$236)</f>
        <v>194803.18199999997</v>
      </c>
      <c r="CE17" s="45">
        <f>SUMIF('UN Medium variant_2017'!$H$3:$H$236,$A17,'UN Medium variant_2017'!DH$3:DH$236)</f>
        <v>194760.28900000002</v>
      </c>
      <c r="CF17" s="45">
        <f>SUMIF('UN Medium variant_2017'!$H$3:$H$236,$A17,'UN Medium variant_2017'!DI$3:DI$236)</f>
        <v>194716.44799999997</v>
      </c>
      <c r="CG17" s="45">
        <f>SUMIF('UN Medium variant_2017'!$H$3:$H$236,$A17,'UN Medium variant_2017'!DJ$3:DJ$236)</f>
        <v>194669.78099999999</v>
      </c>
      <c r="CH17" s="45">
        <f>SUMIF('UN Medium variant_2017'!$H$3:$H$236,$A17,'UN Medium variant_2017'!DK$3:DK$236)</f>
        <v>194618.16800000001</v>
      </c>
      <c r="CI17" s="45">
        <f>SUMIF('UN Medium variant_2017'!$H$3:$H$236,$A17,'UN Medium variant_2017'!DL$3:DL$236)</f>
        <v>194559.19499999998</v>
      </c>
    </row>
    <row r="18" spans="1:87" ht="13.8" x14ac:dyDescent="0.3">
      <c r="A18" s="42" t="s">
        <v>161</v>
      </c>
      <c r="B18" s="45">
        <f>SUMIF('UN Medium variant_2017'!$H$3:$H$236,$A18,'UN Medium variant_2017'!AE$3:AE$236)</f>
        <v>293243.70799999998</v>
      </c>
      <c r="C18" s="45">
        <f>SUMIF('UN Medium variant_2017'!$H$3:$H$236,$A18,'UN Medium variant_2017'!AF$3:AF$236)</f>
        <v>292885.22100000002</v>
      </c>
      <c r="D18" s="45">
        <f>SUMIF('UN Medium variant_2017'!$H$3:$H$236,$A18,'UN Medium variant_2017'!AG$3:AG$236)</f>
        <v>292454.364</v>
      </c>
      <c r="E18" s="45">
        <f>SUMIF('UN Medium variant_2017'!$H$3:$H$236,$A18,'UN Medium variant_2017'!AH$3:AH$236)</f>
        <v>291953.32799999998</v>
      </c>
      <c r="F18" s="45">
        <f>SUMIF('UN Medium variant_2017'!$H$3:$H$236,$A18,'UN Medium variant_2017'!AI$3:AI$236)</f>
        <v>291391.70899999997</v>
      </c>
      <c r="G18" s="45">
        <f>SUMIF('UN Medium variant_2017'!$H$3:$H$236,$A18,'UN Medium variant_2017'!AJ$3:AJ$236)</f>
        <v>290776.39199999999</v>
      </c>
      <c r="H18" s="45">
        <f>SUMIF('UN Medium variant_2017'!$H$3:$H$236,$A18,'UN Medium variant_2017'!AK$3:AK$236)</f>
        <v>290104.93500000006</v>
      </c>
      <c r="I18" s="45">
        <f>SUMIF('UN Medium variant_2017'!$H$3:$H$236,$A18,'UN Medium variant_2017'!AL$3:AL$236)</f>
        <v>289371.29200000002</v>
      </c>
      <c r="J18" s="45">
        <f>SUMIF('UN Medium variant_2017'!$H$3:$H$236,$A18,'UN Medium variant_2017'!AM$3:AM$236)</f>
        <v>288575.23</v>
      </c>
      <c r="K18" s="45">
        <f>SUMIF('UN Medium variant_2017'!$H$3:$H$236,$A18,'UN Medium variant_2017'!AN$3:AN$236)</f>
        <v>287717.326</v>
      </c>
      <c r="L18" s="45">
        <f>SUMIF('UN Medium variant_2017'!$H$3:$H$236,$A18,'UN Medium variant_2017'!AO$3:AO$236)</f>
        <v>286798.89299999998</v>
      </c>
      <c r="M18" s="45">
        <f>SUMIF('UN Medium variant_2017'!$H$3:$H$236,$A18,'UN Medium variant_2017'!AP$3:AP$236)</f>
        <v>285821.96400000004</v>
      </c>
      <c r="N18" s="45">
        <f>SUMIF('UN Medium variant_2017'!$H$3:$H$236,$A18,'UN Medium variant_2017'!AQ$3:AQ$236)</f>
        <v>284789.80900000001</v>
      </c>
      <c r="O18" s="45">
        <f>SUMIF('UN Medium variant_2017'!$H$3:$H$236,$A18,'UN Medium variant_2017'!AR$3:AR$236)</f>
        <v>283706.99800000002</v>
      </c>
      <c r="P18" s="45">
        <f>SUMIF('UN Medium variant_2017'!$H$3:$H$236,$A18,'UN Medium variant_2017'!AS$3:AS$236)</f>
        <v>282579.24699999997</v>
      </c>
      <c r="Q18" s="45">
        <f>SUMIF('UN Medium variant_2017'!$H$3:$H$236,$A18,'UN Medium variant_2017'!AT$3:AT$236)</f>
        <v>281412.54800000001</v>
      </c>
      <c r="R18" s="45">
        <f>SUMIF('UN Medium variant_2017'!$H$3:$H$236,$A18,'UN Medium variant_2017'!AU$3:AU$236)</f>
        <v>280210.39600000001</v>
      </c>
      <c r="S18" s="45">
        <f>SUMIF('UN Medium variant_2017'!$H$3:$H$236,$A18,'UN Medium variant_2017'!AV$3:AV$236)</f>
        <v>278978.36100000003</v>
      </c>
      <c r="T18" s="45">
        <f>SUMIF('UN Medium variant_2017'!$H$3:$H$236,$A18,'UN Medium variant_2017'!AW$3:AW$236)</f>
        <v>277726.91599999997</v>
      </c>
      <c r="U18" s="45">
        <f>SUMIF('UN Medium variant_2017'!$H$3:$H$236,$A18,'UN Medium variant_2017'!AX$3:AX$236)</f>
        <v>276468.587</v>
      </c>
      <c r="V18" s="45">
        <f>SUMIF('UN Medium variant_2017'!$H$3:$H$236,$A18,'UN Medium variant_2017'!AY$3:AY$236)</f>
        <v>275213.66500000004</v>
      </c>
      <c r="W18" s="45">
        <f>SUMIF('UN Medium variant_2017'!$H$3:$H$236,$A18,'UN Medium variant_2017'!AZ$3:AZ$236)</f>
        <v>273967.04700000002</v>
      </c>
      <c r="X18" s="45">
        <f>SUMIF('UN Medium variant_2017'!$H$3:$H$236,$A18,'UN Medium variant_2017'!BA$3:BA$236)</f>
        <v>272731.57699999999</v>
      </c>
      <c r="Y18" s="45">
        <f>SUMIF('UN Medium variant_2017'!$H$3:$H$236,$A18,'UN Medium variant_2017'!BB$3:BB$236)</f>
        <v>271512.64199999999</v>
      </c>
      <c r="Z18" s="45">
        <f>SUMIF('UN Medium variant_2017'!$H$3:$H$236,$A18,'UN Medium variant_2017'!BC$3:BC$236)</f>
        <v>270315.23199999996</v>
      </c>
      <c r="AA18" s="45">
        <f>SUMIF('UN Medium variant_2017'!$H$3:$H$236,$A18,'UN Medium variant_2017'!BD$3:BD$236)</f>
        <v>269142.87899999996</v>
      </c>
      <c r="AB18" s="45">
        <f>SUMIF('UN Medium variant_2017'!$H$3:$H$236,$A18,'UN Medium variant_2017'!BE$3:BE$236)</f>
        <v>267998.24800000002</v>
      </c>
      <c r="AC18" s="45">
        <f>SUMIF('UN Medium variant_2017'!$H$3:$H$236,$A18,'UN Medium variant_2017'!BF$3:BF$236)</f>
        <v>266881.35599999997</v>
      </c>
      <c r="AD18" s="45">
        <f>SUMIF('UN Medium variant_2017'!$H$3:$H$236,$A18,'UN Medium variant_2017'!BG$3:BG$236)</f>
        <v>265789.15500000003</v>
      </c>
      <c r="AE18" s="45">
        <f>SUMIF('UN Medium variant_2017'!$H$3:$H$236,$A18,'UN Medium variant_2017'!BH$3:BH$236)</f>
        <v>264716.587</v>
      </c>
      <c r="AF18" s="45">
        <f>SUMIF('UN Medium variant_2017'!$H$3:$H$236,$A18,'UN Medium variant_2017'!BI$3:BI$236)</f>
        <v>263659.14399999997</v>
      </c>
      <c r="AG18" s="45">
        <f>SUMIF('UN Medium variant_2017'!$H$3:$H$236,$A18,'UN Medium variant_2017'!BJ$3:BJ$236)</f>
        <v>262615.58999999997</v>
      </c>
      <c r="AH18" s="45">
        <f>SUMIF('UN Medium variant_2017'!$H$3:$H$236,$A18,'UN Medium variant_2017'!BK$3:BK$236)</f>
        <v>261584.76099999994</v>
      </c>
      <c r="AI18" s="45">
        <f>SUMIF('UN Medium variant_2017'!$H$3:$H$236,$A18,'UN Medium variant_2017'!BL$3:BL$236)</f>
        <v>260561.959</v>
      </c>
      <c r="AJ18" s="45">
        <f>SUMIF('UN Medium variant_2017'!$H$3:$H$236,$A18,'UN Medium variant_2017'!BM$3:BM$236)</f>
        <v>259541.64400000003</v>
      </c>
      <c r="AK18" s="45">
        <f>SUMIF('UN Medium variant_2017'!$H$3:$H$236,$A18,'UN Medium variant_2017'!BN$3:BN$236)</f>
        <v>258519.068</v>
      </c>
      <c r="AL18" s="45">
        <f>SUMIF('UN Medium variant_2017'!$H$3:$H$236,$A18,'UN Medium variant_2017'!BO$3:BO$236)</f>
        <v>257492.11699999997</v>
      </c>
      <c r="AM18" s="45">
        <f>SUMIF('UN Medium variant_2017'!$H$3:$H$236,$A18,'UN Medium variant_2017'!BP$3:BP$236)</f>
        <v>256459.27299999999</v>
      </c>
      <c r="AN18" s="45">
        <f>SUMIF('UN Medium variant_2017'!$H$3:$H$236,$A18,'UN Medium variant_2017'!BQ$3:BQ$236)</f>
        <v>255417.71999999997</v>
      </c>
      <c r="AO18" s="45">
        <f>SUMIF('UN Medium variant_2017'!$H$3:$H$236,$A18,'UN Medium variant_2017'!BR$3:BR$236)</f>
        <v>254364.67699999997</v>
      </c>
      <c r="AP18" s="45">
        <f>SUMIF('UN Medium variant_2017'!$H$3:$H$236,$A18,'UN Medium variant_2017'!BS$3:BS$236)</f>
        <v>253298.13900000002</v>
      </c>
      <c r="AQ18" s="45">
        <f>SUMIF('UN Medium variant_2017'!$H$3:$H$236,$A18,'UN Medium variant_2017'!BT$3:BT$236)</f>
        <v>252217.46300000005</v>
      </c>
      <c r="AR18" s="45">
        <f>SUMIF('UN Medium variant_2017'!$H$3:$H$236,$A18,'UN Medium variant_2017'!BU$3:BU$236)</f>
        <v>251122.73499999999</v>
      </c>
      <c r="AS18" s="45">
        <f>SUMIF('UN Medium variant_2017'!$H$3:$H$236,$A18,'UN Medium variant_2017'!BV$3:BV$236)</f>
        <v>250013.78300000002</v>
      </c>
      <c r="AT18" s="45">
        <f>SUMIF('UN Medium variant_2017'!$H$3:$H$236,$A18,'UN Medium variant_2017'!BW$3:BW$236)</f>
        <v>248890.88500000001</v>
      </c>
      <c r="AU18" s="45">
        <f>SUMIF('UN Medium variant_2017'!$H$3:$H$236,$A18,'UN Medium variant_2017'!BX$3:BX$236)</f>
        <v>247755.08999999997</v>
      </c>
      <c r="AV18" s="45">
        <f>SUMIF('UN Medium variant_2017'!$H$3:$H$236,$A18,'UN Medium variant_2017'!BY$3:BY$236)</f>
        <v>246607.31799999997</v>
      </c>
      <c r="AW18" s="45">
        <f>SUMIF('UN Medium variant_2017'!$H$3:$H$236,$A18,'UN Medium variant_2017'!BZ$3:BZ$236)</f>
        <v>245450.12999999998</v>
      </c>
      <c r="AX18" s="45">
        <f>SUMIF('UN Medium variant_2017'!$H$3:$H$236,$A18,'UN Medium variant_2017'!CA$3:CA$236)</f>
        <v>244288.25400000002</v>
      </c>
      <c r="AY18" s="45">
        <f>SUMIF('UN Medium variant_2017'!$H$3:$H$236,$A18,'UN Medium variant_2017'!CB$3:CB$236)</f>
        <v>243127.701</v>
      </c>
      <c r="AZ18" s="45">
        <f>SUMIF('UN Medium variant_2017'!$H$3:$H$236,$A18,'UN Medium variant_2017'!CC$3:CC$236)</f>
        <v>241973.91700000002</v>
      </c>
      <c r="BA18" s="45">
        <f>SUMIF('UN Medium variant_2017'!$H$3:$H$236,$A18,'UN Medium variant_2017'!CD$3:CD$236)</f>
        <v>240829.83100000001</v>
      </c>
      <c r="BB18" s="45">
        <f>SUMIF('UN Medium variant_2017'!$H$3:$H$236,$A18,'UN Medium variant_2017'!CE$3:CE$236)</f>
        <v>239698.274</v>
      </c>
      <c r="BC18" s="45">
        <f>SUMIF('UN Medium variant_2017'!$H$3:$H$236,$A18,'UN Medium variant_2017'!CF$3:CF$236)</f>
        <v>238584.24800000002</v>
      </c>
      <c r="BD18" s="45">
        <f>SUMIF('UN Medium variant_2017'!$H$3:$H$236,$A18,'UN Medium variant_2017'!CG$3:CG$236)</f>
        <v>237493.38299999997</v>
      </c>
      <c r="BE18" s="45">
        <f>SUMIF('UN Medium variant_2017'!$H$3:$H$236,$A18,'UN Medium variant_2017'!CH$3:CH$236)</f>
        <v>236430.37800000003</v>
      </c>
      <c r="BF18" s="45">
        <f>SUMIF('UN Medium variant_2017'!$H$3:$H$236,$A18,'UN Medium variant_2017'!CI$3:CI$236)</f>
        <v>235398.041</v>
      </c>
      <c r="BG18" s="45">
        <f>SUMIF('UN Medium variant_2017'!$H$3:$H$236,$A18,'UN Medium variant_2017'!CJ$3:CJ$236)</f>
        <v>234398.503</v>
      </c>
      <c r="BH18" s="45">
        <f>SUMIF('UN Medium variant_2017'!$H$3:$H$236,$A18,'UN Medium variant_2017'!CK$3:CK$236)</f>
        <v>233434.72100000002</v>
      </c>
      <c r="BI18" s="45">
        <f>SUMIF('UN Medium variant_2017'!$H$3:$H$236,$A18,'UN Medium variant_2017'!CL$3:CL$236)</f>
        <v>232509.44699999999</v>
      </c>
      <c r="BJ18" s="45">
        <f>SUMIF('UN Medium variant_2017'!$H$3:$H$236,$A18,'UN Medium variant_2017'!CM$3:CM$236)</f>
        <v>231624.79499999998</v>
      </c>
      <c r="BK18" s="45">
        <f>SUMIF('UN Medium variant_2017'!$H$3:$H$236,$A18,'UN Medium variant_2017'!CN$3:CN$236)</f>
        <v>230781.79</v>
      </c>
      <c r="BL18" s="45">
        <f>SUMIF('UN Medium variant_2017'!$H$3:$H$236,$A18,'UN Medium variant_2017'!CO$3:CO$236)</f>
        <v>229980.62599999999</v>
      </c>
      <c r="BM18" s="45">
        <f>SUMIF('UN Medium variant_2017'!$H$3:$H$236,$A18,'UN Medium variant_2017'!CP$3:CP$236)</f>
        <v>229221.07200000001</v>
      </c>
      <c r="BN18" s="45">
        <f>SUMIF('UN Medium variant_2017'!$H$3:$H$236,$A18,'UN Medium variant_2017'!CQ$3:CQ$236)</f>
        <v>228502.26800000001</v>
      </c>
      <c r="BO18" s="45">
        <f>SUMIF('UN Medium variant_2017'!$H$3:$H$236,$A18,'UN Medium variant_2017'!CR$3:CR$236)</f>
        <v>227822.86799999999</v>
      </c>
      <c r="BP18" s="45">
        <f>SUMIF('UN Medium variant_2017'!$H$3:$H$236,$A18,'UN Medium variant_2017'!CS$3:CS$236)</f>
        <v>227182.04400000002</v>
      </c>
      <c r="BQ18" s="45">
        <f>SUMIF('UN Medium variant_2017'!$H$3:$H$236,$A18,'UN Medium variant_2017'!CT$3:CT$236)</f>
        <v>226577.96999999997</v>
      </c>
      <c r="BR18" s="45">
        <f>SUMIF('UN Medium variant_2017'!$H$3:$H$236,$A18,'UN Medium variant_2017'!CU$3:CU$236)</f>
        <v>226006.96299999999</v>
      </c>
      <c r="BS18" s="45">
        <f>SUMIF('UN Medium variant_2017'!$H$3:$H$236,$A18,'UN Medium variant_2017'!CV$3:CV$236)</f>
        <v>225464.43400000001</v>
      </c>
      <c r="BT18" s="45">
        <f>SUMIF('UN Medium variant_2017'!$H$3:$H$236,$A18,'UN Medium variant_2017'!CW$3:CW$236)</f>
        <v>224946.15</v>
      </c>
      <c r="BU18" s="45">
        <f>SUMIF('UN Medium variant_2017'!$H$3:$H$236,$A18,'UN Medium variant_2017'!CX$3:CX$236)</f>
        <v>224449.649</v>
      </c>
      <c r="BV18" s="45">
        <f>SUMIF('UN Medium variant_2017'!$H$3:$H$236,$A18,'UN Medium variant_2017'!CY$3:CY$236)</f>
        <v>223972.49699999997</v>
      </c>
      <c r="BW18" s="45">
        <f>SUMIF('UN Medium variant_2017'!$H$3:$H$236,$A18,'UN Medium variant_2017'!CZ$3:CZ$236)</f>
        <v>223510.424</v>
      </c>
      <c r="BX18" s="45">
        <f>SUMIF('UN Medium variant_2017'!$H$3:$H$236,$A18,'UN Medium variant_2017'!DA$3:DA$236)</f>
        <v>223058.68100000001</v>
      </c>
      <c r="BY18" s="45">
        <f>SUMIF('UN Medium variant_2017'!$H$3:$H$236,$A18,'UN Medium variant_2017'!DB$3:DB$236)</f>
        <v>222613.166</v>
      </c>
      <c r="BZ18" s="45">
        <f>SUMIF('UN Medium variant_2017'!$H$3:$H$236,$A18,'UN Medium variant_2017'!DC$3:DC$236)</f>
        <v>222170.87000000002</v>
      </c>
      <c r="CA18" s="45">
        <f>SUMIF('UN Medium variant_2017'!$H$3:$H$236,$A18,'UN Medium variant_2017'!DD$3:DD$236)</f>
        <v>221729.61999999997</v>
      </c>
      <c r="CB18" s="45">
        <f>SUMIF('UN Medium variant_2017'!$H$3:$H$236,$A18,'UN Medium variant_2017'!DE$3:DE$236)</f>
        <v>221287.79300000001</v>
      </c>
      <c r="CC18" s="45">
        <f>SUMIF('UN Medium variant_2017'!$H$3:$H$236,$A18,'UN Medium variant_2017'!DF$3:DF$236)</f>
        <v>220844.09700000001</v>
      </c>
      <c r="CD18" s="45">
        <f>SUMIF('UN Medium variant_2017'!$H$3:$H$236,$A18,'UN Medium variant_2017'!DG$3:DG$236)</f>
        <v>220397.038</v>
      </c>
      <c r="CE18" s="45">
        <f>SUMIF('UN Medium variant_2017'!$H$3:$H$236,$A18,'UN Medium variant_2017'!DH$3:DH$236)</f>
        <v>219945.03099999999</v>
      </c>
      <c r="CF18" s="45">
        <f>SUMIF('UN Medium variant_2017'!$H$3:$H$236,$A18,'UN Medium variant_2017'!DI$3:DI$236)</f>
        <v>219486.09399999998</v>
      </c>
      <c r="CG18" s="45">
        <f>SUMIF('UN Medium variant_2017'!$H$3:$H$236,$A18,'UN Medium variant_2017'!DJ$3:DJ$236)</f>
        <v>219018.068</v>
      </c>
      <c r="CH18" s="45">
        <f>SUMIF('UN Medium variant_2017'!$H$3:$H$236,$A18,'UN Medium variant_2017'!DK$3:DK$236)</f>
        <v>218538.454</v>
      </c>
      <c r="CI18" s="45">
        <f>SUMIF('UN Medium variant_2017'!$H$3:$H$236,$A18,'UN Medium variant_2017'!DL$3:DL$236)</f>
        <v>218044.51699999999</v>
      </c>
    </row>
    <row r="19" spans="1:87" x14ac:dyDescent="0.2">
      <c r="A19" s="28"/>
    </row>
    <row r="20" spans="1:87" x14ac:dyDescent="0.2">
      <c r="A20" s="28"/>
    </row>
    <row r="21" spans="1:87" ht="13.8" x14ac:dyDescent="0.3"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</row>
    <row r="22" spans="1:87" ht="13.8" x14ac:dyDescent="0.3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</row>
    <row r="23" spans="1:87" ht="13.8" x14ac:dyDescent="0.3"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</row>
    <row r="25" spans="1:87" ht="12" x14ac:dyDescent="0.2">
      <c r="B25" s="46"/>
      <c r="C25" s="47" t="s">
        <v>374</v>
      </c>
      <c r="D25" s="48"/>
      <c r="E25" s="48"/>
      <c r="F25" s="48"/>
      <c r="G25" s="48"/>
      <c r="H25" s="48"/>
      <c r="I25" s="48"/>
      <c r="J25" s="48"/>
      <c r="K25" s="48"/>
      <c r="L25" s="49"/>
    </row>
    <row r="26" spans="1:87" ht="12" x14ac:dyDescent="0.2">
      <c r="B26" s="46"/>
      <c r="C26" s="46" t="s">
        <v>367</v>
      </c>
      <c r="D26" s="46" t="s">
        <v>242</v>
      </c>
      <c r="E26" s="46" t="s">
        <v>161</v>
      </c>
      <c r="F26" s="46" t="s">
        <v>94</v>
      </c>
      <c r="G26" s="46" t="s">
        <v>98</v>
      </c>
      <c r="H26" s="46" t="s">
        <v>120</v>
      </c>
      <c r="I26" s="46" t="s">
        <v>259</v>
      </c>
      <c r="J26" s="46" t="s">
        <v>196</v>
      </c>
      <c r="K26" s="46" t="s">
        <v>366</v>
      </c>
      <c r="L26" s="46" t="s">
        <v>322</v>
      </c>
    </row>
    <row r="27" spans="1:87" ht="12" x14ac:dyDescent="0.2">
      <c r="B27" s="46" t="s">
        <v>368</v>
      </c>
      <c r="C27" s="50">
        <f>SUM(D27:H27)</f>
        <v>7382.9802159999999</v>
      </c>
      <c r="D27" s="50">
        <f>SUMIF('UN Medium variant_2017'!$J$3:$J$236,$A5,'UN Medium variant_2017'!AE$3:AE$236)/1000</f>
        <v>930.9837339999998</v>
      </c>
      <c r="E27" s="50">
        <f>SUMIF('UN Medium variant_2017'!$J$3:$J$236,$A6,'UN Medium variant_2017'!AE$3:AE$236)/1000</f>
        <v>398.89527300000003</v>
      </c>
      <c r="F27" s="50">
        <f>SUMIF('UN Medium variant_2017'!$J$3:$J$236,$A7,'UN Medium variant_2017'!AE$3:AE$236)/1000</f>
        <v>3979.7964849999998</v>
      </c>
      <c r="G27" s="50">
        <f>SUMIF('UN Medium variant_2017'!$J$3:$J$236,$A8,'UN Medium variant_2017'!AE$3:AE$236)/1000</f>
        <v>1431.2689760000001</v>
      </c>
      <c r="H27" s="50">
        <f>SUMIF('UN Medium variant_2017'!$J$3:$J$236,$A9,'UN Medium variant_2017'!AE$3:AE$236)/1000</f>
        <v>642.0357479999999</v>
      </c>
      <c r="I27" s="50">
        <f>('UN Medium variant_2017'!AE$138)/1000</f>
        <v>1397.0285530000001</v>
      </c>
      <c r="J27" s="50">
        <f>('UN Medium variant_2017'!AE$83)/1000</f>
        <v>1309.0539799999999</v>
      </c>
      <c r="K27" s="50">
        <f>SUM(B$15:B$18)/1000</f>
        <v>740.81908299999998</v>
      </c>
      <c r="L27" s="50">
        <f>('UN Medium variant_2017'!AE$201)/1000</f>
        <v>319.92916200000002</v>
      </c>
    </row>
    <row r="28" spans="1:87" ht="12" x14ac:dyDescent="0.2">
      <c r="B28" s="46" t="s">
        <v>369</v>
      </c>
      <c r="C28" s="50">
        <f t="shared" ref="C28:C72" si="2">SUM(D28:H28)</f>
        <v>7466.9365330000019</v>
      </c>
      <c r="D28" s="50">
        <f>SUMIF('UN Medium variant_2017'!$J$3:$J$236,$A5,'UN Medium variant_2017'!AF$3:AF$236)/1000</f>
        <v>934.82570299999998</v>
      </c>
      <c r="E28" s="50">
        <f>SUMIF('UN Medium variant_2017'!$J$3:$J$236,$A6,'UN Medium variant_2017'!AF$3:AF$236)/1000</f>
        <v>399.49689900000004</v>
      </c>
      <c r="F28" s="50">
        <f>SUMIF('UN Medium variant_2017'!$J$3:$J$236,$A7,'UN Medium variant_2017'!AF$3:AF$236)/1000</f>
        <v>4017.5589030000019</v>
      </c>
      <c r="G28" s="50">
        <f>SUMIF('UN Medium variant_2017'!$J$3:$J$236,$A8,'UN Medium variant_2017'!AF$3:AF$236)/1000</f>
        <v>1466.2430589999999</v>
      </c>
      <c r="H28" s="50">
        <f>SUMIF('UN Medium variant_2017'!$J$3:$J$236,$A9,'UN Medium variant_2017'!AF$3:AF$236)/1000</f>
        <v>648.81196899999998</v>
      </c>
      <c r="I28" s="50">
        <f>('UN Medium variant_2017'!AF$138)/1000</f>
        <v>1403.5003650000001</v>
      </c>
      <c r="J28" s="50">
        <f>('UN Medium variant_2017'!AF$83)/1000</f>
        <v>1324.1713540000001</v>
      </c>
      <c r="K28" s="50">
        <f>SUM(C$15:C$18)/1000</f>
        <v>741.45231000000001</v>
      </c>
      <c r="L28" s="50">
        <f>('UN Medium variant_2017'!AF$201)/1000</f>
        <v>322.17960499999998</v>
      </c>
    </row>
    <row r="29" spans="1:87" ht="12" x14ac:dyDescent="0.2">
      <c r="B29" s="46" t="s">
        <v>370</v>
      </c>
      <c r="C29" s="50">
        <f t="shared" si="2"/>
        <v>7550.2347459999983</v>
      </c>
      <c r="D29" s="50">
        <f>SUMIF('UN Medium variant_2017'!$J$3:$J$236,$A5,'UN Medium variant_2017'!AG$3:AG$236)/1000</f>
        <v>938.70027900000002</v>
      </c>
      <c r="E29" s="50">
        <f>SUMIF('UN Medium variant_2017'!$J$3:$J$236,$A6,'UN Medium variant_2017'!AG$3:AG$236)/1000</f>
        <v>400.02260200000001</v>
      </c>
      <c r="F29" s="50">
        <f>SUMIF('UN Medium variant_2017'!$J$3:$J$236,$A7,'UN Medium variant_2017'!AG$3:AG$236)/1000</f>
        <v>4054.4820869999985</v>
      </c>
      <c r="G29" s="50">
        <f>SUMIF('UN Medium variant_2017'!$J$3:$J$236,$A8,'UN Medium variant_2017'!AG$3:AG$236)/1000</f>
        <v>1501.5708930000003</v>
      </c>
      <c r="H29" s="50">
        <f>SUMIF('UN Medium variant_2017'!$J$3:$J$236,$A9,'UN Medium variant_2017'!AG$3:AG$236)/1000</f>
        <v>655.45888500000001</v>
      </c>
      <c r="I29" s="50">
        <f>('UN Medium variant_2017'!AG$138)/1000</f>
        <v>1409.5173970000001</v>
      </c>
      <c r="J29" s="50">
        <f>('UN Medium variant_2017'!AG$83)/1000</f>
        <v>1339.1801270000001</v>
      </c>
      <c r="K29" s="50">
        <f>SUM(D$15:D$18)/1000</f>
        <v>742.07902999999999</v>
      </c>
      <c r="L29" s="50">
        <f>('UN Medium variant_2017'!AG$201)/1000</f>
        <v>324.45946299999997</v>
      </c>
    </row>
    <row r="30" spans="1:87" ht="12" x14ac:dyDescent="0.2">
      <c r="B30" s="46" t="s">
        <v>371</v>
      </c>
      <c r="C30" s="50">
        <f t="shared" si="2"/>
        <v>7632.7921080000015</v>
      </c>
      <c r="D30" s="50">
        <f>SUMIF('UN Medium variant_2017'!$J$3:$J$236,$A5,'UN Medium variant_2017'!AH$3:AH$236)/1000</f>
        <v>942.56478299999981</v>
      </c>
      <c r="E30" s="50">
        <f>SUMIF('UN Medium variant_2017'!$J$3:$J$236,$A6,'UN Medium variant_2017'!AH$3:AH$236)/1000</f>
        <v>400.46465699999993</v>
      </c>
      <c r="F30" s="50">
        <f>SUMIF('UN Medium variant_2017'!$J$3:$J$236,$A7,'UN Medium variant_2017'!AH$3:AH$236)/1000</f>
        <v>4090.4861770000011</v>
      </c>
      <c r="G30" s="50">
        <f>SUMIF('UN Medium variant_2017'!$J$3:$J$236,$A8,'UN Medium variant_2017'!AH$3:AH$236)/1000</f>
        <v>1537.302649</v>
      </c>
      <c r="H30" s="50">
        <f>SUMIF('UN Medium variant_2017'!$J$3:$J$236,$A9,'UN Medium variant_2017'!AH$3:AH$236)/1000</f>
        <v>661.97384199999988</v>
      </c>
      <c r="I30" s="50">
        <f>('UN Medium variant_2017'!AH$138)/1000</f>
        <v>1415.045928</v>
      </c>
      <c r="J30" s="50">
        <f>('UN Medium variant_2017'!AH$83)/1000</f>
        <v>1354.051854</v>
      </c>
      <c r="K30" s="50">
        <f>SUM(E$15:E$18)/1000</f>
        <v>742.65321299999994</v>
      </c>
      <c r="L30" s="50">
        <f>('UN Medium variant_2017'!AH$201)/1000</f>
        <v>326.76674800000001</v>
      </c>
    </row>
    <row r="31" spans="1:87" ht="12" x14ac:dyDescent="0.2">
      <c r="B31" s="46" t="s">
        <v>372</v>
      </c>
      <c r="C31" s="50">
        <f t="shared" si="2"/>
        <v>7714.5498190000008</v>
      </c>
      <c r="D31" s="50">
        <f>SUMIF('UN Medium variant_2017'!$J$3:$J$236,$A5,'UN Medium variant_2017'!AI$3:AI$236)/1000</f>
        <v>946.34502799999973</v>
      </c>
      <c r="E31" s="50">
        <f>SUMIF('UN Medium variant_2017'!$J$3:$J$236,$A6,'UN Medium variant_2017'!AI$3:AI$236)/1000</f>
        <v>400.82218300000005</v>
      </c>
      <c r="F31" s="50">
        <f>SUMIF('UN Medium variant_2017'!$J$3:$J$236,$A7,'UN Medium variant_2017'!AI$3:AI$236)/1000</f>
        <v>4125.5027710000004</v>
      </c>
      <c r="G31" s="50">
        <f>SUMIF('UN Medium variant_2017'!$J$3:$J$236,$A8,'UN Medium variant_2017'!AI$3:AI$236)/1000</f>
        <v>1573.5218800000005</v>
      </c>
      <c r="H31" s="50">
        <f>SUMIF('UN Medium variant_2017'!$J$3:$J$236,$A9,'UN Medium variant_2017'!AI$3:AI$236)/1000</f>
        <v>668.35795699999983</v>
      </c>
      <c r="I31" s="50">
        <f>('UN Medium variant_2017'!AI$138)/1000</f>
        <v>1420.0620220000001</v>
      </c>
      <c r="J31" s="50">
        <f>('UN Medium variant_2017'!AI$83)/1000</f>
        <v>1368.737513</v>
      </c>
      <c r="K31" s="50">
        <f>SUM(F$15:F$18)/1000</f>
        <v>743.10781999999995</v>
      </c>
      <c r="L31" s="50">
        <f>('UN Medium variant_2017'!AI$201)/1000</f>
        <v>329.09310999999997</v>
      </c>
    </row>
    <row r="32" spans="1:87" ht="12" x14ac:dyDescent="0.2">
      <c r="B32" s="46" t="s">
        <v>10</v>
      </c>
      <c r="C32" s="50">
        <f t="shared" si="2"/>
        <v>7795.4554879999987</v>
      </c>
      <c r="D32" s="50">
        <f>SUMIF('UN Medium variant_2017'!$J$3:$J$236,$A5,'UN Medium variant_2017'!AJ$3:AJ$236)/1000</f>
        <v>949.98783700000001</v>
      </c>
      <c r="E32" s="50">
        <f>SUMIF('UN Medium variant_2017'!$J$3:$J$236,$A6,'UN Medium variant_2017'!AJ$3:AJ$236)/1000</f>
        <v>401.094044</v>
      </c>
      <c r="F32" s="50">
        <f>SUMIF('UN Medium variant_2017'!$J$3:$J$236,$A7,'UN Medium variant_2017'!AJ$3:AJ$236)/1000</f>
        <v>4159.4775849999996</v>
      </c>
      <c r="G32" s="50">
        <f>SUMIF('UN Medium variant_2017'!$J$3:$J$236,$A8,'UN Medium variant_2017'!AJ$3:AJ$236)/1000</f>
        <v>1610.2847969999993</v>
      </c>
      <c r="H32" s="50">
        <f>SUMIF('UN Medium variant_2017'!$J$3:$J$236,$A9,'UN Medium variant_2017'!AJ$3:AJ$236)/1000</f>
        <v>674.61122499999999</v>
      </c>
      <c r="I32" s="50">
        <f>('UN Medium variant_2017'!AJ$138)/1000</f>
        <v>1424.548266</v>
      </c>
      <c r="J32" s="50">
        <f>('UN Medium variant_2017'!AJ$83)/1000</f>
        <v>1383.1977529999999</v>
      </c>
      <c r="K32" s="50">
        <f>SUM(G$15:G$18)/1000</f>
        <v>743.39528799999994</v>
      </c>
      <c r="L32" s="50">
        <f>('UN Medium variant_2017'!AJ$201)/1000</f>
        <v>331.431534</v>
      </c>
    </row>
    <row r="33" spans="2:12" ht="12" x14ac:dyDescent="0.2">
      <c r="B33" s="46" t="s">
        <v>11</v>
      </c>
      <c r="C33" s="50">
        <f t="shared" si="2"/>
        <v>7875.4383589999998</v>
      </c>
      <c r="D33" s="50">
        <f>SUMIF('UN Medium variant_2017'!$J$3:$J$236,$A5,'UN Medium variant_2017'!AK$3:AK$236)/1000</f>
        <v>953.48566799999992</v>
      </c>
      <c r="E33" s="50">
        <f>SUMIF('UN Medium variant_2017'!$J$3:$J$236,$A6,'UN Medium variant_2017'!AK$3:AK$236)/1000</f>
        <v>401.27257200000003</v>
      </c>
      <c r="F33" s="50">
        <f>SUMIF('UN Medium variant_2017'!$J$3:$J$236,$A7,'UN Medium variant_2017'!AK$3:AK$236)/1000</f>
        <v>4192.3480570000002</v>
      </c>
      <c r="G33" s="50">
        <f>SUMIF('UN Medium variant_2017'!$J$3:$J$236,$A8,'UN Medium variant_2017'!AK$3:AK$236)/1000</f>
        <v>1647.6035839999997</v>
      </c>
      <c r="H33" s="50">
        <f>SUMIF('UN Medium variant_2017'!$J$3:$J$236,$A9,'UN Medium variant_2017'!AK$3:AK$236)/1000</f>
        <v>680.72847799999988</v>
      </c>
      <c r="I33" s="50">
        <f>('UN Medium variant_2017'!AK$138)/1000</f>
        <v>1428.480534</v>
      </c>
      <c r="J33" s="50">
        <f>('UN Medium variant_2017'!AK$83)/1000</f>
        <v>1397.4230090000001</v>
      </c>
      <c r="K33" s="50">
        <f>SUM(H$15:H$18)/1000</f>
        <v>743.50139100000001</v>
      </c>
      <c r="L33" s="50">
        <f>('UN Medium variant_2017'!AK$201)/1000</f>
        <v>333.78319599999998</v>
      </c>
    </row>
    <row r="34" spans="2:12" ht="12" x14ac:dyDescent="0.2">
      <c r="B34" s="46" t="s">
        <v>12</v>
      </c>
      <c r="C34" s="50">
        <f t="shared" si="2"/>
        <v>7954.4434929999989</v>
      </c>
      <c r="D34" s="50">
        <f>SUMIF('UN Medium variant_2017'!$J$3:$J$236,$A5,'UN Medium variant_2017'!AL$3:AL$236)/1000</f>
        <v>956.86317999999994</v>
      </c>
      <c r="E34" s="50">
        <f>SUMIF('UN Medium variant_2017'!$J$3:$J$236,$A6,'UN Medium variant_2017'!AL$3:AL$236)/1000</f>
        <v>401.35039399999999</v>
      </c>
      <c r="F34" s="50">
        <f>SUMIF('UN Medium variant_2017'!$J$3:$J$236,$A7,'UN Medium variant_2017'!AL$3:AL$236)/1000</f>
        <v>4224.0848339999993</v>
      </c>
      <c r="G34" s="50">
        <f>SUMIF('UN Medium variant_2017'!$J$3:$J$236,$A8,'UN Medium variant_2017'!AL$3:AL$236)/1000</f>
        <v>1685.4413779999998</v>
      </c>
      <c r="H34" s="50">
        <f>SUMIF('UN Medium variant_2017'!$J$3:$J$236,$A9,'UN Medium variant_2017'!AL$3:AL$236)/1000</f>
        <v>686.70370700000012</v>
      </c>
      <c r="I34" s="50">
        <f>('UN Medium variant_2017'!AL$138)/1000</f>
        <v>1431.849651</v>
      </c>
      <c r="J34" s="50">
        <f>('UN Medium variant_2017'!AL$83)/1000</f>
        <v>1411.4152960000001</v>
      </c>
      <c r="K34" s="50">
        <f>SUM(I$15:I$18)/1000</f>
        <v>743.44335599999999</v>
      </c>
      <c r="L34" s="50">
        <f>('UN Medium variant_2017'!AL$201)/1000</f>
        <v>336.14971100000002</v>
      </c>
    </row>
    <row r="35" spans="2:12" ht="12" x14ac:dyDescent="0.2">
      <c r="B35" s="46" t="s">
        <v>13</v>
      </c>
      <c r="C35" s="50">
        <f t="shared" si="2"/>
        <v>8032.462959999998</v>
      </c>
      <c r="D35" s="50">
        <f>SUMIF('UN Medium variant_2017'!$J$3:$J$236,$A5,'UN Medium variant_2017'!AM$3:AM$236)/1000</f>
        <v>960.13673699999993</v>
      </c>
      <c r="E35" s="50">
        <f>SUMIF('UN Medium variant_2017'!$J$3:$J$236,$A6,'UN Medium variant_2017'!AM$3:AM$236)/1000</f>
        <v>401.32868700000006</v>
      </c>
      <c r="F35" s="50">
        <f>SUMIF('UN Medium variant_2017'!$J$3:$J$236,$A7,'UN Medium variant_2017'!AM$3:AM$236)/1000</f>
        <v>4254.714179999999</v>
      </c>
      <c r="G35" s="50">
        <f>SUMIF('UN Medium variant_2017'!$J$3:$J$236,$A8,'UN Medium variant_2017'!AM$3:AM$236)/1000</f>
        <v>1723.7479479999995</v>
      </c>
      <c r="H35" s="50">
        <f>SUMIF('UN Medium variant_2017'!$J$3:$J$236,$A9,'UN Medium variant_2017'!AM$3:AM$236)/1000</f>
        <v>692.53540799999985</v>
      </c>
      <c r="I35" s="50">
        <f>('UN Medium variant_2017'!AM$138)/1000</f>
        <v>1434.6761159999999</v>
      </c>
      <c r="J35" s="50">
        <f>('UN Medium variant_2017'!AM$83)/1000</f>
        <v>1425.1584809999999</v>
      </c>
      <c r="K35" s="50">
        <f>SUM(J$15:J$18)/1000</f>
        <v>743.24333799999999</v>
      </c>
      <c r="L35" s="50">
        <f>('UN Medium variant_2017'!AM$201)/1000</f>
        <v>338.52371399999998</v>
      </c>
    </row>
    <row r="36" spans="2:12" ht="12" x14ac:dyDescent="0.2">
      <c r="B36" s="46" t="s">
        <v>14</v>
      </c>
      <c r="C36" s="50">
        <f t="shared" si="2"/>
        <v>8109.509382000002</v>
      </c>
      <c r="D36" s="50">
        <f>SUMIF('UN Medium variant_2017'!$J$3:$J$236,$A5,'UN Medium variant_2017'!AN$3:AN$236)/1000</f>
        <v>963.33162099999993</v>
      </c>
      <c r="E36" s="50">
        <f>SUMIF('UN Medium variant_2017'!$J$3:$J$236,$A6,'UN Medium variant_2017'!AN$3:AN$236)/1000</f>
        <v>401.21172300000001</v>
      </c>
      <c r="F36" s="50">
        <f>SUMIF('UN Medium variant_2017'!$J$3:$J$236,$A7,'UN Medium variant_2017'!AN$3:AN$236)/1000</f>
        <v>4284.2906180000018</v>
      </c>
      <c r="G36" s="50">
        <f>SUMIF('UN Medium variant_2017'!$J$3:$J$236,$A8,'UN Medium variant_2017'!AN$3:AN$236)/1000</f>
        <v>1762.4522740000004</v>
      </c>
      <c r="H36" s="50">
        <f>SUMIF('UN Medium variant_2017'!$J$3:$J$236,$A9,'UN Medium variant_2017'!AN$3:AN$236)/1000</f>
        <v>698.22314599999982</v>
      </c>
      <c r="I36" s="50">
        <f>('UN Medium variant_2017'!AN$138)/1000</f>
        <v>1436.9950940000001</v>
      </c>
      <c r="J36" s="50">
        <f>('UN Medium variant_2017'!AN$83)/1000</f>
        <v>1438.6353670000001</v>
      </c>
      <c r="K36" s="50">
        <f>SUM(K$15:K$18)/1000</f>
        <v>742.9364250000001</v>
      </c>
      <c r="L36" s="50">
        <f>('UN Medium variant_2017'!AN$201)/1000</f>
        <v>340.89534499999996</v>
      </c>
    </row>
    <row r="37" spans="2:12" ht="12" x14ac:dyDescent="0.2">
      <c r="B37" s="46" t="s">
        <v>15</v>
      </c>
      <c r="C37" s="50">
        <f t="shared" si="2"/>
        <v>8185.591437000001</v>
      </c>
      <c r="D37" s="50">
        <f>SUMIF('UN Medium variant_2017'!$J$3:$J$236,$A5,'UN Medium variant_2017'!AO$3:AO$236)/1000</f>
        <v>966.46532400000012</v>
      </c>
      <c r="E37" s="50">
        <f>SUMIF('UN Medium variant_2017'!$J$3:$J$236,$A6,'UN Medium variant_2017'!AO$3:AO$236)/1000</f>
        <v>401.00404799999995</v>
      </c>
      <c r="F37" s="50">
        <f>SUMIF('UN Medium variant_2017'!$J$3:$J$236,$A7,'UN Medium variant_2017'!AO$3:AO$236)/1000</f>
        <v>4312.8524979999993</v>
      </c>
      <c r="G37" s="50">
        <f>SUMIF('UN Medium variant_2017'!$J$3:$J$236,$A8,'UN Medium variant_2017'!AO$3:AO$236)/1000</f>
        <v>1801.5036660000001</v>
      </c>
      <c r="H37" s="50">
        <f>SUMIF('UN Medium variant_2017'!$J$3:$J$236,$A9,'UN Medium variant_2017'!AO$3:AO$236)/1000</f>
        <v>703.76590100000021</v>
      </c>
      <c r="I37" s="50">
        <f>('UN Medium variant_2017'!AO$138)/1000</f>
        <v>1438.835697</v>
      </c>
      <c r="J37" s="50">
        <f>('UN Medium variant_2017'!AO$83)/1000</f>
        <v>1451.8290039999999</v>
      </c>
      <c r="K37" s="50">
        <f>SUM(L$15:L$18)/1000</f>
        <v>742.54927899999996</v>
      </c>
      <c r="L37" s="50">
        <f>('UN Medium variant_2017'!AO$201)/1000</f>
        <v>343.25584600000002</v>
      </c>
    </row>
    <row r="38" spans="2:12" ht="12" x14ac:dyDescent="0.2">
      <c r="B38" s="46" t="s">
        <v>16</v>
      </c>
      <c r="C38" s="50">
        <f t="shared" si="2"/>
        <v>8260.6889479999991</v>
      </c>
      <c r="D38" s="50">
        <f>SUMIF('UN Medium variant_2017'!$J$3:$J$236,$A5,'UN Medium variant_2017'!AP$3:AP$236)/1000</f>
        <v>969.54211799999985</v>
      </c>
      <c r="E38" s="50">
        <f>SUMIF('UN Medium variant_2017'!$J$3:$J$236,$A6,'UN Medium variant_2017'!AP$3:AP$236)/1000</f>
        <v>400.70746800000001</v>
      </c>
      <c r="F38" s="50">
        <f>SUMIF('UN Medium variant_2017'!$J$3:$J$236,$A7,'UN Medium variant_2017'!AP$3:AP$236)/1000</f>
        <v>4340.3958339999999</v>
      </c>
      <c r="G38" s="50">
        <f>SUMIF('UN Medium variant_2017'!$J$3:$J$236,$A8,'UN Medium variant_2017'!AP$3:AP$236)/1000</f>
        <v>1840.8816689999999</v>
      </c>
      <c r="H38" s="50">
        <f>SUMIF('UN Medium variant_2017'!$J$3:$J$236,$A9,'UN Medium variant_2017'!AP$3:AP$236)/1000</f>
        <v>709.16185899999994</v>
      </c>
      <c r="I38" s="50">
        <f>('UN Medium variant_2017'!AP$138)/1000</f>
        <v>1440.2053759999999</v>
      </c>
      <c r="J38" s="50">
        <f>('UN Medium variant_2017'!AP$83)/1000</f>
        <v>1464.726099</v>
      </c>
      <c r="K38" s="50">
        <f>SUM(M$15:M$18)/1000</f>
        <v>742.08980500000007</v>
      </c>
      <c r="L38" s="50">
        <f>('UN Medium variant_2017'!AP$201)/1000</f>
        <v>345.60175300000003</v>
      </c>
    </row>
    <row r="39" spans="2:12" ht="12" x14ac:dyDescent="0.2">
      <c r="B39" s="46" t="s">
        <v>17</v>
      </c>
      <c r="C39" s="50">
        <f t="shared" si="2"/>
        <v>8334.7816860000021</v>
      </c>
      <c r="D39" s="50">
        <f>SUMIF('UN Medium variant_2017'!$J$3:$J$236,$A5,'UN Medium variant_2017'!AQ$3:AQ$236)/1000</f>
        <v>972.55256200000019</v>
      </c>
      <c r="E39" s="50">
        <f>SUMIF('UN Medium variant_2017'!$J$3:$J$236,$A6,'UN Medium variant_2017'!AQ$3:AQ$236)/1000</f>
        <v>400.32505300000003</v>
      </c>
      <c r="F39" s="50">
        <f>SUMIF('UN Medium variant_2017'!$J$3:$J$236,$A7,'UN Medium variant_2017'!AQ$3:AQ$236)/1000</f>
        <v>4366.8947270000017</v>
      </c>
      <c r="G39" s="50">
        <f>SUMIF('UN Medium variant_2017'!$J$3:$J$236,$A8,'UN Medium variant_2017'!AQ$3:AQ$236)/1000</f>
        <v>1880.6012330000001</v>
      </c>
      <c r="H39" s="50">
        <f>SUMIF('UN Medium variant_2017'!$J$3:$J$236,$A9,'UN Medium variant_2017'!AQ$3:AQ$236)/1000</f>
        <v>714.40811099999996</v>
      </c>
      <c r="I39" s="50">
        <f>('UN Medium variant_2017'!AQ$138)/1000</f>
        <v>1441.1057919999998</v>
      </c>
      <c r="J39" s="50">
        <f>('UN Medium variant_2017'!AQ$83)/1000</f>
        <v>1477.31159</v>
      </c>
      <c r="K39" s="50">
        <f>SUM(N$15:N$18)/1000</f>
        <v>741.55317200000002</v>
      </c>
      <c r="L39" s="50">
        <f>('UN Medium variant_2017'!AQ$201)/1000</f>
        <v>347.92954100000003</v>
      </c>
    </row>
    <row r="40" spans="2:12" ht="12" x14ac:dyDescent="0.2">
      <c r="B40" s="46" t="s">
        <v>18</v>
      </c>
      <c r="C40" s="50">
        <f t="shared" si="2"/>
        <v>8407.8816450000013</v>
      </c>
      <c r="D40" s="50">
        <f>SUMIF('UN Medium variant_2017'!$J$3:$J$236,$A5,'UN Medium variant_2017'!AR$3:AR$236)/1000</f>
        <v>975.48318200000028</v>
      </c>
      <c r="E40" s="50">
        <f>SUMIF('UN Medium variant_2017'!$J$3:$J$236,$A6,'UN Medium variant_2017'!AR$3:AR$236)/1000</f>
        <v>399.865184</v>
      </c>
      <c r="F40" s="50">
        <f>SUMIF('UN Medium variant_2017'!$J$3:$J$236,$A7,'UN Medium variant_2017'!AR$3:AR$236)/1000</f>
        <v>4392.341647000002</v>
      </c>
      <c r="G40" s="50">
        <f>SUMIF('UN Medium variant_2017'!$J$3:$J$236,$A8,'UN Medium variant_2017'!AR$3:AR$236)/1000</f>
        <v>1920.6906079999999</v>
      </c>
      <c r="H40" s="50">
        <f>SUMIF('UN Medium variant_2017'!$J$3:$J$236,$A9,'UN Medium variant_2017'!AR$3:AR$236)/1000</f>
        <v>719.50102400000014</v>
      </c>
      <c r="I40" s="50">
        <f>('UN Medium variant_2017'!AR$138)/1000</f>
        <v>1441.5551429999998</v>
      </c>
      <c r="J40" s="50">
        <f>('UN Medium variant_2017'!AR$83)/1000</f>
        <v>1489.5646119999999</v>
      </c>
      <c r="K40" s="50">
        <f>SUM(O$15:O$18)/1000</f>
        <v>740.93842300000006</v>
      </c>
      <c r="L40" s="50">
        <f>('UN Medium variant_2017'!AR$201)/1000</f>
        <v>350.23025900000005</v>
      </c>
    </row>
    <row r="41" spans="2:12" ht="12" x14ac:dyDescent="0.2">
      <c r="B41" s="46" t="s">
        <v>19</v>
      </c>
      <c r="C41" s="50">
        <f t="shared" si="2"/>
        <v>8480.0099630000004</v>
      </c>
      <c r="D41" s="50">
        <f>SUMIF('UN Medium variant_2017'!$J$3:$J$236,$A5,'UN Medium variant_2017'!AS$3:AS$236)/1000</f>
        <v>978.31472400000007</v>
      </c>
      <c r="E41" s="50">
        <f>SUMIF('UN Medium variant_2017'!$J$3:$J$236,$A6,'UN Medium variant_2017'!AS$3:AS$236)/1000</f>
        <v>399.33848999999998</v>
      </c>
      <c r="F41" s="50">
        <f>SUMIF('UN Medium variant_2017'!$J$3:$J$236,$A7,'UN Medium variant_2017'!AS$3:AS$236)/1000</f>
        <v>4416.7261820000003</v>
      </c>
      <c r="G41" s="50">
        <f>SUMIF('UN Medium variant_2017'!$J$3:$J$236,$A8,'UN Medium variant_2017'!AS$3:AS$236)/1000</f>
        <v>1961.1941490000002</v>
      </c>
      <c r="H41" s="50">
        <f>SUMIF('UN Medium variant_2017'!$J$3:$J$236,$A9,'UN Medium variant_2017'!AS$3:AS$236)/1000</f>
        <v>724.436418</v>
      </c>
      <c r="I41" s="50">
        <f>('UN Medium variant_2017'!AS$138)/1000</f>
        <v>1441.5742180000002</v>
      </c>
      <c r="J41" s="50">
        <f>('UN Medium variant_2017'!AS$83)/1000</f>
        <v>1501.4623740000002</v>
      </c>
      <c r="K41" s="50">
        <f>SUM(P$15:P$18)/1000</f>
        <v>740.24142599999993</v>
      </c>
      <c r="L41" s="50">
        <f>('UN Medium variant_2017'!AS$201)/1000</f>
        <v>352.49366499999996</v>
      </c>
    </row>
    <row r="42" spans="2:12" ht="12" x14ac:dyDescent="0.2">
      <c r="B42" s="46" t="s">
        <v>20</v>
      </c>
      <c r="C42" s="50">
        <f t="shared" si="2"/>
        <v>8551.1825859999972</v>
      </c>
      <c r="D42" s="50">
        <f>SUMIF('UN Medium variant_2017'!$J$3:$J$236,$A5,'UN Medium variant_2017'!AT$3:AT$236)/1000</f>
        <v>981.03291399999978</v>
      </c>
      <c r="E42" s="50">
        <f>SUMIF('UN Medium variant_2017'!$J$3:$J$236,$A6,'UN Medium variant_2017'!AT$3:AT$236)/1000</f>
        <v>398.75508499999995</v>
      </c>
      <c r="F42" s="50">
        <f>SUMIF('UN Medium variant_2017'!$J$3:$J$236,$A7,'UN Medium variant_2017'!AT$3:AT$236)/1000</f>
        <v>4440.0400989999989</v>
      </c>
      <c r="G42" s="50">
        <f>SUMIF('UN Medium variant_2017'!$J$3:$J$236,$A8,'UN Medium variant_2017'!AT$3:AT$236)/1000</f>
        <v>2002.1433769999996</v>
      </c>
      <c r="H42" s="50">
        <f>SUMIF('UN Medium variant_2017'!$J$3:$J$236,$A9,'UN Medium variant_2017'!AT$3:AT$236)/1000</f>
        <v>729.21111100000007</v>
      </c>
      <c r="I42" s="50">
        <f>('UN Medium variant_2017'!AT$138)/1000</f>
        <v>1441.1818130000001</v>
      </c>
      <c r="J42" s="50">
        <f>('UN Medium variant_2017'!AT$83)/1000</f>
        <v>1512.9852069999999</v>
      </c>
      <c r="K42" s="50">
        <f>SUM(Q$15:Q$18)/1000</f>
        <v>739.46101600000009</v>
      </c>
      <c r="L42" s="50">
        <f>('UN Medium variant_2017'!AT$201)/1000</f>
        <v>354.71166999999997</v>
      </c>
    </row>
    <row r="43" spans="2:12" ht="12" x14ac:dyDescent="0.2">
      <c r="B43" s="46" t="s">
        <v>21</v>
      </c>
      <c r="C43" s="50">
        <f t="shared" si="2"/>
        <v>8621.4010629999993</v>
      </c>
      <c r="D43" s="50">
        <f>SUMIF('UN Medium variant_2017'!$J$3:$J$236,$A5,'UN Medium variant_2017'!AU$3:AU$236)/1000</f>
        <v>983.63434999999993</v>
      </c>
      <c r="E43" s="50">
        <f>SUMIF('UN Medium variant_2017'!$J$3:$J$236,$A6,'UN Medium variant_2017'!AU$3:AU$236)/1000</f>
        <v>398.11996900000003</v>
      </c>
      <c r="F43" s="50">
        <f>SUMIF('UN Medium variant_2017'!$J$3:$J$236,$A7,'UN Medium variant_2017'!AU$3:AU$236)/1000</f>
        <v>4462.2865979999988</v>
      </c>
      <c r="G43" s="50">
        <f>SUMIF('UN Medium variant_2017'!$J$3:$J$236,$A8,'UN Medium variant_2017'!AU$3:AU$236)/1000</f>
        <v>2043.5370460000001</v>
      </c>
      <c r="H43" s="50">
        <f>SUMIF('UN Medium variant_2017'!$J$3:$J$236,$A9,'UN Medium variant_2017'!AU$3:AU$236)/1000</f>
        <v>733.82309999999984</v>
      </c>
      <c r="I43" s="50">
        <f>('UN Medium variant_2017'!AU$138)/1000</f>
        <v>1440.3916499999998</v>
      </c>
      <c r="J43" s="50">
        <f>('UN Medium variant_2017'!AU$83)/1000</f>
        <v>1524.1238040000001</v>
      </c>
      <c r="K43" s="50">
        <f>SUM(R$15:R$18)/1000</f>
        <v>738.60005499999988</v>
      </c>
      <c r="L43" s="50">
        <f>('UN Medium variant_2017'!AU$201)/1000</f>
        <v>356.87994600000002</v>
      </c>
    </row>
    <row r="44" spans="2:12" ht="12" x14ac:dyDescent="0.2">
      <c r="B44" s="46" t="s">
        <v>22</v>
      </c>
      <c r="C44" s="50">
        <f t="shared" si="2"/>
        <v>8690.6601919999994</v>
      </c>
      <c r="D44" s="50">
        <f>SUMIF('UN Medium variant_2017'!$J$3:$J$236,$A5,'UN Medium variant_2017'!AV$3:AV$236)/1000</f>
        <v>986.12258599999996</v>
      </c>
      <c r="E44" s="50">
        <f>SUMIF('UN Medium variant_2017'!$J$3:$J$236,$A6,'UN Medium variant_2017'!AV$3:AV$236)/1000</f>
        <v>397.43969599999997</v>
      </c>
      <c r="F44" s="50">
        <f>SUMIF('UN Medium variant_2017'!$J$3:$J$236,$A7,'UN Medium variant_2017'!AV$3:AV$236)/1000</f>
        <v>4483.4663179999989</v>
      </c>
      <c r="G44" s="50">
        <f>SUMIF('UN Medium variant_2017'!$J$3:$J$236,$A8,'UN Medium variant_2017'!AV$3:AV$236)/1000</f>
        <v>2085.359528</v>
      </c>
      <c r="H44" s="50">
        <f>SUMIF('UN Medium variant_2017'!$J$3:$J$236,$A9,'UN Medium variant_2017'!AV$3:AV$236)/1000</f>
        <v>738.272064</v>
      </c>
      <c r="I44" s="50">
        <f>('UN Medium variant_2017'!AV$138)/1000</f>
        <v>1439.2153470000001</v>
      </c>
      <c r="J44" s="50">
        <f>('UN Medium variant_2017'!AV$83)/1000</f>
        <v>1534.8691740000002</v>
      </c>
      <c r="K44" s="50">
        <f>SUM(S$15:S$18)/1000</f>
        <v>737.66755699999999</v>
      </c>
      <c r="L44" s="50">
        <f>('UN Medium variant_2017'!AV$201)/1000</f>
        <v>358.99701500000003</v>
      </c>
    </row>
    <row r="45" spans="2:12" ht="12" x14ac:dyDescent="0.2">
      <c r="B45" s="46" t="s">
        <v>23</v>
      </c>
      <c r="C45" s="50">
        <f t="shared" si="2"/>
        <v>8758.961166000001</v>
      </c>
      <c r="D45" s="50">
        <f>SUMIF('UN Medium variant_2017'!$J$3:$J$236,$A5,'UN Medium variant_2017'!AW$3:AW$236)/1000</f>
        <v>988.49847000000011</v>
      </c>
      <c r="E45" s="50">
        <f>SUMIF('UN Medium variant_2017'!$J$3:$J$236,$A6,'UN Medium variant_2017'!AW$3:AW$236)/1000</f>
        <v>396.72738500000003</v>
      </c>
      <c r="F45" s="50">
        <f>SUMIF('UN Medium variant_2017'!$J$3:$J$236,$A7,'UN Medium variant_2017'!AW$3:AW$236)/1000</f>
        <v>4503.5671380000013</v>
      </c>
      <c r="G45" s="50">
        <f>SUMIF('UN Medium variant_2017'!$J$3:$J$236,$A8,'UN Medium variant_2017'!AW$3:AW$236)/1000</f>
        <v>2127.6096070000008</v>
      </c>
      <c r="H45" s="50">
        <f>SUMIF('UN Medium variant_2017'!$J$3:$J$236,$A9,'UN Medium variant_2017'!AW$3:AW$236)/1000</f>
        <v>742.55856599999993</v>
      </c>
      <c r="I45" s="50">
        <f>('UN Medium variant_2017'!AW$138)/1000</f>
        <v>1437.6670039999999</v>
      </c>
      <c r="J45" s="50">
        <f>('UN Medium variant_2017'!AW$83)/1000</f>
        <v>1545.2035840000001</v>
      </c>
      <c r="K45" s="50">
        <f>SUM(T$15:T$18)/1000</f>
        <v>736.67498899999998</v>
      </c>
      <c r="L45" s="50">
        <f>('UN Medium variant_2017'!AW$201)/1000</f>
        <v>361.06160999999997</v>
      </c>
    </row>
    <row r="46" spans="2:12" ht="12" x14ac:dyDescent="0.2">
      <c r="B46" s="46" t="s">
        <v>24</v>
      </c>
      <c r="C46" s="50">
        <f t="shared" si="2"/>
        <v>8826.3050360000016</v>
      </c>
      <c r="D46" s="50">
        <f>SUMIF('UN Medium variant_2017'!$J$3:$J$236,$A5,'UN Medium variant_2017'!AX$3:AX$236)/1000</f>
        <v>990.76502199999993</v>
      </c>
      <c r="E46" s="50">
        <f>SUMIF('UN Medium variant_2017'!$J$3:$J$236,$A6,'UN Medium variant_2017'!AX$3:AX$236)/1000</f>
        <v>395.99838199999999</v>
      </c>
      <c r="F46" s="50">
        <f>SUMIF('UN Medium variant_2017'!$J$3:$J$236,$A7,'UN Medium variant_2017'!AX$3:AX$236)/1000</f>
        <v>4522.573381000002</v>
      </c>
      <c r="G46" s="50">
        <f>SUMIF('UN Medium variant_2017'!$J$3:$J$236,$A8,'UN Medium variant_2017'!AX$3:AX$236)/1000</f>
        <v>2170.2839849999996</v>
      </c>
      <c r="H46" s="50">
        <f>SUMIF('UN Medium variant_2017'!$J$3:$J$236,$A9,'UN Medium variant_2017'!AX$3:AX$236)/1000</f>
        <v>746.68426599999998</v>
      </c>
      <c r="I46" s="50">
        <f>('UN Medium variant_2017'!AX$138)/1000</f>
        <v>1435.7604779999999</v>
      </c>
      <c r="J46" s="50">
        <f>('UN Medium variant_2017'!AX$83)/1000</f>
        <v>1555.1081079999999</v>
      </c>
      <c r="K46" s="50">
        <f>SUM(U$15:U$18)/1000</f>
        <v>735.63683500000002</v>
      </c>
      <c r="L46" s="50">
        <f>('UN Medium variant_2017'!AX$201)/1000</f>
        <v>363.07378999999997</v>
      </c>
    </row>
    <row r="47" spans="2:12" ht="12" x14ac:dyDescent="0.2">
      <c r="B47" s="46" t="s">
        <v>25</v>
      </c>
      <c r="C47" s="50">
        <f t="shared" si="2"/>
        <v>8892.6926839999996</v>
      </c>
      <c r="D47" s="50">
        <f>SUMIF('UN Medium variant_2017'!$J$3:$J$236,$A5,'UN Medium variant_2017'!AY$3:AY$236)/1000</f>
        <v>992.92507100000012</v>
      </c>
      <c r="E47" s="50">
        <f>SUMIF('UN Medium variant_2017'!$J$3:$J$236,$A6,'UN Medium variant_2017'!AY$3:AY$236)/1000</f>
        <v>395.26511299999999</v>
      </c>
      <c r="F47" s="50">
        <f>SUMIF('UN Medium variant_2017'!$J$3:$J$236,$A7,'UN Medium variant_2017'!AY$3:AY$236)/1000</f>
        <v>4540.4773670000013</v>
      </c>
      <c r="G47" s="50">
        <f>SUMIF('UN Medium variant_2017'!$J$3:$J$236,$A8,'UN Medium variant_2017'!AY$3:AY$236)/1000</f>
        <v>2213.3749029999994</v>
      </c>
      <c r="H47" s="50">
        <f>SUMIF('UN Medium variant_2017'!$J$3:$J$236,$A9,'UN Medium variant_2017'!AY$3:AY$236)/1000</f>
        <v>750.65023000000008</v>
      </c>
      <c r="I47" s="50">
        <f>('UN Medium variant_2017'!AY$138)/1000</f>
        <v>1433.5088880000001</v>
      </c>
      <c r="J47" s="50">
        <f>('UN Medium variant_2017'!AY$83)/1000</f>
        <v>1564.5702229999999</v>
      </c>
      <c r="K47" s="50">
        <f>SUM(V$15:V$18)/1000</f>
        <v>734.5646999999999</v>
      </c>
      <c r="L47" s="50">
        <f>('UN Medium variant_2017'!AY$201)/1000</f>
        <v>365.03387199999997</v>
      </c>
    </row>
    <row r="48" spans="2:12" ht="12" x14ac:dyDescent="0.2">
      <c r="B48" s="46" t="s">
        <v>26</v>
      </c>
      <c r="C48" s="50">
        <f t="shared" si="2"/>
        <v>8958.1187219999993</v>
      </c>
      <c r="D48" s="50">
        <f>SUMIF('UN Medium variant_2017'!$J$3:$J$236,$A5,'UN Medium variant_2017'!AZ$3:AZ$236)/1000</f>
        <v>994.97975899999994</v>
      </c>
      <c r="E48" s="50">
        <f>SUMIF('UN Medium variant_2017'!$J$3:$J$236,$A6,'UN Medium variant_2017'!AZ$3:AZ$236)/1000</f>
        <v>394.53350300000011</v>
      </c>
      <c r="F48" s="50">
        <f>SUMIF('UN Medium variant_2017'!$J$3:$J$236,$A7,'UN Medium variant_2017'!AZ$3:AZ$236)/1000</f>
        <v>4557.2753969999985</v>
      </c>
      <c r="G48" s="50">
        <f>SUMIF('UN Medium variant_2017'!$J$3:$J$236,$A8,'UN Medium variant_2017'!AZ$3:AZ$236)/1000</f>
        <v>2256.873658</v>
      </c>
      <c r="H48" s="50">
        <f>SUMIF('UN Medium variant_2017'!$J$3:$J$236,$A9,'UN Medium variant_2017'!AZ$3:AZ$236)/1000</f>
        <v>754.45640500000002</v>
      </c>
      <c r="I48" s="50">
        <f>('UN Medium variant_2017'!AZ$138)/1000</f>
        <v>1430.9224979999999</v>
      </c>
      <c r="J48" s="50">
        <f>('UN Medium variant_2017'!AZ$83)/1000</f>
        <v>1573.581733</v>
      </c>
      <c r="K48" s="50">
        <f>SUM(W$15:W$18)/1000</f>
        <v>733.46350799999993</v>
      </c>
      <c r="L48" s="50">
        <f>('UN Medium variant_2017'!AZ$201)/1000</f>
        <v>366.941644</v>
      </c>
    </row>
    <row r="49" spans="2:12" ht="12" x14ac:dyDescent="0.2">
      <c r="B49" s="46" t="s">
        <v>27</v>
      </c>
      <c r="C49" s="50">
        <f t="shared" si="2"/>
        <v>9022.5833650000022</v>
      </c>
      <c r="D49" s="50">
        <f>SUMIF('UN Medium variant_2017'!$J$3:$J$236,$A5,'UN Medium variant_2017'!BA$3:BA$236)/1000</f>
        <v>996.93013199999996</v>
      </c>
      <c r="E49" s="50">
        <f>SUMIF('UN Medium variant_2017'!$J$3:$J$236,$A6,'UN Medium variant_2017'!BA$3:BA$236)/1000</f>
        <v>393.80646400000001</v>
      </c>
      <c r="F49" s="50">
        <f>SUMIF('UN Medium variant_2017'!$J$3:$J$236,$A7,'UN Medium variant_2017'!BA$3:BA$236)/1000</f>
        <v>4572.9809510000014</v>
      </c>
      <c r="G49" s="50">
        <f>SUMIF('UN Medium variant_2017'!$J$3:$J$236,$A8,'UN Medium variant_2017'!BA$3:BA$236)/1000</f>
        <v>2300.7637610000011</v>
      </c>
      <c r="H49" s="50">
        <f>SUMIF('UN Medium variant_2017'!$J$3:$J$236,$A9,'UN Medium variant_2017'!BA$3:BA$236)/1000</f>
        <v>758.10205700000029</v>
      </c>
      <c r="I49" s="50">
        <f>('UN Medium variant_2017'!BA$138)/1000</f>
        <v>1428.012154</v>
      </c>
      <c r="J49" s="50">
        <f>('UN Medium variant_2017'!BA$83)/1000</f>
        <v>1582.146821</v>
      </c>
      <c r="K49" s="50">
        <f>SUM(X$15:X$18)/1000</f>
        <v>732.33523800000012</v>
      </c>
      <c r="L49" s="50">
        <f>('UN Medium variant_2017'!BA$201)/1000</f>
        <v>368.79715000000004</v>
      </c>
    </row>
    <row r="50" spans="2:12" ht="12" x14ac:dyDescent="0.2">
      <c r="B50" s="46" t="s">
        <v>28</v>
      </c>
      <c r="C50" s="50">
        <f t="shared" si="2"/>
        <v>9086.0983120000001</v>
      </c>
      <c r="D50" s="50">
        <f>SUMIF('UN Medium variant_2017'!$J$3:$J$236,$A5,'UN Medium variant_2017'!BB$3:BB$236)/1000</f>
        <v>998.77925399999992</v>
      </c>
      <c r="E50" s="50">
        <f>SUMIF('UN Medium variant_2017'!$J$3:$J$236,$A6,'UN Medium variant_2017'!BB$3:BB$236)/1000</f>
        <v>393.08894700000002</v>
      </c>
      <c r="F50" s="50">
        <f>SUMIF('UN Medium variant_2017'!$J$3:$J$236,$A7,'UN Medium variant_2017'!BB$3:BB$236)/1000</f>
        <v>4587.6254580000004</v>
      </c>
      <c r="G50" s="50">
        <f>SUMIF('UN Medium variant_2017'!$J$3:$J$236,$A8,'UN Medium variant_2017'!BB$3:BB$236)/1000</f>
        <v>2345.0176149999998</v>
      </c>
      <c r="H50" s="50">
        <f>SUMIF('UN Medium variant_2017'!$J$3:$J$236,$A9,'UN Medium variant_2017'!BB$3:BB$236)/1000</f>
        <v>761.58703800000001</v>
      </c>
      <c r="I50" s="50">
        <f>('UN Medium variant_2017'!BB$138)/1000</f>
        <v>1424.7914609999998</v>
      </c>
      <c r="J50" s="50">
        <f>('UN Medium variant_2017'!BB$83)/1000</f>
        <v>1590.2818870000001</v>
      </c>
      <c r="K50" s="50">
        <f>SUM(Y$15:Y$18)/1000</f>
        <v>731.18434000000013</v>
      </c>
      <c r="L50" s="50">
        <f>('UN Medium variant_2017'!BB$201)/1000</f>
        <v>370.60192899999998</v>
      </c>
    </row>
    <row r="51" spans="2:12" ht="12" x14ac:dyDescent="0.2">
      <c r="B51" s="46" t="s">
        <v>29</v>
      </c>
      <c r="C51" s="50">
        <f t="shared" si="2"/>
        <v>9148.6793830000006</v>
      </c>
      <c r="D51" s="50">
        <f>SUMIF('UN Medium variant_2017'!$J$3:$J$236,$A5,'UN Medium variant_2017'!BC$3:BC$236)/1000</f>
        <v>1000.5310750000001</v>
      </c>
      <c r="E51" s="50">
        <f>SUMIF('UN Medium variant_2017'!$J$3:$J$236,$A6,'UN Medium variant_2017'!BC$3:BC$236)/1000</f>
        <v>392.384973</v>
      </c>
      <c r="F51" s="50">
        <f>SUMIF('UN Medium variant_2017'!$J$3:$J$236,$A7,'UN Medium variant_2017'!BC$3:BC$236)/1000</f>
        <v>4601.2512429999979</v>
      </c>
      <c r="G51" s="50">
        <f>SUMIF('UN Medium variant_2017'!$J$3:$J$236,$A8,'UN Medium variant_2017'!BC$3:BC$236)/1000</f>
        <v>2389.6010420000011</v>
      </c>
      <c r="H51" s="50">
        <f>SUMIF('UN Medium variant_2017'!$J$3:$J$236,$A9,'UN Medium variant_2017'!BC$3:BC$236)/1000</f>
        <v>764.91105000000005</v>
      </c>
      <c r="I51" s="50">
        <f>('UN Medium variant_2017'!BC$138)/1000</f>
        <v>1421.274537</v>
      </c>
      <c r="J51" s="50">
        <f>('UN Medium variant_2017'!BC$83)/1000</f>
        <v>1598.0114860000001</v>
      </c>
      <c r="K51" s="50">
        <f>SUM(Z$15:Z$18)/1000</f>
        <v>730.0147149999998</v>
      </c>
      <c r="L51" s="50">
        <f>('UN Medium variant_2017'!BC$201)/1000</f>
        <v>372.35821600000003</v>
      </c>
    </row>
    <row r="52" spans="2:12" ht="12" x14ac:dyDescent="0.2">
      <c r="B52" s="46" t="s">
        <v>30</v>
      </c>
      <c r="C52" s="50">
        <f t="shared" si="2"/>
        <v>9210.333923000002</v>
      </c>
      <c r="D52" s="50">
        <f>SUMIF('UN Medium variant_2017'!$J$3:$J$236,$A5,'UN Medium variant_2017'!BD$3:BD$236)/1000</f>
        <v>1002.1898089999997</v>
      </c>
      <c r="E52" s="50">
        <f>SUMIF('UN Medium variant_2017'!$J$3:$J$236,$A6,'UN Medium variant_2017'!BD$3:BD$236)/1000</f>
        <v>391.69689099999994</v>
      </c>
      <c r="F52" s="50">
        <f>SUMIF('UN Medium variant_2017'!$J$3:$J$236,$A7,'UN Medium variant_2017'!BD$3:BD$236)/1000</f>
        <v>4613.8911320000007</v>
      </c>
      <c r="G52" s="50">
        <f>SUMIF('UN Medium variant_2017'!$J$3:$J$236,$A8,'UN Medium variant_2017'!BD$3:BD$236)/1000</f>
        <v>2434.4820700000009</v>
      </c>
      <c r="H52" s="50">
        <f>SUMIF('UN Medium variant_2017'!$J$3:$J$236,$A9,'UN Medium variant_2017'!BD$3:BD$236)/1000</f>
        <v>768.0740209999999</v>
      </c>
      <c r="I52" s="50">
        <f>('UN Medium variant_2017'!BD$138)/1000</f>
        <v>1417.472814</v>
      </c>
      <c r="J52" s="50">
        <f>('UN Medium variant_2017'!BD$83)/1000</f>
        <v>1605.3555739999999</v>
      </c>
      <c r="K52" s="50">
        <f>SUM(AA$15:AA$18)/1000</f>
        <v>728.82882799999993</v>
      </c>
      <c r="L52" s="50">
        <f>('UN Medium variant_2017'!BD$201)/1000</f>
        <v>374.06875199999996</v>
      </c>
    </row>
    <row r="53" spans="2:12" ht="12" x14ac:dyDescent="0.2">
      <c r="B53" s="46" t="s">
        <v>31</v>
      </c>
      <c r="C53" s="50">
        <f t="shared" si="2"/>
        <v>9271.0613630000007</v>
      </c>
      <c r="D53" s="50">
        <f>SUMIF('UN Medium variant_2017'!$J$3:$J$236,$A5,'UN Medium variant_2017'!BE$3:BE$236)/1000</f>
        <v>1003.757655</v>
      </c>
      <c r="E53" s="50">
        <f>SUMIF('UN Medium variant_2017'!$J$3:$J$236,$A6,'UN Medium variant_2017'!BE$3:BE$236)/1000</f>
        <v>391.02726200000001</v>
      </c>
      <c r="F53" s="50">
        <f>SUMIF('UN Medium variant_2017'!$J$3:$J$236,$A7,'UN Medium variant_2017'!BE$3:BE$236)/1000</f>
        <v>4625.5610450000004</v>
      </c>
      <c r="G53" s="50">
        <f>SUMIF('UN Medium variant_2017'!$J$3:$J$236,$A8,'UN Medium variant_2017'!BE$3:BE$236)/1000</f>
        <v>2479.6392299999998</v>
      </c>
      <c r="H53" s="50">
        <f>SUMIF('UN Medium variant_2017'!$J$3:$J$236,$A9,'UN Medium variant_2017'!BE$3:BE$236)/1000</f>
        <v>771.07617099999993</v>
      </c>
      <c r="I53" s="50">
        <f>('UN Medium variant_2017'!BE$138)/1000</f>
        <v>1413.3969360000001</v>
      </c>
      <c r="J53" s="50">
        <f>('UN Medium variant_2017'!BE$83)/1000</f>
        <v>1612.3198459999999</v>
      </c>
      <c r="K53" s="50">
        <f>SUM(AB$15:AB$18)/1000</f>
        <v>727.629054</v>
      </c>
      <c r="L53" s="50">
        <f>('UN Medium variant_2017'!BE$201)/1000</f>
        <v>375.73494799999997</v>
      </c>
    </row>
    <row r="54" spans="2:12" ht="12" x14ac:dyDescent="0.2">
      <c r="B54" s="46" t="s">
        <v>32</v>
      </c>
      <c r="C54" s="50">
        <f t="shared" si="2"/>
        <v>9330.845140999998</v>
      </c>
      <c r="D54" s="50">
        <f>SUMIF('UN Medium variant_2017'!$J$3:$J$236,$A5,'UN Medium variant_2017'!BF$3:BF$236)/1000</f>
        <v>1005.2388890000002</v>
      </c>
      <c r="E54" s="50">
        <f>SUMIF('UN Medium variant_2017'!$J$3:$J$236,$A6,'UN Medium variant_2017'!BF$3:BF$236)/1000</f>
        <v>390.37524300000001</v>
      </c>
      <c r="F54" s="50">
        <f>SUMIF('UN Medium variant_2017'!$J$3:$J$236,$A7,'UN Medium variant_2017'!BF$3:BF$236)/1000</f>
        <v>4636.2618269999994</v>
      </c>
      <c r="G54" s="50">
        <f>SUMIF('UN Medium variant_2017'!$J$3:$J$236,$A8,'UN Medium variant_2017'!BF$3:BF$236)/1000</f>
        <v>2525.0512269999995</v>
      </c>
      <c r="H54" s="50">
        <f>SUMIF('UN Medium variant_2017'!$J$3:$J$236,$A9,'UN Medium variant_2017'!BF$3:BF$236)/1000</f>
        <v>773.91795499999989</v>
      </c>
      <c r="I54" s="50">
        <f>('UN Medium variant_2017'!BF$138)/1000</f>
        <v>1409.051555</v>
      </c>
      <c r="J54" s="50">
        <f>('UN Medium variant_2017'!BF$83)/1000</f>
        <v>1618.905536</v>
      </c>
      <c r="K54" s="50">
        <f>SUM(AC$15:AC$18)/1000</f>
        <v>726.41526799999997</v>
      </c>
      <c r="L54" s="50">
        <f>('UN Medium variant_2017'!BF$201)/1000</f>
        <v>377.35992800000002</v>
      </c>
    </row>
    <row r="55" spans="2:12" ht="12" x14ac:dyDescent="0.2">
      <c r="B55" s="46" t="s">
        <v>33</v>
      </c>
      <c r="C55" s="50">
        <f t="shared" si="2"/>
        <v>9389.6563320000005</v>
      </c>
      <c r="D55" s="50">
        <f>SUMIF('UN Medium variant_2017'!$J$3:$J$236,$A5,'UN Medium variant_2017'!BG$3:BG$236)/1000</f>
        <v>1006.6421230000001</v>
      </c>
      <c r="E55" s="50">
        <f>SUMIF('UN Medium variant_2017'!$J$3:$J$236,$A6,'UN Medium variant_2017'!BG$3:BG$236)/1000</f>
        <v>389.73505</v>
      </c>
      <c r="F55" s="50">
        <f>SUMIF('UN Medium variant_2017'!$J$3:$J$236,$A7,'UN Medium variant_2017'!BG$3:BG$236)/1000</f>
        <v>4645.9938710000006</v>
      </c>
      <c r="G55" s="50">
        <f>SUMIF('UN Medium variant_2017'!$J$3:$J$236,$A8,'UN Medium variant_2017'!BG$3:BG$236)/1000</f>
        <v>2570.6854739999994</v>
      </c>
      <c r="H55" s="50">
        <f>SUMIF('UN Medium variant_2017'!$J$3:$J$236,$A9,'UN Medium variant_2017'!BG$3:BG$236)/1000</f>
        <v>776.59981400000026</v>
      </c>
      <c r="I55" s="50">
        <f>('UN Medium variant_2017'!BG$138)/1000</f>
        <v>1404.4342360000001</v>
      </c>
      <c r="J55" s="50">
        <f>('UN Medium variant_2017'!BG$83)/1000</f>
        <v>1625.1230970000001</v>
      </c>
      <c r="K55" s="50">
        <f>SUM(AD$15:AD$18)/1000</f>
        <v>725.18388100000004</v>
      </c>
      <c r="L55" s="50">
        <f>('UN Medium variant_2017'!BG$201)/1000</f>
        <v>378.95034199999998</v>
      </c>
    </row>
    <row r="56" spans="2:12" ht="12" x14ac:dyDescent="0.2">
      <c r="B56" s="46" t="s">
        <v>34</v>
      </c>
      <c r="C56" s="50">
        <f t="shared" si="2"/>
        <v>9447.4562279999991</v>
      </c>
      <c r="D56" s="50">
        <f>SUMIF('UN Medium variant_2017'!$J$3:$J$236,$A5,'UN Medium variant_2017'!BH$3:BH$236)/1000</f>
        <v>1007.9779400000001</v>
      </c>
      <c r="E56" s="50">
        <f>SUMIF('UN Medium variant_2017'!$J$3:$J$236,$A6,'UN Medium variant_2017'!BH$3:BH$236)/1000</f>
        <v>389.09810700000008</v>
      </c>
      <c r="F56" s="50">
        <f>SUMIF('UN Medium variant_2017'!$J$3:$J$236,$A7,'UN Medium variant_2017'!BH$3:BH$236)/1000</f>
        <v>4654.7517950000001</v>
      </c>
      <c r="G56" s="50">
        <f>SUMIF('UN Medium variant_2017'!$J$3:$J$236,$A8,'UN Medium variant_2017'!BH$3:BH$236)/1000</f>
        <v>2616.5061299999979</v>
      </c>
      <c r="H56" s="50">
        <f>SUMIF('UN Medium variant_2017'!$J$3:$J$236,$A9,'UN Medium variant_2017'!BH$3:BH$236)/1000</f>
        <v>779.12225599999977</v>
      </c>
      <c r="I56" s="50">
        <f>('UN Medium variant_2017'!BH$138)/1000</f>
        <v>1399.538493</v>
      </c>
      <c r="J56" s="50">
        <f>('UN Medium variant_2017'!BH$83)/1000</f>
        <v>1630.9836699999998</v>
      </c>
      <c r="K56" s="50">
        <f>SUM(AE$15:AE$18)/1000</f>
        <v>723.9293570000001</v>
      </c>
      <c r="L56" s="50">
        <f>('UN Medium variant_2017'!BH$201)/1000</f>
        <v>380.51437199999998</v>
      </c>
    </row>
    <row r="57" spans="2:12" ht="12" x14ac:dyDescent="0.2">
      <c r="B57" s="46" t="s">
        <v>35</v>
      </c>
      <c r="C57" s="50">
        <f t="shared" si="2"/>
        <v>9504.212352999999</v>
      </c>
      <c r="D57" s="50">
        <f>SUMIF('UN Medium variant_2017'!$J$3:$J$236,$A5,'UN Medium variant_2017'!BI$3:BI$236)/1000</f>
        <v>1009.254726</v>
      </c>
      <c r="E57" s="50">
        <f>SUMIF('UN Medium variant_2017'!$J$3:$J$236,$A6,'UN Medium variant_2017'!BI$3:BI$236)/1000</f>
        <v>388.45703100000003</v>
      </c>
      <c r="F57" s="50">
        <f>SUMIF('UN Medium variant_2017'!$J$3:$J$236,$A7,'UN Medium variant_2017'!BI$3:BI$236)/1000</f>
        <v>4662.5338529999999</v>
      </c>
      <c r="G57" s="50">
        <f>SUMIF('UN Medium variant_2017'!$J$3:$J$236,$A8,'UN Medium variant_2017'!BI$3:BI$236)/1000</f>
        <v>2662.4808069999999</v>
      </c>
      <c r="H57" s="50">
        <f>SUMIF('UN Medium variant_2017'!$J$3:$J$236,$A9,'UN Medium variant_2017'!BI$3:BI$236)/1000</f>
        <v>781.48593599999958</v>
      </c>
      <c r="I57" s="50">
        <f>('UN Medium variant_2017'!BI$138)/1000</f>
        <v>1394.3610249999999</v>
      </c>
      <c r="J57" s="50">
        <f>('UN Medium variant_2017'!BI$83)/1000</f>
        <v>1636.496308</v>
      </c>
      <c r="K57" s="50">
        <f>SUM(AF$15:AF$18)/1000</f>
        <v>722.64673099999993</v>
      </c>
      <c r="L57" s="50">
        <f>('UN Medium variant_2017'!BI$201)/1000</f>
        <v>382.058853</v>
      </c>
    </row>
    <row r="58" spans="2:12" ht="12" x14ac:dyDescent="0.2">
      <c r="B58" s="46" t="s">
        <v>36</v>
      </c>
      <c r="C58" s="50">
        <f t="shared" si="2"/>
        <v>9559.9132049999971</v>
      </c>
      <c r="D58" s="50">
        <f>SUMIF('UN Medium variant_2017'!$J$3:$J$236,$A5,'UN Medium variant_2017'!BJ$3:BJ$236)/1000</f>
        <v>1010.4783729999998</v>
      </c>
      <c r="E58" s="50">
        <f>SUMIF('UN Medium variant_2017'!$J$3:$J$236,$A6,'UN Medium variant_2017'!BJ$3:BJ$236)/1000</f>
        <v>387.80943099999996</v>
      </c>
      <c r="F58" s="50">
        <f>SUMIF('UN Medium variant_2017'!$J$3:$J$236,$A7,'UN Medium variant_2017'!BJ$3:BJ$236)/1000</f>
        <v>4669.3509949999989</v>
      </c>
      <c r="G58" s="50">
        <f>SUMIF('UN Medium variant_2017'!$J$3:$J$236,$A8,'UN Medium variant_2017'!BJ$3:BJ$236)/1000</f>
        <v>2708.5831639999992</v>
      </c>
      <c r="H58" s="50">
        <f>SUMIF('UN Medium variant_2017'!$J$3:$J$236,$A9,'UN Medium variant_2017'!BJ$3:BJ$236)/1000</f>
        <v>783.69124199999987</v>
      </c>
      <c r="I58" s="50">
        <f>('UN Medium variant_2017'!BJ$138)/1000</f>
        <v>1388.9091860000001</v>
      </c>
      <c r="J58" s="50">
        <f>('UN Medium variant_2017'!BJ$83)/1000</f>
        <v>1641.666866</v>
      </c>
      <c r="K58" s="50">
        <f>SUM(AG$15:AG$18)/1000</f>
        <v>721.33570799999995</v>
      </c>
      <c r="L58" s="50">
        <f>('UN Medium variant_2017'!BJ$201)/1000</f>
        <v>383.58766200000002</v>
      </c>
    </row>
    <row r="59" spans="2:12" ht="12" x14ac:dyDescent="0.2">
      <c r="B59" s="46" t="s">
        <v>37</v>
      </c>
      <c r="C59" s="50">
        <f t="shared" si="2"/>
        <v>9614.5507140000045</v>
      </c>
      <c r="D59" s="50">
        <f>SUMIF('UN Medium variant_2017'!$J$3:$J$236,$A5,'UN Medium variant_2017'!BK$3:BK$236)/1000</f>
        <v>1011.6507</v>
      </c>
      <c r="E59" s="50">
        <f>SUMIF('UN Medium variant_2017'!$J$3:$J$236,$A6,'UN Medium variant_2017'!BK$3:BK$236)/1000</f>
        <v>387.15363899999988</v>
      </c>
      <c r="F59" s="50">
        <f>SUMIF('UN Medium variant_2017'!$J$3:$J$236,$A7,'UN Medium variant_2017'!BK$3:BK$236)/1000</f>
        <v>4675.2165170000026</v>
      </c>
      <c r="G59" s="50">
        <f>SUMIF('UN Medium variant_2017'!$J$3:$J$236,$A8,'UN Medium variant_2017'!BK$3:BK$236)/1000</f>
        <v>2754.7910700000007</v>
      </c>
      <c r="H59" s="50">
        <f>SUMIF('UN Medium variant_2017'!$J$3:$J$236,$A9,'UN Medium variant_2017'!BK$3:BK$236)/1000</f>
        <v>785.73878800000045</v>
      </c>
      <c r="I59" s="50">
        <f>('UN Medium variant_2017'!BK$138)/1000</f>
        <v>1383.1919890000001</v>
      </c>
      <c r="J59" s="50">
        <f>('UN Medium variant_2017'!BK$83)/1000</f>
        <v>1646.498484</v>
      </c>
      <c r="K59" s="50">
        <f>SUM(AH$15:AH$18)/1000</f>
        <v>719.99515499999995</v>
      </c>
      <c r="L59" s="50">
        <f>('UN Medium variant_2017'!BK$201)/1000</f>
        <v>385.10286400000001</v>
      </c>
    </row>
    <row r="60" spans="2:12" ht="12" x14ac:dyDescent="0.2">
      <c r="B60" s="46" t="s">
        <v>38</v>
      </c>
      <c r="C60" s="50">
        <f t="shared" si="2"/>
        <v>9668.1000189999977</v>
      </c>
      <c r="D60" s="50">
        <f>SUMIF('UN Medium variant_2017'!$J$3:$J$236,$A5,'UN Medium variant_2017'!BL$3:BL$236)/1000</f>
        <v>1012.7712929999999</v>
      </c>
      <c r="E60" s="50">
        <f>SUMIF('UN Medium variant_2017'!$J$3:$J$236,$A6,'UN Medium variant_2017'!BL$3:BL$236)/1000</f>
        <v>386.48359399999993</v>
      </c>
      <c r="F60" s="50">
        <f>SUMIF('UN Medium variant_2017'!$J$3:$J$236,$A7,'UN Medium variant_2017'!BL$3:BL$236)/1000</f>
        <v>4680.1343869999973</v>
      </c>
      <c r="G60" s="50">
        <f>SUMIF('UN Medium variant_2017'!$J$3:$J$236,$A8,'UN Medium variant_2017'!BL$3:BL$236)/1000</f>
        <v>2801.0809879999997</v>
      </c>
      <c r="H60" s="50">
        <f>SUMIF('UN Medium variant_2017'!$J$3:$J$236,$A9,'UN Medium variant_2017'!BL$3:BL$236)/1000</f>
        <v>787.62975700000015</v>
      </c>
      <c r="I60" s="50">
        <f>('UN Medium variant_2017'!BL$138)/1000</f>
        <v>1377.21027</v>
      </c>
      <c r="J60" s="50">
        <f>('UN Medium variant_2017'!BL$83)/1000</f>
        <v>1650.9936540000001</v>
      </c>
      <c r="K60" s="50">
        <f>SUM(AI$15:AI$18)/1000</f>
        <v>718.61851999999999</v>
      </c>
      <c r="L60" s="50">
        <f>('UN Medium variant_2017'!BL$201)/1000</f>
        <v>386.60716400000001</v>
      </c>
    </row>
    <row r="61" spans="2:12" ht="12" x14ac:dyDescent="0.2">
      <c r="B61" s="46" t="s">
        <v>39</v>
      </c>
      <c r="C61" s="50">
        <f t="shared" si="2"/>
        <v>9720.5339100000001</v>
      </c>
      <c r="D61" s="50">
        <f>SUMIF('UN Medium variant_2017'!$J$3:$J$236,$A5,'UN Medium variant_2017'!BM$3:BM$236)/1000</f>
        <v>1013.83763</v>
      </c>
      <c r="E61" s="50">
        <f>SUMIF('UN Medium variant_2017'!$J$3:$J$236,$A6,'UN Medium variant_2017'!BM$3:BM$236)/1000</f>
        <v>385.79241699999994</v>
      </c>
      <c r="F61" s="50">
        <f>SUMIF('UN Medium variant_2017'!$J$3:$J$236,$A7,'UN Medium variant_2017'!BM$3:BM$236)/1000</f>
        <v>4684.1075410000012</v>
      </c>
      <c r="G61" s="50">
        <f>SUMIF('UN Medium variant_2017'!$J$3:$J$236,$A8,'UN Medium variant_2017'!BM$3:BM$236)/1000</f>
        <v>2847.4307989999993</v>
      </c>
      <c r="H61" s="50">
        <f>SUMIF('UN Medium variant_2017'!$J$3:$J$236,$A9,'UN Medium variant_2017'!BM$3:BM$236)/1000</f>
        <v>789.36552300000005</v>
      </c>
      <c r="I61" s="50">
        <f>('UN Medium variant_2017'!BM$138)/1000</f>
        <v>1370.9638710000002</v>
      </c>
      <c r="J61" s="50">
        <f>('UN Medium variant_2017'!BM$83)/1000</f>
        <v>1655.153372</v>
      </c>
      <c r="K61" s="50">
        <f>SUM(AJ$15:AJ$18)/1000</f>
        <v>717.19758700000011</v>
      </c>
      <c r="L61" s="50">
        <f>('UN Medium variant_2017'!BM$201)/1000</f>
        <v>388.10272499999996</v>
      </c>
    </row>
    <row r="62" spans="2:12" ht="12" x14ac:dyDescent="0.2">
      <c r="B62" s="46" t="s">
        <v>40</v>
      </c>
      <c r="C62" s="50">
        <f t="shared" si="2"/>
        <v>9771.8321010000018</v>
      </c>
      <c r="D62" s="50">
        <f>SUMIF('UN Medium variant_2017'!$J$3:$J$236,$A5,'UN Medium variant_2017'!BN$3:BN$236)/1000</f>
        <v>1014.8488140000001</v>
      </c>
      <c r="E62" s="50">
        <f>SUMIF('UN Medium variant_2017'!$J$3:$J$236,$A6,'UN Medium variant_2017'!BN$3:BN$236)/1000</f>
        <v>385.07444000000004</v>
      </c>
      <c r="F62" s="50">
        <f>SUMIF('UN Medium variant_2017'!$J$3:$J$236,$A7,'UN Medium variant_2017'!BN$3:BN$236)/1000</f>
        <v>4687.1428040000001</v>
      </c>
      <c r="G62" s="50">
        <f>SUMIF('UN Medium variant_2017'!$J$3:$J$236,$A8,'UN Medium variant_2017'!BN$3:BN$236)/1000</f>
        <v>2893.8187370000005</v>
      </c>
      <c r="H62" s="50">
        <f>SUMIF('UN Medium variant_2017'!$J$3:$J$236,$A9,'UN Medium variant_2017'!BN$3:BN$236)/1000</f>
        <v>790.94730600000003</v>
      </c>
      <c r="I62" s="50">
        <f>('UN Medium variant_2017'!BN$138)/1000</f>
        <v>1364.456723</v>
      </c>
      <c r="J62" s="50">
        <f>('UN Medium variant_2017'!BN$83)/1000</f>
        <v>1658.9781620000001</v>
      </c>
      <c r="K62" s="50">
        <f>SUM(AK$15:AK$18)/1000</f>
        <v>715.72640600000011</v>
      </c>
      <c r="L62" s="50">
        <f>('UN Medium variant_2017'!BN$201)/1000</f>
        <v>389.59166299999998</v>
      </c>
    </row>
    <row r="63" spans="2:12" ht="12" x14ac:dyDescent="0.2">
      <c r="B63" s="46" t="s">
        <v>41</v>
      </c>
      <c r="C63" s="50">
        <f t="shared" si="2"/>
        <v>9821.9900410000009</v>
      </c>
      <c r="D63" s="50">
        <f>SUMIF('UN Medium variant_2017'!$J$3:$J$236,$A5,'UN Medium variant_2017'!BO$3:BO$236)/1000</f>
        <v>1015.8074769999996</v>
      </c>
      <c r="E63" s="50">
        <f>SUMIF('UN Medium variant_2017'!$J$3:$J$236,$A6,'UN Medium variant_2017'!BO$3:BO$236)/1000</f>
        <v>384.32697199999996</v>
      </c>
      <c r="F63" s="50">
        <f>SUMIF('UN Medium variant_2017'!$J$3:$J$236,$A7,'UN Medium variant_2017'!BO$3:BO$236)/1000</f>
        <v>4689.2548399999987</v>
      </c>
      <c r="G63" s="50">
        <f>SUMIF('UN Medium variant_2017'!$J$3:$J$236,$A8,'UN Medium variant_2017'!BO$3:BO$236)/1000</f>
        <v>2940.2244070000006</v>
      </c>
      <c r="H63" s="50">
        <f>SUMIF('UN Medium variant_2017'!$J$3:$J$236,$A9,'UN Medium variant_2017'!BO$3:BO$236)/1000</f>
        <v>792.37634499999979</v>
      </c>
      <c r="I63" s="50">
        <f>('UN Medium variant_2017'!BO$138)/1000</f>
        <v>1357.6983319999999</v>
      </c>
      <c r="J63" s="50">
        <f>('UN Medium variant_2017'!BO$83)/1000</f>
        <v>1662.4715549999999</v>
      </c>
      <c r="K63" s="50">
        <f>SUM(AL$15:AL$18)/1000</f>
        <v>714.20403299999998</v>
      </c>
      <c r="L63" s="50">
        <f>('UN Medium variant_2017'!BO$201)/1000</f>
        <v>391.07573400000001</v>
      </c>
    </row>
    <row r="64" spans="2:12" ht="12" x14ac:dyDescent="0.2">
      <c r="B64" s="46" t="s">
        <v>42</v>
      </c>
      <c r="C64" s="50">
        <f t="shared" si="2"/>
        <v>9871.0084930000012</v>
      </c>
      <c r="D64" s="50">
        <f>SUMIF('UN Medium variant_2017'!$J$3:$J$236,$A5,'UN Medium variant_2017'!BP$3:BP$236)/1000</f>
        <v>1016.7188170000002</v>
      </c>
      <c r="E64" s="50">
        <f>SUMIF('UN Medium variant_2017'!$J$3:$J$236,$A6,'UN Medium variant_2017'!BP$3:BP$236)/1000</f>
        <v>383.54845999999998</v>
      </c>
      <c r="F64" s="50">
        <f>SUMIF('UN Medium variant_2017'!$J$3:$J$236,$A7,'UN Medium variant_2017'!BP$3:BP$236)/1000</f>
        <v>4690.4616749999986</v>
      </c>
      <c r="G64" s="50">
        <f>SUMIF('UN Medium variant_2017'!$J$3:$J$236,$A8,'UN Medium variant_2017'!BP$3:BP$236)/1000</f>
        <v>2986.626502000001</v>
      </c>
      <c r="H64" s="50">
        <f>SUMIF('UN Medium variant_2017'!$J$3:$J$236,$A9,'UN Medium variant_2017'!BP$3:BP$236)/1000</f>
        <v>793.65303900000004</v>
      </c>
      <c r="I64" s="50">
        <f>('UN Medium variant_2017'!BP$138)/1000</f>
        <v>1350.7040500000001</v>
      </c>
      <c r="J64" s="50">
        <f>('UN Medium variant_2017'!BP$83)/1000</f>
        <v>1665.634474</v>
      </c>
      <c r="K64" s="50">
        <f>SUM(AM$15:AM$18)/1000</f>
        <v>712.63216399999999</v>
      </c>
      <c r="L64" s="50">
        <f>('UN Medium variant_2017'!BP$201)/1000</f>
        <v>392.55726400000003</v>
      </c>
    </row>
    <row r="65" spans="2:12" ht="12" x14ac:dyDescent="0.2">
      <c r="B65" s="46" t="s">
        <v>43</v>
      </c>
      <c r="C65" s="50">
        <f t="shared" si="2"/>
        <v>9918.8821510000034</v>
      </c>
      <c r="D65" s="50">
        <f>SUMIF('UN Medium variant_2017'!$J$3:$J$236,$A5,'UN Medium variant_2017'!BQ$3:BQ$236)/1000</f>
        <v>1017.587669</v>
      </c>
      <c r="E65" s="50">
        <f>SUMIF('UN Medium variant_2017'!$J$3:$J$236,$A6,'UN Medium variant_2017'!BQ$3:BQ$236)/1000</f>
        <v>382.736333</v>
      </c>
      <c r="F65" s="50">
        <f>SUMIF('UN Medium variant_2017'!$J$3:$J$236,$A7,'UN Medium variant_2017'!BQ$3:BQ$236)/1000</f>
        <v>4690.7791440000028</v>
      </c>
      <c r="G65" s="50">
        <f>SUMIF('UN Medium variant_2017'!$J$3:$J$236,$A8,'UN Medium variant_2017'!BQ$3:BQ$236)/1000</f>
        <v>3033.0019499999994</v>
      </c>
      <c r="H65" s="50">
        <f>SUMIF('UN Medium variant_2017'!$J$3:$J$236,$A9,'UN Medium variant_2017'!BQ$3:BQ$236)/1000</f>
        <v>794.77705499999968</v>
      </c>
      <c r="I65" s="50">
        <f>('UN Medium variant_2017'!BQ$138)/1000</f>
        <v>1343.491986</v>
      </c>
      <c r="J65" s="50">
        <f>('UN Medium variant_2017'!BQ$83)/1000</f>
        <v>1668.461495</v>
      </c>
      <c r="K65" s="50">
        <f>SUM(AN$15:AN$18)/1000</f>
        <v>711.01165900000001</v>
      </c>
      <c r="L65" s="50">
        <f>('UN Medium variant_2017'!BQ$201)/1000</f>
        <v>394.03940699999998</v>
      </c>
    </row>
    <row r="66" spans="2:12" ht="12" x14ac:dyDescent="0.2">
      <c r="B66" s="46" t="s">
        <v>44</v>
      </c>
      <c r="C66" s="50">
        <f t="shared" si="2"/>
        <v>9965.6075570000012</v>
      </c>
      <c r="D66" s="50">
        <f>SUMIF('UN Medium variant_2017'!$J$3:$J$236,$A5,'UN Medium variant_2017'!BR$3:BR$236)/1000</f>
        <v>1018.419712</v>
      </c>
      <c r="E66" s="50">
        <f>SUMIF('UN Medium variant_2017'!$J$3:$J$236,$A6,'UN Medium variant_2017'!BR$3:BR$236)/1000</f>
        <v>381.88846899999999</v>
      </c>
      <c r="F66" s="50">
        <f>SUMIF('UN Medium variant_2017'!$J$3:$J$236,$A7,'UN Medium variant_2017'!BR$3:BR$236)/1000</f>
        <v>4690.2244690000007</v>
      </c>
      <c r="G66" s="50">
        <f>SUMIF('UN Medium variant_2017'!$J$3:$J$236,$A8,'UN Medium variant_2017'!BR$3:BR$236)/1000</f>
        <v>3079.3271910000012</v>
      </c>
      <c r="H66" s="50">
        <f>SUMIF('UN Medium variant_2017'!$J$3:$J$236,$A9,'UN Medium variant_2017'!BR$3:BR$236)/1000</f>
        <v>795.74771599999997</v>
      </c>
      <c r="I66" s="50">
        <f>('UN Medium variant_2017'!BR$138)/1000</f>
        <v>1336.083672</v>
      </c>
      <c r="J66" s="50">
        <f>('UN Medium variant_2017'!BR$83)/1000</f>
        <v>1670.9445840000001</v>
      </c>
      <c r="K66" s="50">
        <f>SUM(AO$15:AO$18)/1000</f>
        <v>709.34431400000005</v>
      </c>
      <c r="L66" s="50">
        <f>('UN Medium variant_2017'!BR$201)/1000</f>
        <v>395.525554</v>
      </c>
    </row>
    <row r="67" spans="2:12" ht="12" x14ac:dyDescent="0.2">
      <c r="B67" s="46" t="s">
        <v>45</v>
      </c>
      <c r="C67" s="50">
        <f t="shared" si="2"/>
        <v>10011.188682000002</v>
      </c>
      <c r="D67" s="50">
        <f>SUMIF('UN Medium variant_2017'!$J$3:$J$236,$A5,'UN Medium variant_2017'!BS$3:BS$236)/1000</f>
        <v>1019.2202900000001</v>
      </c>
      <c r="E67" s="50">
        <f>SUMIF('UN Medium variant_2017'!$J$3:$J$236,$A6,'UN Medium variant_2017'!BS$3:BS$236)/1000</f>
        <v>381.00352900000001</v>
      </c>
      <c r="F67" s="50">
        <f>SUMIF('UN Medium variant_2017'!$J$3:$J$236,$A7,'UN Medium variant_2017'!BS$3:BS$236)/1000</f>
        <v>4688.818400000001</v>
      </c>
      <c r="G67" s="50">
        <f>SUMIF('UN Medium variant_2017'!$J$3:$J$236,$A8,'UN Medium variant_2017'!BS$3:BS$236)/1000</f>
        <v>3125.5817309999993</v>
      </c>
      <c r="H67" s="50">
        <f>SUMIF('UN Medium variant_2017'!$J$3:$J$236,$A9,'UN Medium variant_2017'!BS$3:BS$236)/1000</f>
        <v>796.56473200000005</v>
      </c>
      <c r="I67" s="50">
        <f>('UN Medium variant_2017'!BS$138)/1000</f>
        <v>1328.500912</v>
      </c>
      <c r="J67" s="50">
        <f>('UN Medium variant_2017'!BS$83)/1000</f>
        <v>1673.078321</v>
      </c>
      <c r="K67" s="50">
        <f>SUM(AP$15:AP$18)/1000</f>
        <v>707.63306399999999</v>
      </c>
      <c r="L67" s="50">
        <f>('UN Medium variant_2017'!BS$201)/1000</f>
        <v>397.01803100000001</v>
      </c>
    </row>
    <row r="68" spans="2:12" ht="12" x14ac:dyDescent="0.2">
      <c r="B68" s="46" t="s">
        <v>46</v>
      </c>
      <c r="C68" s="50">
        <f t="shared" si="2"/>
        <v>10055.628528000001</v>
      </c>
      <c r="D68" s="50">
        <f>SUMIF('UN Medium variant_2017'!$J$3:$J$236,$A5,'UN Medium variant_2017'!BT$3:BT$236)/1000</f>
        <v>1019.9928630000002</v>
      </c>
      <c r="E68" s="50">
        <f>SUMIF('UN Medium variant_2017'!$J$3:$J$236,$A6,'UN Medium variant_2017'!BT$3:BT$236)/1000</f>
        <v>380.08114499999999</v>
      </c>
      <c r="F68" s="50">
        <f>SUMIF('UN Medium variant_2017'!$J$3:$J$236,$A7,'UN Medium variant_2017'!BT$3:BT$236)/1000</f>
        <v>4686.5799529999995</v>
      </c>
      <c r="G68" s="50">
        <f>SUMIF('UN Medium variant_2017'!$J$3:$J$236,$A8,'UN Medium variant_2017'!BT$3:BT$236)/1000</f>
        <v>3171.7453660000006</v>
      </c>
      <c r="H68" s="50">
        <f>SUMIF('UN Medium variant_2017'!$J$3:$J$236,$A9,'UN Medium variant_2017'!BT$3:BT$236)/1000</f>
        <v>797.22920100000033</v>
      </c>
      <c r="I68" s="50">
        <f>('UN Medium variant_2017'!BT$138)/1000</f>
        <v>1320.75908</v>
      </c>
      <c r="J68" s="50">
        <f>('UN Medium variant_2017'!BT$83)/1000</f>
        <v>1674.8625070000001</v>
      </c>
      <c r="K68" s="50">
        <f>SUM(AQ$15:AQ$18)/1000</f>
        <v>705.8802280000001</v>
      </c>
      <c r="L68" s="50">
        <f>('UN Medium variant_2017'!BT$201)/1000</f>
        <v>398.51782400000002</v>
      </c>
    </row>
    <row r="69" spans="2:12" ht="12" x14ac:dyDescent="0.2">
      <c r="B69" s="46" t="s">
        <v>47</v>
      </c>
      <c r="C69" s="50">
        <f t="shared" si="2"/>
        <v>10098.946465999998</v>
      </c>
      <c r="D69" s="50">
        <f>SUMIF('UN Medium variant_2017'!$J$3:$J$236,$A5,'UN Medium variant_2017'!BU$3:BU$236)/1000</f>
        <v>1020.7406350000001</v>
      </c>
      <c r="E69" s="50">
        <f>SUMIF('UN Medium variant_2017'!$J$3:$J$236,$A6,'UN Medium variant_2017'!BU$3:BU$236)/1000</f>
        <v>379.12216899999999</v>
      </c>
      <c r="F69" s="50">
        <f>SUMIF('UN Medium variant_2017'!$J$3:$J$236,$A7,'UN Medium variant_2017'!BU$3:BU$236)/1000</f>
        <v>4683.5365979999997</v>
      </c>
      <c r="G69" s="50">
        <f>SUMIF('UN Medium variant_2017'!$J$3:$J$236,$A8,'UN Medium variant_2017'!BU$3:BU$236)/1000</f>
        <v>3217.804322999998</v>
      </c>
      <c r="H69" s="50">
        <f>SUMIF('UN Medium variant_2017'!$J$3:$J$236,$A9,'UN Medium variant_2017'!BU$3:BU$236)/1000</f>
        <v>797.7427409999998</v>
      </c>
      <c r="I69" s="50">
        <f>('UN Medium variant_2017'!BU$138)/1000</f>
        <v>1312.8771340000001</v>
      </c>
      <c r="J69" s="50">
        <f>('UN Medium variant_2017'!BU$83)/1000</f>
        <v>1676.3004559999999</v>
      </c>
      <c r="K69" s="50">
        <f>SUM(AR$15:AR$18)/1000</f>
        <v>704.08998900000006</v>
      </c>
      <c r="L69" s="50">
        <f>('UN Medium variant_2017'!BU$201)/1000</f>
        <v>400.02425300000004</v>
      </c>
    </row>
    <row r="70" spans="2:12" ht="12" x14ac:dyDescent="0.2">
      <c r="B70" s="46" t="s">
        <v>48</v>
      </c>
      <c r="C70" s="50">
        <f t="shared" si="2"/>
        <v>10141.183977000002</v>
      </c>
      <c r="D70" s="50">
        <f>SUMIF('UN Medium variant_2017'!$J$3:$J$236,$A5,'UN Medium variant_2017'!BV$3:BV$236)/1000</f>
        <v>1021.4687380000003</v>
      </c>
      <c r="E70" s="50">
        <f>SUMIF('UN Medium variant_2017'!$J$3:$J$236,$A6,'UN Medium variant_2017'!BV$3:BV$236)/1000</f>
        <v>378.12806000000006</v>
      </c>
      <c r="F70" s="50">
        <f>SUMIF('UN Medium variant_2017'!$J$3:$J$236,$A7,'UN Medium variant_2017'!BV$3:BV$236)/1000</f>
        <v>4679.7284010000012</v>
      </c>
      <c r="G70" s="50">
        <f>SUMIF('UN Medium variant_2017'!$J$3:$J$236,$A8,'UN Medium variant_2017'!BV$3:BV$236)/1000</f>
        <v>3263.7519120000006</v>
      </c>
      <c r="H70" s="50">
        <f>SUMIF('UN Medium variant_2017'!$J$3:$J$236,$A9,'UN Medium variant_2017'!BV$3:BV$236)/1000</f>
        <v>798.10686599999985</v>
      </c>
      <c r="I70" s="50">
        <f>('UN Medium variant_2017'!BV$138)/1000</f>
        <v>1304.885395</v>
      </c>
      <c r="J70" s="50">
        <f>('UN Medium variant_2017'!BV$83)/1000</f>
        <v>1677.3947879999998</v>
      </c>
      <c r="K70" s="50">
        <f>SUM(AS$15:AS$18)/1000</f>
        <v>702.26984300000004</v>
      </c>
      <c r="L70" s="50">
        <f>('UN Medium variant_2017'!BV$201)/1000</f>
        <v>401.53560299999998</v>
      </c>
    </row>
    <row r="71" spans="2:12" ht="12" x14ac:dyDescent="0.2">
      <c r="B71" s="46" t="s">
        <v>49</v>
      </c>
      <c r="C71" s="50">
        <f t="shared" si="2"/>
        <v>10182.39473</v>
      </c>
      <c r="D71" s="50">
        <f>SUMIF('UN Medium variant_2017'!$J$3:$J$236,$A5,'UN Medium variant_2017'!BW$3:BW$236)/1000</f>
        <v>1022.1826170000001</v>
      </c>
      <c r="E71" s="50">
        <f>SUMIF('UN Medium variant_2017'!$J$3:$J$236,$A6,'UN Medium variant_2017'!BW$3:BW$236)/1000</f>
        <v>377.10108399999996</v>
      </c>
      <c r="F71" s="50">
        <f>SUMIF('UN Medium variant_2017'!$J$3:$J$236,$A7,'UN Medium variant_2017'!BW$3:BW$236)/1000</f>
        <v>4675.2020080000011</v>
      </c>
      <c r="G71" s="50">
        <f>SUMIF('UN Medium variant_2017'!$J$3:$J$236,$A8,'UN Medium variant_2017'!BW$3:BW$236)/1000</f>
        <v>3309.5855339999989</v>
      </c>
      <c r="H71" s="50">
        <f>SUMIF('UN Medium variant_2017'!$J$3:$J$236,$A9,'UN Medium variant_2017'!BW$3:BW$236)/1000</f>
        <v>798.32348700000011</v>
      </c>
      <c r="I71" s="50">
        <f>('UN Medium variant_2017'!BW$138)/1000</f>
        <v>1296.8184390000001</v>
      </c>
      <c r="J71" s="50">
        <f>('UN Medium variant_2017'!BW$83)/1000</f>
        <v>1678.1493840000001</v>
      </c>
      <c r="K71" s="50">
        <f>SUM(AT$15:AT$18)/1000</f>
        <v>700.42907400000001</v>
      </c>
      <c r="L71" s="50">
        <f>('UN Medium variant_2017'!BW$201)/1000</f>
        <v>403.04912999999999</v>
      </c>
    </row>
    <row r="72" spans="2:12" ht="12" x14ac:dyDescent="0.2">
      <c r="B72" s="46" t="s">
        <v>50</v>
      </c>
      <c r="C72" s="50">
        <f t="shared" si="2"/>
        <v>10222.624661999998</v>
      </c>
      <c r="D72" s="50">
        <f>SUMIF('UN Medium variant_2017'!$J$3:$J$236,$A5,'UN Medium variant_2017'!BX$3:BX$236)/1000</f>
        <v>1022.8869689999998</v>
      </c>
      <c r="E72" s="50">
        <f>SUMIF('UN Medium variant_2017'!$J$3:$J$236,$A6,'UN Medium variant_2017'!BX$3:BX$236)/1000</f>
        <v>376.04413499999998</v>
      </c>
      <c r="F72" s="50">
        <f>SUMIF('UN Medium variant_2017'!$J$3:$J$236,$A7,'UN Medium variant_2017'!BX$3:BX$236)/1000</f>
        <v>4669.9994600000009</v>
      </c>
      <c r="G72" s="50">
        <f>SUMIF('UN Medium variant_2017'!$J$3:$J$236,$A8,'UN Medium variant_2017'!BX$3:BX$236)/1000</f>
        <v>3355.2996679999987</v>
      </c>
      <c r="H72" s="50">
        <f>SUMIF('UN Medium variant_2017'!$J$3:$J$236,$A9,'UN Medium variant_2017'!BX$3:BX$236)/1000</f>
        <v>798.39442999999994</v>
      </c>
      <c r="I72" s="50">
        <f>('UN Medium variant_2017'!BX$138)/1000</f>
        <v>1288.706557</v>
      </c>
      <c r="J72" s="50">
        <f>('UN Medium variant_2017'!BX$83)/1000</f>
        <v>1678.568111</v>
      </c>
      <c r="K72" s="50">
        <f>SUM(AU$15:AU$18)/1000</f>
        <v>698.57637299999988</v>
      </c>
      <c r="L72" s="50">
        <f>('UN Medium variant_2017'!BX$201)/1000</f>
        <v>404.56222499999996</v>
      </c>
    </row>
  </sheetData>
  <mergeCells count="1">
    <mergeCell ref="C25:L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60"/>
  <sheetViews>
    <sheetView topLeftCell="A117" zoomScale="110" zoomScaleNormal="110" workbookViewId="0">
      <selection activeCell="J120" sqref="J120:J215"/>
    </sheetView>
  </sheetViews>
  <sheetFormatPr defaultRowHeight="11.4" x14ac:dyDescent="0.2"/>
  <cols>
    <col min="1" max="1" width="13.42578125" style="36" customWidth="1"/>
    <col min="2" max="2" width="41.28515625" style="25" customWidth="1"/>
    <col min="3" max="3" width="61.85546875" style="22" customWidth="1"/>
    <col min="4" max="4" width="11.42578125" style="22" hidden="1" customWidth="1"/>
    <col min="5" max="5" width="9.85546875" customWidth="1"/>
    <col min="6" max="6" width="13.85546875" style="25" customWidth="1"/>
    <col min="7" max="7" width="18.7109375" style="26" customWidth="1"/>
    <col min="8" max="8" width="29.28515625" style="22" customWidth="1"/>
    <col min="9" max="9" width="50.5703125" style="22" customWidth="1"/>
    <col min="10" max="10" width="29" style="22" customWidth="1"/>
    <col min="11" max="30" width="29" style="22" hidden="1" customWidth="1"/>
    <col min="31" max="116" width="15.7109375" customWidth="1"/>
  </cols>
  <sheetData>
    <row r="1" spans="1:116" ht="12" x14ac:dyDescent="0.25">
      <c r="A1" s="1"/>
      <c r="B1" s="2"/>
      <c r="C1" s="3"/>
      <c r="D1" s="3"/>
      <c r="E1" s="2"/>
      <c r="F1" s="4"/>
      <c r="G1" s="4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 t="s">
        <v>0</v>
      </c>
      <c r="AF1" s="8"/>
      <c r="AG1" s="8"/>
      <c r="AH1" s="8"/>
      <c r="AI1" s="8"/>
      <c r="AJ1" s="8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5"/>
    </row>
    <row r="2" spans="1:116" ht="48" x14ac:dyDescent="0.25">
      <c r="A2" s="9" t="s">
        <v>1</v>
      </c>
      <c r="B2" s="10" t="s">
        <v>2</v>
      </c>
      <c r="C2" s="11" t="s">
        <v>3</v>
      </c>
      <c r="D2" s="11"/>
      <c r="E2" s="12" t="s">
        <v>4</v>
      </c>
      <c r="F2" s="13" t="s">
        <v>5</v>
      </c>
      <c r="G2" s="13" t="s">
        <v>6</v>
      </c>
      <c r="H2" s="14" t="s">
        <v>7</v>
      </c>
      <c r="I2" s="14" t="s">
        <v>8</v>
      </c>
      <c r="J2" s="14" t="s">
        <v>9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6">
        <v>2015</v>
      </c>
      <c r="AF2" s="16">
        <v>2016</v>
      </c>
      <c r="AG2" s="16">
        <v>2017</v>
      </c>
      <c r="AH2" s="16">
        <v>2018</v>
      </c>
      <c r="AI2" s="16">
        <v>2019</v>
      </c>
      <c r="AJ2" s="16" t="s">
        <v>10</v>
      </c>
      <c r="AK2" s="16" t="s">
        <v>11</v>
      </c>
      <c r="AL2" s="16" t="s">
        <v>12</v>
      </c>
      <c r="AM2" s="16" t="s">
        <v>13</v>
      </c>
      <c r="AN2" s="16" t="s">
        <v>14</v>
      </c>
      <c r="AO2" s="16" t="s">
        <v>15</v>
      </c>
      <c r="AP2" s="16" t="s">
        <v>16</v>
      </c>
      <c r="AQ2" s="16" t="s">
        <v>17</v>
      </c>
      <c r="AR2" s="16" t="s">
        <v>18</v>
      </c>
      <c r="AS2" s="16" t="s">
        <v>19</v>
      </c>
      <c r="AT2" s="16" t="s">
        <v>20</v>
      </c>
      <c r="AU2" s="16" t="s">
        <v>21</v>
      </c>
      <c r="AV2" s="16" t="s">
        <v>22</v>
      </c>
      <c r="AW2" s="16" t="s">
        <v>23</v>
      </c>
      <c r="AX2" s="16" t="s">
        <v>24</v>
      </c>
      <c r="AY2" s="16" t="s">
        <v>25</v>
      </c>
      <c r="AZ2" s="16" t="s">
        <v>26</v>
      </c>
      <c r="BA2" s="16" t="s">
        <v>27</v>
      </c>
      <c r="BB2" s="16" t="s">
        <v>28</v>
      </c>
      <c r="BC2" s="16" t="s">
        <v>29</v>
      </c>
      <c r="BD2" s="16" t="s">
        <v>30</v>
      </c>
      <c r="BE2" s="16" t="s">
        <v>31</v>
      </c>
      <c r="BF2" s="16" t="s">
        <v>32</v>
      </c>
      <c r="BG2" s="16" t="s">
        <v>33</v>
      </c>
      <c r="BH2" s="16" t="s">
        <v>34</v>
      </c>
      <c r="BI2" s="16" t="s">
        <v>35</v>
      </c>
      <c r="BJ2" s="16" t="s">
        <v>36</v>
      </c>
      <c r="BK2" s="16" t="s">
        <v>37</v>
      </c>
      <c r="BL2" s="16" t="s">
        <v>38</v>
      </c>
      <c r="BM2" s="16" t="s">
        <v>39</v>
      </c>
      <c r="BN2" s="16" t="s">
        <v>40</v>
      </c>
      <c r="BO2" s="16" t="s">
        <v>41</v>
      </c>
      <c r="BP2" s="16" t="s">
        <v>42</v>
      </c>
      <c r="BQ2" s="16" t="s">
        <v>43</v>
      </c>
      <c r="BR2" s="16" t="s">
        <v>44</v>
      </c>
      <c r="BS2" s="16" t="s">
        <v>45</v>
      </c>
      <c r="BT2" s="16" t="s">
        <v>46</v>
      </c>
      <c r="BU2" s="16" t="s">
        <v>47</v>
      </c>
      <c r="BV2" s="16" t="s">
        <v>48</v>
      </c>
      <c r="BW2" s="16" t="s">
        <v>49</v>
      </c>
      <c r="BX2" s="16" t="s">
        <v>50</v>
      </c>
      <c r="BY2" s="16" t="s">
        <v>51</v>
      </c>
      <c r="BZ2" s="16" t="s">
        <v>52</v>
      </c>
      <c r="CA2" s="16" t="s">
        <v>53</v>
      </c>
      <c r="CB2" s="16" t="s">
        <v>54</v>
      </c>
      <c r="CC2" s="16" t="s">
        <v>55</v>
      </c>
      <c r="CD2" s="16" t="s">
        <v>56</v>
      </c>
      <c r="CE2" s="16" t="s">
        <v>57</v>
      </c>
      <c r="CF2" s="16" t="s">
        <v>58</v>
      </c>
      <c r="CG2" s="16" t="s">
        <v>59</v>
      </c>
      <c r="CH2" s="16" t="s">
        <v>60</v>
      </c>
      <c r="CI2" s="16" t="s">
        <v>61</v>
      </c>
      <c r="CJ2" s="16" t="s">
        <v>62</v>
      </c>
      <c r="CK2" s="16" t="s">
        <v>63</v>
      </c>
      <c r="CL2" s="16" t="s">
        <v>64</v>
      </c>
      <c r="CM2" s="16" t="s">
        <v>65</v>
      </c>
      <c r="CN2" s="16" t="s">
        <v>66</v>
      </c>
      <c r="CO2" s="16" t="s">
        <v>67</v>
      </c>
      <c r="CP2" s="16" t="s">
        <v>68</v>
      </c>
      <c r="CQ2" s="16" t="s">
        <v>69</v>
      </c>
      <c r="CR2" s="16" t="s">
        <v>70</v>
      </c>
      <c r="CS2" s="16" t="s">
        <v>71</v>
      </c>
      <c r="CT2" s="16" t="s">
        <v>72</v>
      </c>
      <c r="CU2" s="16" t="s">
        <v>73</v>
      </c>
      <c r="CV2" s="16" t="s">
        <v>74</v>
      </c>
      <c r="CW2" s="16" t="s">
        <v>75</v>
      </c>
      <c r="CX2" s="16" t="s">
        <v>76</v>
      </c>
      <c r="CY2" s="16" t="s">
        <v>77</v>
      </c>
      <c r="CZ2" s="16" t="s">
        <v>78</v>
      </c>
      <c r="DA2" s="16" t="s">
        <v>79</v>
      </c>
      <c r="DB2" s="16" t="s">
        <v>80</v>
      </c>
      <c r="DC2" s="16" t="s">
        <v>81</v>
      </c>
      <c r="DD2" s="16" t="s">
        <v>82</v>
      </c>
      <c r="DE2" s="16" t="s">
        <v>83</v>
      </c>
      <c r="DF2" s="16" t="s">
        <v>84</v>
      </c>
      <c r="DG2" s="16" t="s">
        <v>85</v>
      </c>
      <c r="DH2" s="16" t="s">
        <v>86</v>
      </c>
      <c r="DI2" s="16" t="s">
        <v>87</v>
      </c>
      <c r="DJ2" s="16" t="s">
        <v>88</v>
      </c>
      <c r="DK2" s="16" t="s">
        <v>89</v>
      </c>
      <c r="DL2" s="16">
        <v>2100</v>
      </c>
    </row>
    <row r="3" spans="1:116" x14ac:dyDescent="0.2">
      <c r="A3" s="17">
        <v>116</v>
      </c>
      <c r="B3" s="17" t="s">
        <v>90</v>
      </c>
      <c r="C3" s="17" t="s">
        <v>91</v>
      </c>
      <c r="D3" s="17"/>
      <c r="E3" s="17">
        <v>4</v>
      </c>
      <c r="F3" s="17">
        <v>2.2330000000000001</v>
      </c>
      <c r="G3" s="17" t="str">
        <f t="shared" ref="G3:G66" si="0">IF(1&gt;F3, "Low", IF(F3&gt;=1.5, "High", IF(1.5&gt;F3&gt;=1, "Medium")))</f>
        <v>High</v>
      </c>
      <c r="H3" s="17" t="s">
        <v>92</v>
      </c>
      <c r="I3" s="17" t="s">
        <v>93</v>
      </c>
      <c r="J3" s="17" t="s">
        <v>94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>
        <v>33736.493999999999</v>
      </c>
      <c r="AF3" s="17">
        <v>34656.031999999999</v>
      </c>
      <c r="AG3" s="17">
        <v>35530.080999999998</v>
      </c>
      <c r="AH3" s="17">
        <v>36373.175999999999</v>
      </c>
      <c r="AI3" s="17">
        <v>37209.006999999998</v>
      </c>
      <c r="AJ3" s="17">
        <v>38054.940999999999</v>
      </c>
      <c r="AK3" s="17">
        <v>38913.707000000002</v>
      </c>
      <c r="AL3" s="17">
        <v>39779.095000000001</v>
      </c>
      <c r="AM3" s="17">
        <v>40649.203999999998</v>
      </c>
      <c r="AN3" s="17">
        <v>41519.985999999997</v>
      </c>
      <c r="AO3" s="17">
        <v>42388.4</v>
      </c>
      <c r="AP3" s="17">
        <v>43254.446000000004</v>
      </c>
      <c r="AQ3" s="17">
        <v>44119.315000000002</v>
      </c>
      <c r="AR3" s="17">
        <v>44982.317000000003</v>
      </c>
      <c r="AS3" s="17">
        <v>45842.659</v>
      </c>
      <c r="AT3" s="17">
        <v>46699.544999999998</v>
      </c>
      <c r="AU3" s="17">
        <v>47552.324000000001</v>
      </c>
      <c r="AV3" s="17">
        <v>48400.328999999998</v>
      </c>
      <c r="AW3" s="17">
        <v>49242.775999999998</v>
      </c>
      <c r="AX3" s="17">
        <v>50078.786</v>
      </c>
      <c r="AY3" s="17">
        <v>50907.55</v>
      </c>
      <c r="AZ3" s="17">
        <v>51728.328000000001</v>
      </c>
      <c r="BA3" s="17">
        <v>52540.36</v>
      </c>
      <c r="BB3" s="17">
        <v>53342.663999999997</v>
      </c>
      <c r="BC3" s="17">
        <v>54134.237999999998</v>
      </c>
      <c r="BD3" s="17">
        <v>54914.122000000003</v>
      </c>
      <c r="BE3" s="17">
        <v>55681.682999999997</v>
      </c>
      <c r="BF3" s="17">
        <v>56436.296000000002</v>
      </c>
      <c r="BG3" s="17">
        <v>57177.142</v>
      </c>
      <c r="BH3" s="17">
        <v>57903.377999999997</v>
      </c>
      <c r="BI3" s="17">
        <v>58614.315000000002</v>
      </c>
      <c r="BJ3" s="17">
        <v>59309.351999999999</v>
      </c>
      <c r="BK3" s="17">
        <v>59988.190999999999</v>
      </c>
      <c r="BL3" s="17">
        <v>60650.822999999997</v>
      </c>
      <c r="BM3" s="17">
        <v>61297.440000000002</v>
      </c>
      <c r="BN3" s="17">
        <v>61928.118000000002</v>
      </c>
      <c r="BO3" s="17">
        <v>62542.629000000001</v>
      </c>
      <c r="BP3" s="17">
        <v>63140.612000000001</v>
      </c>
      <c r="BQ3" s="17">
        <v>63721.904999999999</v>
      </c>
      <c r="BR3" s="17">
        <v>64286.387999999999</v>
      </c>
      <c r="BS3" s="17">
        <v>64833.868999999999</v>
      </c>
      <c r="BT3" s="17">
        <v>65364.207999999999</v>
      </c>
      <c r="BU3" s="17">
        <v>65877.123000000007</v>
      </c>
      <c r="BV3" s="17">
        <v>66372.235000000001</v>
      </c>
      <c r="BW3" s="17">
        <v>66849.093999999997</v>
      </c>
      <c r="BX3" s="17">
        <v>67307.303</v>
      </c>
      <c r="BY3" s="17">
        <v>67746.600000000006</v>
      </c>
      <c r="BZ3" s="17">
        <v>68166.835999999996</v>
      </c>
      <c r="CA3" s="17">
        <v>68567.900999999998</v>
      </c>
      <c r="CB3" s="17">
        <v>68949.732000000004</v>
      </c>
      <c r="CC3" s="17">
        <v>69312.240000000005</v>
      </c>
      <c r="CD3" s="17">
        <v>69655.3</v>
      </c>
      <c r="CE3" s="17">
        <v>69978.688999999998</v>
      </c>
      <c r="CF3" s="17">
        <v>70282.194000000003</v>
      </c>
      <c r="CG3" s="17">
        <v>70565.547000000006</v>
      </c>
      <c r="CH3" s="17">
        <v>70828.562000000005</v>
      </c>
      <c r="CI3" s="17">
        <v>71071.244000000006</v>
      </c>
      <c r="CJ3" s="17">
        <v>71293.578999999998</v>
      </c>
      <c r="CK3" s="17">
        <v>71495.235000000001</v>
      </c>
      <c r="CL3" s="17">
        <v>71675.834000000003</v>
      </c>
      <c r="CM3" s="17">
        <v>71835.187000000005</v>
      </c>
      <c r="CN3" s="17">
        <v>71973.308999999994</v>
      </c>
      <c r="CO3" s="17">
        <v>72090.563999999998</v>
      </c>
      <c r="CP3" s="17">
        <v>72187.611000000004</v>
      </c>
      <c r="CQ3" s="17">
        <v>72265.312999999995</v>
      </c>
      <c r="CR3" s="17">
        <v>72324.434999999998</v>
      </c>
      <c r="CS3" s="17">
        <v>72365.474000000002</v>
      </c>
      <c r="CT3" s="17">
        <v>72388.741999999998</v>
      </c>
      <c r="CU3" s="17">
        <v>72394.687999999995</v>
      </c>
      <c r="CV3" s="17">
        <v>72383.707999999999</v>
      </c>
      <c r="CW3" s="17">
        <v>72356.275999999998</v>
      </c>
      <c r="CX3" s="17">
        <v>72312.904999999999</v>
      </c>
      <c r="CY3" s="17">
        <v>72254.236999999994</v>
      </c>
      <c r="CZ3" s="17">
        <v>72180.933000000005</v>
      </c>
      <c r="DA3" s="17">
        <v>72093.731</v>
      </c>
      <c r="DB3" s="17">
        <v>71993.320000000007</v>
      </c>
      <c r="DC3" s="17">
        <v>71880.384999999995</v>
      </c>
      <c r="DD3" s="17">
        <v>71755.555999999997</v>
      </c>
      <c r="DE3" s="17">
        <v>71619.482999999993</v>
      </c>
      <c r="DF3" s="17">
        <v>71472.774999999994</v>
      </c>
      <c r="DG3" s="17">
        <v>71316.115999999995</v>
      </c>
      <c r="DH3" s="17">
        <v>71150.213000000003</v>
      </c>
      <c r="DI3" s="17">
        <v>70975.797000000006</v>
      </c>
      <c r="DJ3" s="17">
        <v>70793.668999999994</v>
      </c>
      <c r="DK3" s="17">
        <v>70604.652000000002</v>
      </c>
      <c r="DL3" s="17">
        <v>70409.629000000001</v>
      </c>
    </row>
    <row r="4" spans="1:116" x14ac:dyDescent="0.2">
      <c r="A4" s="17">
        <v>48</v>
      </c>
      <c r="B4" s="17" t="s">
        <v>90</v>
      </c>
      <c r="C4" s="17" t="s">
        <v>95</v>
      </c>
      <c r="D4" s="17"/>
      <c r="E4" s="17">
        <v>24</v>
      </c>
      <c r="F4" s="17">
        <v>2.5099999999999998</v>
      </c>
      <c r="G4" s="17" t="str">
        <f t="shared" si="0"/>
        <v>High</v>
      </c>
      <c r="H4" s="17" t="s">
        <v>96</v>
      </c>
      <c r="I4" s="17" t="s">
        <v>97</v>
      </c>
      <c r="J4" s="17" t="s">
        <v>98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>
        <v>27859.305</v>
      </c>
      <c r="AF4" s="17">
        <v>28813.463</v>
      </c>
      <c r="AG4" s="17">
        <v>29784.192999999999</v>
      </c>
      <c r="AH4" s="17">
        <v>30774.205000000002</v>
      </c>
      <c r="AI4" s="17">
        <v>31787.565999999999</v>
      </c>
      <c r="AJ4" s="17">
        <v>32827.400999999998</v>
      </c>
      <c r="AK4" s="17">
        <v>33894.483999999997</v>
      </c>
      <c r="AL4" s="17">
        <v>34988.302000000003</v>
      </c>
      <c r="AM4" s="17">
        <v>36109.078000000001</v>
      </c>
      <c r="AN4" s="17">
        <v>37256.728000000003</v>
      </c>
      <c r="AO4" s="17">
        <v>38431.207999999999</v>
      </c>
      <c r="AP4" s="17">
        <v>39632.777000000002</v>
      </c>
      <c r="AQ4" s="17">
        <v>40861.741000000002</v>
      </c>
      <c r="AR4" s="17">
        <v>42118.065999999999</v>
      </c>
      <c r="AS4" s="17">
        <v>43401.63</v>
      </c>
      <c r="AT4" s="17">
        <v>44712.281999999999</v>
      </c>
      <c r="AU4" s="17">
        <v>46049.887999999999</v>
      </c>
      <c r="AV4" s="17">
        <v>47414.284</v>
      </c>
      <c r="AW4" s="17">
        <v>48805.159</v>
      </c>
      <c r="AX4" s="17">
        <v>50222.154999999999</v>
      </c>
      <c r="AY4" s="17">
        <v>51664.864000000001</v>
      </c>
      <c r="AZ4" s="17">
        <v>53132.953000000001</v>
      </c>
      <c r="BA4" s="17">
        <v>54626.019</v>
      </c>
      <c r="BB4" s="17">
        <v>56143.48</v>
      </c>
      <c r="BC4" s="17">
        <v>57684.680999999997</v>
      </c>
      <c r="BD4" s="17">
        <v>59249.002</v>
      </c>
      <c r="BE4" s="17">
        <v>60835.953999999998</v>
      </c>
      <c r="BF4" s="17">
        <v>62445.07</v>
      </c>
      <c r="BG4" s="17">
        <v>64075.73</v>
      </c>
      <c r="BH4" s="17">
        <v>65727.293000000005</v>
      </c>
      <c r="BI4" s="17">
        <v>67399.148000000001</v>
      </c>
      <c r="BJ4" s="17">
        <v>69090.763999999996</v>
      </c>
      <c r="BK4" s="17">
        <v>70801.659</v>
      </c>
      <c r="BL4" s="17">
        <v>72531.421000000002</v>
      </c>
      <c r="BM4" s="17">
        <v>74279.686000000002</v>
      </c>
      <c r="BN4" s="17">
        <v>76046.053</v>
      </c>
      <c r="BO4" s="17">
        <v>77830.032000000007</v>
      </c>
      <c r="BP4" s="17">
        <v>79631.114000000001</v>
      </c>
      <c r="BQ4" s="17">
        <v>81448.801999999996</v>
      </c>
      <c r="BR4" s="17">
        <v>83282.635999999999</v>
      </c>
      <c r="BS4" s="17">
        <v>85132.12</v>
      </c>
      <c r="BT4" s="17">
        <v>86996.703999999998</v>
      </c>
      <c r="BU4" s="17">
        <v>88875.847999999998</v>
      </c>
      <c r="BV4" s="17">
        <v>90769.085999999996</v>
      </c>
      <c r="BW4" s="17">
        <v>92676.001999999993</v>
      </c>
      <c r="BX4" s="17">
        <v>94596.081000000006</v>
      </c>
      <c r="BY4" s="17">
        <v>96528.706999999995</v>
      </c>
      <c r="BZ4" s="17">
        <v>98473.157999999996</v>
      </c>
      <c r="CA4" s="17">
        <v>100428.785</v>
      </c>
      <c r="CB4" s="17">
        <v>102394.875</v>
      </c>
      <c r="CC4" s="17">
        <v>104370.664</v>
      </c>
      <c r="CD4" s="17">
        <v>106355.45600000001</v>
      </c>
      <c r="CE4" s="17">
        <v>108348.391</v>
      </c>
      <c r="CF4" s="17">
        <v>110348.436</v>
      </c>
      <c r="CG4" s="17">
        <v>112354.428</v>
      </c>
      <c r="CH4" s="17">
        <v>114365.29399999999</v>
      </c>
      <c r="CI4" s="17">
        <v>116380.15399999999</v>
      </c>
      <c r="CJ4" s="17">
        <v>118398.211</v>
      </c>
      <c r="CK4" s="17">
        <v>120418.55499999999</v>
      </c>
      <c r="CL4" s="17">
        <v>122440.288</v>
      </c>
      <c r="CM4" s="17">
        <v>124462.545</v>
      </c>
      <c r="CN4" s="17">
        <v>126484.421</v>
      </c>
      <c r="CO4" s="17">
        <v>128505.09600000001</v>
      </c>
      <c r="CP4" s="17">
        <v>130523.88099999999</v>
      </c>
      <c r="CQ4" s="17">
        <v>132540.15900000001</v>
      </c>
      <c r="CR4" s="17">
        <v>134553.234</v>
      </c>
      <c r="CS4" s="17">
        <v>136562.38800000001</v>
      </c>
      <c r="CT4" s="17">
        <v>138566.72399999999</v>
      </c>
      <c r="CU4" s="17">
        <v>140565.19</v>
      </c>
      <c r="CV4" s="17">
        <v>142556.62100000001</v>
      </c>
      <c r="CW4" s="17">
        <v>144539.981</v>
      </c>
      <c r="CX4" s="17">
        <v>146514.39300000001</v>
      </c>
      <c r="CY4" s="17">
        <v>148479.17600000001</v>
      </c>
      <c r="CZ4" s="17">
        <v>150433.81899999999</v>
      </c>
      <c r="DA4" s="17">
        <v>152377.935</v>
      </c>
      <c r="DB4" s="17">
        <v>154311.019</v>
      </c>
      <c r="DC4" s="17">
        <v>156232.405</v>
      </c>
      <c r="DD4" s="17">
        <v>158141.28200000001</v>
      </c>
      <c r="DE4" s="17">
        <v>160036.74100000001</v>
      </c>
      <c r="DF4" s="17">
        <v>161917.87599999999</v>
      </c>
      <c r="DG4" s="17">
        <v>163783.81700000001</v>
      </c>
      <c r="DH4" s="17">
        <v>165633.769</v>
      </c>
      <c r="DI4" s="17">
        <v>167467.024</v>
      </c>
      <c r="DJ4" s="17">
        <v>169282.98300000001</v>
      </c>
      <c r="DK4" s="17">
        <v>171081.10399999999</v>
      </c>
      <c r="DL4" s="17">
        <v>172860.94099999999</v>
      </c>
    </row>
    <row r="5" spans="1:116" x14ac:dyDescent="0.2">
      <c r="A5" s="17">
        <v>64</v>
      </c>
      <c r="B5" s="17" t="s">
        <v>90</v>
      </c>
      <c r="C5" s="17" t="s">
        <v>99</v>
      </c>
      <c r="D5" s="17"/>
      <c r="E5" s="17">
        <v>204</v>
      </c>
      <c r="F5" s="17">
        <v>2.1429999999999998</v>
      </c>
      <c r="G5" s="17" t="str">
        <f t="shared" si="0"/>
        <v>High</v>
      </c>
      <c r="H5" s="17" t="s">
        <v>100</v>
      </c>
      <c r="I5" s="17" t="s">
        <v>97</v>
      </c>
      <c r="J5" s="17" t="s">
        <v>98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>
        <v>10575.951999999999</v>
      </c>
      <c r="AF5" s="17">
        <v>10872.298000000001</v>
      </c>
      <c r="AG5" s="17">
        <v>11175.691999999999</v>
      </c>
      <c r="AH5" s="17">
        <v>11485.674000000001</v>
      </c>
      <c r="AI5" s="17">
        <v>11801.594999999999</v>
      </c>
      <c r="AJ5" s="17">
        <v>12122.985000000001</v>
      </c>
      <c r="AK5" s="17">
        <v>12449.612999999999</v>
      </c>
      <c r="AL5" s="17">
        <v>12781.511</v>
      </c>
      <c r="AM5" s="17">
        <v>13118.725</v>
      </c>
      <c r="AN5" s="17">
        <v>13461.351000000001</v>
      </c>
      <c r="AO5" s="17">
        <v>13809.467000000001</v>
      </c>
      <c r="AP5" s="17">
        <v>14162.973</v>
      </c>
      <c r="AQ5" s="17">
        <v>14521.715</v>
      </c>
      <c r="AR5" s="17">
        <v>14885.608</v>
      </c>
      <c r="AS5" s="17">
        <v>15254.549000000001</v>
      </c>
      <c r="AT5" s="17">
        <v>15628.437</v>
      </c>
      <c r="AU5" s="17">
        <v>16007.138000000001</v>
      </c>
      <c r="AV5" s="17">
        <v>16390.563999999998</v>
      </c>
      <c r="AW5" s="17">
        <v>16778.621999999999</v>
      </c>
      <c r="AX5" s="17">
        <v>17171.207999999999</v>
      </c>
      <c r="AY5" s="17">
        <v>17568.228999999999</v>
      </c>
      <c r="AZ5" s="17">
        <v>17969.566999999999</v>
      </c>
      <c r="BA5" s="17">
        <v>18375.044999999998</v>
      </c>
      <c r="BB5" s="17">
        <v>18784.440999999999</v>
      </c>
      <c r="BC5" s="17">
        <v>19197.485000000001</v>
      </c>
      <c r="BD5" s="17">
        <v>19613.944</v>
      </c>
      <c r="BE5" s="17">
        <v>20033.64</v>
      </c>
      <c r="BF5" s="17">
        <v>20456.429</v>
      </c>
      <c r="BG5" s="17">
        <v>20882.131000000001</v>
      </c>
      <c r="BH5" s="17">
        <v>21310.569</v>
      </c>
      <c r="BI5" s="17">
        <v>21741.574000000001</v>
      </c>
      <c r="BJ5" s="17">
        <v>22174.967000000001</v>
      </c>
      <c r="BK5" s="17">
        <v>22610.580999999998</v>
      </c>
      <c r="BL5" s="17">
        <v>23048.329000000002</v>
      </c>
      <c r="BM5" s="17">
        <v>23488.116000000002</v>
      </c>
      <c r="BN5" s="17">
        <v>23929.846000000001</v>
      </c>
      <c r="BO5" s="17">
        <v>24373.387999999999</v>
      </c>
      <c r="BP5" s="17">
        <v>24818.542000000001</v>
      </c>
      <c r="BQ5" s="17">
        <v>25265.096000000001</v>
      </c>
      <c r="BR5" s="17">
        <v>25712.795999999998</v>
      </c>
      <c r="BS5" s="17">
        <v>26161.404999999999</v>
      </c>
      <c r="BT5" s="17">
        <v>26610.714</v>
      </c>
      <c r="BU5" s="17">
        <v>27060.565999999999</v>
      </c>
      <c r="BV5" s="17">
        <v>27510.929</v>
      </c>
      <c r="BW5" s="17">
        <v>27961.797999999999</v>
      </c>
      <c r="BX5" s="17">
        <v>28413.096000000001</v>
      </c>
      <c r="BY5" s="17">
        <v>28864.706999999999</v>
      </c>
      <c r="BZ5" s="17">
        <v>29316.363000000001</v>
      </c>
      <c r="CA5" s="17">
        <v>29767.686000000002</v>
      </c>
      <c r="CB5" s="17">
        <v>30218.227999999999</v>
      </c>
      <c r="CC5" s="17">
        <v>30667.609</v>
      </c>
      <c r="CD5" s="17">
        <v>31115.56</v>
      </c>
      <c r="CE5" s="17">
        <v>31561.942999999999</v>
      </c>
      <c r="CF5" s="17">
        <v>32006.600999999999</v>
      </c>
      <c r="CG5" s="17">
        <v>32449.448</v>
      </c>
      <c r="CH5" s="17">
        <v>32890.347000000002</v>
      </c>
      <c r="CI5" s="17">
        <v>33329.135000000002</v>
      </c>
      <c r="CJ5" s="17">
        <v>33765.582999999999</v>
      </c>
      <c r="CK5" s="17">
        <v>34199.421000000002</v>
      </c>
      <c r="CL5" s="17">
        <v>34630.379000000001</v>
      </c>
      <c r="CM5" s="17">
        <v>35058.195</v>
      </c>
      <c r="CN5" s="17">
        <v>35482.661999999997</v>
      </c>
      <c r="CO5" s="17">
        <v>35903.625999999997</v>
      </c>
      <c r="CP5" s="17">
        <v>36321.061999999998</v>
      </c>
      <c r="CQ5" s="17">
        <v>36734.925999999999</v>
      </c>
      <c r="CR5" s="17">
        <v>37145.175999999999</v>
      </c>
      <c r="CS5" s="17">
        <v>37551.659</v>
      </c>
      <c r="CT5" s="17">
        <v>37954.195</v>
      </c>
      <c r="CU5" s="17">
        <v>38352.559000000001</v>
      </c>
      <c r="CV5" s="17">
        <v>38746.538</v>
      </c>
      <c r="CW5" s="17">
        <v>39135.904000000002</v>
      </c>
      <c r="CX5" s="17">
        <v>39520.51</v>
      </c>
      <c r="CY5" s="17">
        <v>39900.235999999997</v>
      </c>
      <c r="CZ5" s="17">
        <v>40274.841</v>
      </c>
      <c r="DA5" s="17">
        <v>40644.076999999997</v>
      </c>
      <c r="DB5" s="17">
        <v>41007.74</v>
      </c>
      <c r="DC5" s="17">
        <v>41365.701999999997</v>
      </c>
      <c r="DD5" s="17">
        <v>41717.89</v>
      </c>
      <c r="DE5" s="17">
        <v>42064.271999999997</v>
      </c>
      <c r="DF5" s="17">
        <v>42404.839</v>
      </c>
      <c r="DG5" s="17">
        <v>42739.574999999997</v>
      </c>
      <c r="DH5" s="17">
        <v>43068.481</v>
      </c>
      <c r="DI5" s="17">
        <v>43391.504000000001</v>
      </c>
      <c r="DJ5" s="17">
        <v>43708.639999999999</v>
      </c>
      <c r="DK5" s="17">
        <v>44019.832999999999</v>
      </c>
      <c r="DL5" s="17">
        <v>44325.027999999998</v>
      </c>
    </row>
    <row r="6" spans="1:116" x14ac:dyDescent="0.2">
      <c r="A6" s="17">
        <v>65</v>
      </c>
      <c r="B6" s="17" t="s">
        <v>90</v>
      </c>
      <c r="C6" s="17" t="s">
        <v>101</v>
      </c>
      <c r="D6" s="17"/>
      <c r="E6" s="17">
        <v>854</v>
      </c>
      <c r="F6" s="17">
        <v>2.2890000000000001</v>
      </c>
      <c r="G6" s="17" t="str">
        <f t="shared" si="0"/>
        <v>High</v>
      </c>
      <c r="H6" s="17" t="s">
        <v>100</v>
      </c>
      <c r="I6" s="17" t="s">
        <v>97</v>
      </c>
      <c r="J6" s="17" t="s">
        <v>98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>
        <v>18110.624</v>
      </c>
      <c r="AF6" s="17">
        <v>18646.433000000001</v>
      </c>
      <c r="AG6" s="17">
        <v>19193.382000000001</v>
      </c>
      <c r="AH6" s="17">
        <v>19751.651000000002</v>
      </c>
      <c r="AI6" s="17">
        <v>20321.560000000001</v>
      </c>
      <c r="AJ6" s="17">
        <v>20903.345000000001</v>
      </c>
      <c r="AK6" s="17">
        <v>21496.960999999999</v>
      </c>
      <c r="AL6" s="17">
        <v>22102.342000000001</v>
      </c>
      <c r="AM6" s="17">
        <v>22719.682000000001</v>
      </c>
      <c r="AN6" s="17">
        <v>23349.261999999999</v>
      </c>
      <c r="AO6" s="17">
        <v>23991.224999999999</v>
      </c>
      <c r="AP6" s="17">
        <v>24645.548999999999</v>
      </c>
      <c r="AQ6" s="17">
        <v>25312.044000000002</v>
      </c>
      <c r="AR6" s="17">
        <v>25990.54</v>
      </c>
      <c r="AS6" s="17">
        <v>26680.772000000001</v>
      </c>
      <c r="AT6" s="17">
        <v>27382.488000000001</v>
      </c>
      <c r="AU6" s="17">
        <v>28095.447</v>
      </c>
      <c r="AV6" s="17">
        <v>28819.358</v>
      </c>
      <c r="AW6" s="17">
        <v>29553.841</v>
      </c>
      <c r="AX6" s="17">
        <v>30298.44</v>
      </c>
      <c r="AY6" s="17">
        <v>31052.714</v>
      </c>
      <c r="AZ6" s="17">
        <v>31816.28</v>
      </c>
      <c r="BA6" s="17">
        <v>32588.733</v>
      </c>
      <c r="BB6" s="17">
        <v>33369.534</v>
      </c>
      <c r="BC6" s="17">
        <v>34158.074999999997</v>
      </c>
      <c r="BD6" s="17">
        <v>34953.796999999999</v>
      </c>
      <c r="BE6" s="17">
        <v>35756.300000000003</v>
      </c>
      <c r="BF6" s="17">
        <v>36565.203999999998</v>
      </c>
      <c r="BG6" s="17">
        <v>37379.889000000003</v>
      </c>
      <c r="BH6" s="17">
        <v>38199.767999999996</v>
      </c>
      <c r="BI6" s="17">
        <v>39024.307999999997</v>
      </c>
      <c r="BJ6" s="17">
        <v>39853.031999999999</v>
      </c>
      <c r="BK6" s="17">
        <v>40685.652000000002</v>
      </c>
      <c r="BL6" s="17">
        <v>41522.142999999996</v>
      </c>
      <c r="BM6" s="17">
        <v>42362.616999999998</v>
      </c>
      <c r="BN6" s="17">
        <v>43207.053</v>
      </c>
      <c r="BO6" s="17">
        <v>44055.23</v>
      </c>
      <c r="BP6" s="17">
        <v>44906.697</v>
      </c>
      <c r="BQ6" s="17">
        <v>45760.92</v>
      </c>
      <c r="BR6" s="17">
        <v>46617.273000000001</v>
      </c>
      <c r="BS6" s="17">
        <v>47475.203999999998</v>
      </c>
      <c r="BT6" s="17">
        <v>48334.32</v>
      </c>
      <c r="BU6" s="17">
        <v>49194.358999999997</v>
      </c>
      <c r="BV6" s="17">
        <v>50055.101999999999</v>
      </c>
      <c r="BW6" s="17">
        <v>50916.381999999998</v>
      </c>
      <c r="BX6" s="17">
        <v>51778.000999999997</v>
      </c>
      <c r="BY6" s="17">
        <v>52639.58</v>
      </c>
      <c r="BZ6" s="17">
        <v>53500.714</v>
      </c>
      <c r="CA6" s="17">
        <v>54361.074000000001</v>
      </c>
      <c r="CB6" s="17">
        <v>55220.315000000002</v>
      </c>
      <c r="CC6" s="17">
        <v>56078.053999999996</v>
      </c>
      <c r="CD6" s="17">
        <v>56933.921999999999</v>
      </c>
      <c r="CE6" s="17">
        <v>57787.46</v>
      </c>
      <c r="CF6" s="17">
        <v>58638.114000000001</v>
      </c>
      <c r="CG6" s="17">
        <v>59485.277999999998</v>
      </c>
      <c r="CH6" s="17">
        <v>60328.379000000001</v>
      </c>
      <c r="CI6" s="17">
        <v>61166.972000000002</v>
      </c>
      <c r="CJ6" s="17">
        <v>62000.608</v>
      </c>
      <c r="CK6" s="17">
        <v>62828.769</v>
      </c>
      <c r="CL6" s="17">
        <v>63650.944000000003</v>
      </c>
      <c r="CM6" s="17">
        <v>64466.612000000001</v>
      </c>
      <c r="CN6" s="17">
        <v>65275.32</v>
      </c>
      <c r="CO6" s="17">
        <v>66076.639999999999</v>
      </c>
      <c r="CP6" s="17">
        <v>66870.221999999994</v>
      </c>
      <c r="CQ6" s="17">
        <v>67655.758000000002</v>
      </c>
      <c r="CR6" s="17">
        <v>68432.880999999994</v>
      </c>
      <c r="CS6" s="17">
        <v>69201.313999999998</v>
      </c>
      <c r="CT6" s="17">
        <v>69960.616999999998</v>
      </c>
      <c r="CU6" s="17">
        <v>70710.255000000005</v>
      </c>
      <c r="CV6" s="17">
        <v>71449.584000000003</v>
      </c>
      <c r="CW6" s="17">
        <v>72178.104999999996</v>
      </c>
      <c r="CX6" s="17">
        <v>72895.434999999998</v>
      </c>
      <c r="CY6" s="17">
        <v>73601.434999999998</v>
      </c>
      <c r="CZ6" s="17">
        <v>74296.081000000006</v>
      </c>
      <c r="DA6" s="17">
        <v>74979.472999999998</v>
      </c>
      <c r="DB6" s="17">
        <v>75651.638999999996</v>
      </c>
      <c r="DC6" s="17">
        <v>76312.509000000005</v>
      </c>
      <c r="DD6" s="17">
        <v>76961.876000000004</v>
      </c>
      <c r="DE6" s="17">
        <v>77599.489000000001</v>
      </c>
      <c r="DF6" s="17">
        <v>78225.114000000001</v>
      </c>
      <c r="DG6" s="17">
        <v>78838.566999999995</v>
      </c>
      <c r="DH6" s="17">
        <v>79439.751999999993</v>
      </c>
      <c r="DI6" s="17">
        <v>80028.639999999999</v>
      </c>
      <c r="DJ6" s="17">
        <v>80605.324999999997</v>
      </c>
      <c r="DK6" s="17">
        <v>81169.983999999997</v>
      </c>
      <c r="DL6" s="17">
        <v>81722.866999999998</v>
      </c>
    </row>
    <row r="7" spans="1:116" x14ac:dyDescent="0.2">
      <c r="A7" s="17">
        <v>27</v>
      </c>
      <c r="B7" s="17" t="s">
        <v>90</v>
      </c>
      <c r="C7" s="17" t="s">
        <v>102</v>
      </c>
      <c r="D7" s="17"/>
      <c r="E7" s="17">
        <v>108</v>
      </c>
      <c r="F7" s="17">
        <v>2.37</v>
      </c>
      <c r="G7" s="17" t="str">
        <f t="shared" si="0"/>
        <v>High</v>
      </c>
      <c r="H7" s="17" t="s">
        <v>103</v>
      </c>
      <c r="I7" s="17" t="s">
        <v>97</v>
      </c>
      <c r="J7" s="17" t="s">
        <v>98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>
        <v>10199.27</v>
      </c>
      <c r="AF7" s="17">
        <v>10524.117</v>
      </c>
      <c r="AG7" s="17">
        <v>10864.245000000001</v>
      </c>
      <c r="AH7" s="17">
        <v>11216.45</v>
      </c>
      <c r="AI7" s="17">
        <v>11575.964</v>
      </c>
      <c r="AJ7" s="17">
        <v>11939.227000000001</v>
      </c>
      <c r="AK7" s="17">
        <v>12305.457</v>
      </c>
      <c r="AL7" s="17">
        <v>12675.47</v>
      </c>
      <c r="AM7" s="17">
        <v>13049.303</v>
      </c>
      <c r="AN7" s="17">
        <v>13427.343000000001</v>
      </c>
      <c r="AO7" s="17">
        <v>13810.005999999999</v>
      </c>
      <c r="AP7" s="17">
        <v>14197.138999999999</v>
      </c>
      <c r="AQ7" s="17">
        <v>14588.733</v>
      </c>
      <c r="AR7" s="17">
        <v>14985.535</v>
      </c>
      <c r="AS7" s="17">
        <v>15388.616</v>
      </c>
      <c r="AT7" s="17">
        <v>15798.849</v>
      </c>
      <c r="AU7" s="17">
        <v>16216.486999999999</v>
      </c>
      <c r="AV7" s="17">
        <v>16641.716</v>
      </c>
      <c r="AW7" s="17">
        <v>17075.25</v>
      </c>
      <c r="AX7" s="17">
        <v>17517.887999999999</v>
      </c>
      <c r="AY7" s="17">
        <v>17970.195</v>
      </c>
      <c r="AZ7" s="17">
        <v>18432.401000000002</v>
      </c>
      <c r="BA7" s="17">
        <v>18904.397000000001</v>
      </c>
      <c r="BB7" s="17">
        <v>19386.058000000001</v>
      </c>
      <c r="BC7" s="17">
        <v>19877.067999999999</v>
      </c>
      <c r="BD7" s="17">
        <v>20377.076000000001</v>
      </c>
      <c r="BE7" s="17">
        <v>20885.948</v>
      </c>
      <c r="BF7" s="17">
        <v>21403.341</v>
      </c>
      <c r="BG7" s="17">
        <v>21928.512999999999</v>
      </c>
      <c r="BH7" s="17">
        <v>22460.525000000001</v>
      </c>
      <c r="BI7" s="17">
        <v>22998.539000000001</v>
      </c>
      <c r="BJ7" s="17">
        <v>23542.141</v>
      </c>
      <c r="BK7" s="17">
        <v>24090.95</v>
      </c>
      <c r="BL7" s="17">
        <v>24644.319</v>
      </c>
      <c r="BM7" s="17">
        <v>25201.544999999998</v>
      </c>
      <c r="BN7" s="17">
        <v>25762.044000000002</v>
      </c>
      <c r="BO7" s="17">
        <v>26325.439999999999</v>
      </c>
      <c r="BP7" s="17">
        <v>26891.487000000001</v>
      </c>
      <c r="BQ7" s="17">
        <v>27459.946</v>
      </c>
      <c r="BR7" s="17">
        <v>28030.639999999999</v>
      </c>
      <c r="BS7" s="17">
        <v>28603.449000000001</v>
      </c>
      <c r="BT7" s="17">
        <v>29178.168000000001</v>
      </c>
      <c r="BU7" s="17">
        <v>29754.725999999999</v>
      </c>
      <c r="BV7" s="17">
        <v>30333.360000000001</v>
      </c>
      <c r="BW7" s="17">
        <v>30914.416000000001</v>
      </c>
      <c r="BX7" s="17">
        <v>31498.166000000001</v>
      </c>
      <c r="BY7" s="17">
        <v>32084.542000000001</v>
      </c>
      <c r="BZ7" s="17">
        <v>32673.442999999999</v>
      </c>
      <c r="CA7" s="17">
        <v>33265.055</v>
      </c>
      <c r="CB7" s="17">
        <v>33859.597000000002</v>
      </c>
      <c r="CC7" s="17">
        <v>34457.167000000001</v>
      </c>
      <c r="CD7" s="17">
        <v>35057.682999999997</v>
      </c>
      <c r="CE7" s="17">
        <v>35660.870999999999</v>
      </c>
      <c r="CF7" s="17">
        <v>36266.362000000001</v>
      </c>
      <c r="CG7" s="17">
        <v>36873.658000000003</v>
      </c>
      <c r="CH7" s="17">
        <v>37482.273000000001</v>
      </c>
      <c r="CI7" s="17">
        <v>38091.883999999998</v>
      </c>
      <c r="CJ7" s="17">
        <v>38702.163</v>
      </c>
      <c r="CK7" s="17">
        <v>39312.593000000001</v>
      </c>
      <c r="CL7" s="17">
        <v>39922.635999999999</v>
      </c>
      <c r="CM7" s="17">
        <v>40531.733</v>
      </c>
      <c r="CN7" s="17">
        <v>41139.567000000003</v>
      </c>
      <c r="CO7" s="17">
        <v>41745.726000000002</v>
      </c>
      <c r="CP7" s="17">
        <v>42349.552000000003</v>
      </c>
      <c r="CQ7" s="17">
        <v>42950.317999999999</v>
      </c>
      <c r="CR7" s="17">
        <v>43547.409</v>
      </c>
      <c r="CS7" s="17">
        <v>44140.408000000003</v>
      </c>
      <c r="CT7" s="17">
        <v>44729.141000000003</v>
      </c>
      <c r="CU7" s="17">
        <v>45313.610999999997</v>
      </c>
      <c r="CV7" s="17">
        <v>45894.023999999998</v>
      </c>
      <c r="CW7" s="17">
        <v>46470.434999999998</v>
      </c>
      <c r="CX7" s="17">
        <v>47042.722000000002</v>
      </c>
      <c r="CY7" s="17">
        <v>47610.614999999998</v>
      </c>
      <c r="CZ7" s="17">
        <v>48173.866999999998</v>
      </c>
      <c r="DA7" s="17">
        <v>48732.199000000001</v>
      </c>
      <c r="DB7" s="17">
        <v>49285.379000000001</v>
      </c>
      <c r="DC7" s="17">
        <v>49833.248</v>
      </c>
      <c r="DD7" s="17">
        <v>50375.718999999997</v>
      </c>
      <c r="DE7" s="17">
        <v>50912.73</v>
      </c>
      <c r="DF7" s="17">
        <v>51444.249000000003</v>
      </c>
      <c r="DG7" s="17">
        <v>51970.231</v>
      </c>
      <c r="DH7" s="17">
        <v>52490.599000000002</v>
      </c>
      <c r="DI7" s="17">
        <v>53005.252</v>
      </c>
      <c r="DJ7" s="17">
        <v>53514.07</v>
      </c>
      <c r="DK7" s="17">
        <v>54016.906000000003</v>
      </c>
      <c r="DL7" s="17">
        <v>54513.584000000003</v>
      </c>
    </row>
    <row r="8" spans="1:116" x14ac:dyDescent="0.2">
      <c r="A8" s="17">
        <v>49</v>
      </c>
      <c r="B8" s="17" t="s">
        <v>90</v>
      </c>
      <c r="C8" s="17" t="s">
        <v>104</v>
      </c>
      <c r="D8" s="17"/>
      <c r="E8" s="17">
        <v>120</v>
      </c>
      <c r="F8" s="17">
        <v>2.0099999999999998</v>
      </c>
      <c r="G8" s="17" t="str">
        <f t="shared" si="0"/>
        <v>High</v>
      </c>
      <c r="H8" s="17" t="s">
        <v>96</v>
      </c>
      <c r="I8" s="17" t="s">
        <v>97</v>
      </c>
      <c r="J8" s="17" t="s">
        <v>98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>
        <v>22834.522000000001</v>
      </c>
      <c r="AF8" s="17">
        <v>23439.188999999998</v>
      </c>
      <c r="AG8" s="17">
        <v>24053.726999999999</v>
      </c>
      <c r="AH8" s="17">
        <v>24678.234</v>
      </c>
      <c r="AI8" s="17">
        <v>25312.992999999999</v>
      </c>
      <c r="AJ8" s="17">
        <v>25958.184000000001</v>
      </c>
      <c r="AK8" s="17">
        <v>26613.764999999999</v>
      </c>
      <c r="AL8" s="17">
        <v>27279.608</v>
      </c>
      <c r="AM8" s="17">
        <v>27955.755000000001</v>
      </c>
      <c r="AN8" s="17">
        <v>28642.234</v>
      </c>
      <c r="AO8" s="17">
        <v>29339.082999999999</v>
      </c>
      <c r="AP8" s="17">
        <v>30046.222000000002</v>
      </c>
      <c r="AQ8" s="17">
        <v>30763.659</v>
      </c>
      <c r="AR8" s="17">
        <v>31491.572</v>
      </c>
      <c r="AS8" s="17">
        <v>32230.19</v>
      </c>
      <c r="AT8" s="17">
        <v>32979.644</v>
      </c>
      <c r="AU8" s="17">
        <v>33739.915999999997</v>
      </c>
      <c r="AV8" s="17">
        <v>34510.775999999998</v>
      </c>
      <c r="AW8" s="17">
        <v>35291.925000000003</v>
      </c>
      <c r="AX8" s="17">
        <v>36083.000999999997</v>
      </c>
      <c r="AY8" s="17">
        <v>36883.631999999998</v>
      </c>
      <c r="AZ8" s="17">
        <v>37693.540999999997</v>
      </c>
      <c r="BA8" s="17">
        <v>38512.499000000003</v>
      </c>
      <c r="BB8" s="17">
        <v>39340.228000000003</v>
      </c>
      <c r="BC8" s="17">
        <v>40176.449000000001</v>
      </c>
      <c r="BD8" s="17">
        <v>41020.839</v>
      </c>
      <c r="BE8" s="17">
        <v>41873.089</v>
      </c>
      <c r="BF8" s="17">
        <v>42732.805</v>
      </c>
      <c r="BG8" s="17">
        <v>43599.434999999998</v>
      </c>
      <c r="BH8" s="17">
        <v>44472.362999999998</v>
      </c>
      <c r="BI8" s="17">
        <v>45351.038</v>
      </c>
      <c r="BJ8" s="17">
        <v>46235.002</v>
      </c>
      <c r="BK8" s="17">
        <v>47123.91</v>
      </c>
      <c r="BL8" s="17">
        <v>48017.457999999999</v>
      </c>
      <c r="BM8" s="17">
        <v>48915.383999999998</v>
      </c>
      <c r="BN8" s="17">
        <v>49817.39</v>
      </c>
      <c r="BO8" s="17">
        <v>50723.131000000001</v>
      </c>
      <c r="BP8" s="17">
        <v>51632.154999999999</v>
      </c>
      <c r="BQ8" s="17">
        <v>52543.938999999998</v>
      </c>
      <c r="BR8" s="17">
        <v>53457.902999999998</v>
      </c>
      <c r="BS8" s="17">
        <v>54373.521000000001</v>
      </c>
      <c r="BT8" s="17">
        <v>55290.408000000003</v>
      </c>
      <c r="BU8" s="17">
        <v>56208.25</v>
      </c>
      <c r="BV8" s="17">
        <v>57126.77</v>
      </c>
      <c r="BW8" s="17">
        <v>58045.716999999997</v>
      </c>
      <c r="BX8" s="17">
        <v>58964.821000000004</v>
      </c>
      <c r="BY8" s="17">
        <v>59883.731</v>
      </c>
      <c r="BZ8" s="17">
        <v>60802.097000000002</v>
      </c>
      <c r="CA8" s="17">
        <v>61719.785000000003</v>
      </c>
      <c r="CB8" s="17">
        <v>62636.675999999999</v>
      </c>
      <c r="CC8" s="17">
        <v>63552.6</v>
      </c>
      <c r="CD8" s="17">
        <v>64467.271000000001</v>
      </c>
      <c r="CE8" s="17">
        <v>65380.248</v>
      </c>
      <c r="CF8" s="17">
        <v>66291.024000000005</v>
      </c>
      <c r="CG8" s="17">
        <v>67198.981</v>
      </c>
      <c r="CH8" s="17">
        <v>68103.572</v>
      </c>
      <c r="CI8" s="17">
        <v>69004.372000000003</v>
      </c>
      <c r="CJ8" s="17">
        <v>69900.994999999995</v>
      </c>
      <c r="CK8" s="17">
        <v>70793.058999999994</v>
      </c>
      <c r="CL8" s="17">
        <v>71680.176000000007</v>
      </c>
      <c r="CM8" s="17">
        <v>72561.962</v>
      </c>
      <c r="CN8" s="17">
        <v>73437.975999999995</v>
      </c>
      <c r="CO8" s="17">
        <v>74307.767000000007</v>
      </c>
      <c r="CP8" s="17">
        <v>75170.91</v>
      </c>
      <c r="CQ8" s="17">
        <v>76026.948000000004</v>
      </c>
      <c r="CR8" s="17">
        <v>76875.451000000001</v>
      </c>
      <c r="CS8" s="17">
        <v>77716.02</v>
      </c>
      <c r="CT8" s="17">
        <v>78548.205000000002</v>
      </c>
      <c r="CU8" s="17">
        <v>79371.482999999993</v>
      </c>
      <c r="CV8" s="17">
        <v>80185.270999999993</v>
      </c>
      <c r="CW8" s="17">
        <v>80989.048999999999</v>
      </c>
      <c r="CX8" s="17">
        <v>81782.452999999994</v>
      </c>
      <c r="CY8" s="17">
        <v>82565.122000000003</v>
      </c>
      <c r="CZ8" s="17">
        <v>83336.722999999998</v>
      </c>
      <c r="DA8" s="17">
        <v>84096.881999999998</v>
      </c>
      <c r="DB8" s="17">
        <v>84845.301000000007</v>
      </c>
      <c r="DC8" s="17">
        <v>85581.714999999997</v>
      </c>
      <c r="DD8" s="17">
        <v>86305.887000000002</v>
      </c>
      <c r="DE8" s="17">
        <v>87017.601999999999</v>
      </c>
      <c r="DF8" s="17">
        <v>87716.725999999995</v>
      </c>
      <c r="DG8" s="17">
        <v>88403.106</v>
      </c>
      <c r="DH8" s="17">
        <v>89076.611000000004</v>
      </c>
      <c r="DI8" s="17">
        <v>89737.171000000002</v>
      </c>
      <c r="DJ8" s="17">
        <v>90384.702000000005</v>
      </c>
      <c r="DK8" s="17">
        <v>91019.17</v>
      </c>
      <c r="DL8" s="17">
        <v>91640.536999999997</v>
      </c>
    </row>
    <row r="9" spans="1:116" x14ac:dyDescent="0.2">
      <c r="A9" s="17">
        <v>50</v>
      </c>
      <c r="B9" s="17" t="s">
        <v>90</v>
      </c>
      <c r="C9" s="17" t="s">
        <v>105</v>
      </c>
      <c r="D9" s="17"/>
      <c r="E9" s="17">
        <v>140</v>
      </c>
      <c r="F9" s="17">
        <v>1.8959999999999999</v>
      </c>
      <c r="G9" s="17" t="str">
        <f t="shared" si="0"/>
        <v>High</v>
      </c>
      <c r="H9" s="17" t="s">
        <v>96</v>
      </c>
      <c r="I9" s="17" t="s">
        <v>97</v>
      </c>
      <c r="J9" s="17" t="s">
        <v>98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>
        <v>4546.1000000000004</v>
      </c>
      <c r="AF9" s="17">
        <v>4594.6210000000001</v>
      </c>
      <c r="AG9" s="17">
        <v>4659.08</v>
      </c>
      <c r="AH9" s="17">
        <v>4737.4229999999998</v>
      </c>
      <c r="AI9" s="17">
        <v>4825.7110000000002</v>
      </c>
      <c r="AJ9" s="17">
        <v>4920.8890000000001</v>
      </c>
      <c r="AK9" s="17">
        <v>5022.8530000000001</v>
      </c>
      <c r="AL9" s="17">
        <v>5132.2700000000004</v>
      </c>
      <c r="AM9" s="17">
        <v>5247.5860000000002</v>
      </c>
      <c r="AN9" s="17">
        <v>5366.9489999999996</v>
      </c>
      <c r="AO9" s="17">
        <v>5488.8959999999997</v>
      </c>
      <c r="AP9" s="17">
        <v>5612.5320000000002</v>
      </c>
      <c r="AQ9" s="17">
        <v>5737.6570000000002</v>
      </c>
      <c r="AR9" s="17">
        <v>5864.3220000000001</v>
      </c>
      <c r="AS9" s="17">
        <v>5992.915</v>
      </c>
      <c r="AT9" s="17">
        <v>6123.6149999999998</v>
      </c>
      <c r="AU9" s="17">
        <v>6256.23</v>
      </c>
      <c r="AV9" s="17">
        <v>6390.2539999999999</v>
      </c>
      <c r="AW9" s="17">
        <v>6525.3760000000002</v>
      </c>
      <c r="AX9" s="17">
        <v>6661.223</v>
      </c>
      <c r="AY9" s="17">
        <v>6797.5190000000002</v>
      </c>
      <c r="AZ9" s="17">
        <v>6934.0590000000002</v>
      </c>
      <c r="BA9" s="17">
        <v>7070.78</v>
      </c>
      <c r="BB9" s="17">
        <v>7207.5919999999996</v>
      </c>
      <c r="BC9" s="17">
        <v>7344.4870000000001</v>
      </c>
      <c r="BD9" s="17">
        <v>7481.4470000000001</v>
      </c>
      <c r="BE9" s="17">
        <v>7618.3980000000001</v>
      </c>
      <c r="BF9" s="17">
        <v>7755.2690000000002</v>
      </c>
      <c r="BG9" s="17">
        <v>7892.0969999999998</v>
      </c>
      <c r="BH9" s="17">
        <v>8028.9229999999998</v>
      </c>
      <c r="BI9" s="17">
        <v>8165.7879999999996</v>
      </c>
      <c r="BJ9" s="17">
        <v>8302.6740000000009</v>
      </c>
      <c r="BK9" s="17">
        <v>8439.5450000000001</v>
      </c>
      <c r="BL9" s="17">
        <v>8576.4670000000006</v>
      </c>
      <c r="BM9" s="17">
        <v>8713.5280000000002</v>
      </c>
      <c r="BN9" s="17">
        <v>8850.7800000000007</v>
      </c>
      <c r="BO9" s="17">
        <v>8988.1839999999993</v>
      </c>
      <c r="BP9" s="17">
        <v>9125.6990000000005</v>
      </c>
      <c r="BQ9" s="17">
        <v>9263.2379999999994</v>
      </c>
      <c r="BR9" s="17">
        <v>9400.7080000000005</v>
      </c>
      <c r="BS9" s="17">
        <v>9538.009</v>
      </c>
      <c r="BT9" s="17">
        <v>9675.0750000000007</v>
      </c>
      <c r="BU9" s="17">
        <v>9811.8070000000007</v>
      </c>
      <c r="BV9" s="17">
        <v>9948.08</v>
      </c>
      <c r="BW9" s="17">
        <v>10083.725</v>
      </c>
      <c r="BX9" s="17">
        <v>10218.599</v>
      </c>
      <c r="BY9" s="17">
        <v>10352.59</v>
      </c>
      <c r="BZ9" s="17">
        <v>10485.592000000001</v>
      </c>
      <c r="CA9" s="17">
        <v>10617.464</v>
      </c>
      <c r="CB9" s="17">
        <v>10748.05</v>
      </c>
      <c r="CC9" s="17">
        <v>10877.206</v>
      </c>
      <c r="CD9" s="17">
        <v>11004.826999999999</v>
      </c>
      <c r="CE9" s="17">
        <v>11130.808000000001</v>
      </c>
      <c r="CF9" s="17">
        <v>11255.037</v>
      </c>
      <c r="CG9" s="17">
        <v>11377.383</v>
      </c>
      <c r="CH9" s="17">
        <v>11497.74</v>
      </c>
      <c r="CI9" s="17">
        <v>11616.025</v>
      </c>
      <c r="CJ9" s="17">
        <v>11732.186</v>
      </c>
      <c r="CK9" s="17">
        <v>11846.15</v>
      </c>
      <c r="CL9" s="17">
        <v>11957.857</v>
      </c>
      <c r="CM9" s="17">
        <v>12067.276</v>
      </c>
      <c r="CN9" s="17">
        <v>12174.344999999999</v>
      </c>
      <c r="CO9" s="17">
        <v>12279.049000000001</v>
      </c>
      <c r="CP9" s="17">
        <v>12381.42</v>
      </c>
      <c r="CQ9" s="17">
        <v>12481.499</v>
      </c>
      <c r="CR9" s="17">
        <v>12579.329</v>
      </c>
      <c r="CS9" s="17">
        <v>12674.928</v>
      </c>
      <c r="CT9" s="17">
        <v>12768.255999999999</v>
      </c>
      <c r="CU9" s="17">
        <v>12859.308999999999</v>
      </c>
      <c r="CV9" s="17">
        <v>12948.083000000001</v>
      </c>
      <c r="CW9" s="17">
        <v>13034.57</v>
      </c>
      <c r="CX9" s="17">
        <v>13118.737999999999</v>
      </c>
      <c r="CY9" s="17">
        <v>13200.611000000001</v>
      </c>
      <c r="CZ9" s="17">
        <v>13280.208000000001</v>
      </c>
      <c r="DA9" s="17">
        <v>13357.564</v>
      </c>
      <c r="DB9" s="17">
        <v>13432.708000000001</v>
      </c>
      <c r="DC9" s="17">
        <v>13505.623</v>
      </c>
      <c r="DD9" s="17">
        <v>13576.294</v>
      </c>
      <c r="DE9" s="17">
        <v>13644.671</v>
      </c>
      <c r="DF9" s="17">
        <v>13710.695</v>
      </c>
      <c r="DG9" s="17">
        <v>13774.322</v>
      </c>
      <c r="DH9" s="17">
        <v>13835.52</v>
      </c>
      <c r="DI9" s="17">
        <v>13894.236000000001</v>
      </c>
      <c r="DJ9" s="17">
        <v>13950.45</v>
      </c>
      <c r="DK9" s="17">
        <v>14004.126</v>
      </c>
      <c r="DL9" s="17">
        <v>14055.261</v>
      </c>
    </row>
    <row r="10" spans="1:116" x14ac:dyDescent="0.2">
      <c r="A10" s="17">
        <v>51</v>
      </c>
      <c r="B10" s="17" t="s">
        <v>90</v>
      </c>
      <c r="C10" s="17" t="s">
        <v>106</v>
      </c>
      <c r="D10" s="17"/>
      <c r="E10" s="17">
        <v>148</v>
      </c>
      <c r="F10" s="17">
        <v>2.3580000000000001</v>
      </c>
      <c r="G10" s="17" t="str">
        <f t="shared" si="0"/>
        <v>High</v>
      </c>
      <c r="H10" s="17" t="s">
        <v>96</v>
      </c>
      <c r="I10" s="17" t="s">
        <v>97</v>
      </c>
      <c r="J10" s="17" t="s">
        <v>98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>
        <v>14009.413</v>
      </c>
      <c r="AF10" s="17">
        <v>14452.543</v>
      </c>
      <c r="AG10" s="17">
        <v>14899.994000000001</v>
      </c>
      <c r="AH10" s="17">
        <v>15353.183999999999</v>
      </c>
      <c r="AI10" s="17">
        <v>15814.344999999999</v>
      </c>
      <c r="AJ10" s="17">
        <v>16285.093000000001</v>
      </c>
      <c r="AK10" s="17">
        <v>16765.714</v>
      </c>
      <c r="AL10" s="17">
        <v>17255.545999999998</v>
      </c>
      <c r="AM10" s="17">
        <v>17754.22</v>
      </c>
      <c r="AN10" s="17">
        <v>18261.066999999999</v>
      </c>
      <c r="AO10" s="17">
        <v>18775.564999999999</v>
      </c>
      <c r="AP10" s="17">
        <v>19297.582999999999</v>
      </c>
      <c r="AQ10" s="17">
        <v>19827.182000000001</v>
      </c>
      <c r="AR10" s="17">
        <v>20364.197</v>
      </c>
      <c r="AS10" s="17">
        <v>20908.509999999998</v>
      </c>
      <c r="AT10" s="17">
        <v>21459.963</v>
      </c>
      <c r="AU10" s="17">
        <v>22018.36</v>
      </c>
      <c r="AV10" s="17">
        <v>22583.505000000001</v>
      </c>
      <c r="AW10" s="17">
        <v>23155.184000000001</v>
      </c>
      <c r="AX10" s="17">
        <v>23733.187000000002</v>
      </c>
      <c r="AY10" s="17">
        <v>24317.309000000001</v>
      </c>
      <c r="AZ10" s="17">
        <v>24907.304</v>
      </c>
      <c r="BA10" s="17">
        <v>25502.960999999999</v>
      </c>
      <c r="BB10" s="17">
        <v>26103.995999999999</v>
      </c>
      <c r="BC10" s="17">
        <v>26710.161</v>
      </c>
      <c r="BD10" s="17">
        <v>27321.153999999999</v>
      </c>
      <c r="BE10" s="17">
        <v>27936.751</v>
      </c>
      <c r="BF10" s="17">
        <v>28556.669000000002</v>
      </c>
      <c r="BG10" s="17">
        <v>29180.61</v>
      </c>
      <c r="BH10" s="17">
        <v>29808.240000000002</v>
      </c>
      <c r="BI10" s="17">
        <v>30439.253000000001</v>
      </c>
      <c r="BJ10" s="17">
        <v>31073.358</v>
      </c>
      <c r="BK10" s="17">
        <v>31710.307000000001</v>
      </c>
      <c r="BL10" s="17">
        <v>32349.847000000002</v>
      </c>
      <c r="BM10" s="17">
        <v>32991.754000000001</v>
      </c>
      <c r="BN10" s="17">
        <v>33635.794999999998</v>
      </c>
      <c r="BO10" s="17">
        <v>34281.678</v>
      </c>
      <c r="BP10" s="17">
        <v>34929.120999999999</v>
      </c>
      <c r="BQ10" s="17">
        <v>35577.866999999998</v>
      </c>
      <c r="BR10" s="17">
        <v>36227.661999999997</v>
      </c>
      <c r="BS10" s="17">
        <v>36878.235999999997</v>
      </c>
      <c r="BT10" s="17">
        <v>37529.284</v>
      </c>
      <c r="BU10" s="17">
        <v>38180.514000000003</v>
      </c>
      <c r="BV10" s="17">
        <v>38831.582000000002</v>
      </c>
      <c r="BW10" s="17">
        <v>39482.205000000002</v>
      </c>
      <c r="BX10" s="17">
        <v>40132.053999999996</v>
      </c>
      <c r="BY10" s="17">
        <v>40780.798999999999</v>
      </c>
      <c r="BZ10" s="17">
        <v>41428.087</v>
      </c>
      <c r="CA10" s="17">
        <v>42073.510999999999</v>
      </c>
      <c r="CB10" s="17">
        <v>42716.67</v>
      </c>
      <c r="CC10" s="17">
        <v>43357.148000000001</v>
      </c>
      <c r="CD10" s="17">
        <v>43994.61</v>
      </c>
      <c r="CE10" s="17">
        <v>44628.705000000002</v>
      </c>
      <c r="CF10" s="17">
        <v>45258.993999999999</v>
      </c>
      <c r="CG10" s="17">
        <v>45885.021000000001</v>
      </c>
      <c r="CH10" s="17">
        <v>46506.377999999997</v>
      </c>
      <c r="CI10" s="17">
        <v>47122.71</v>
      </c>
      <c r="CJ10" s="17">
        <v>47733.684999999998</v>
      </c>
      <c r="CK10" s="17">
        <v>48339.103999999999</v>
      </c>
      <c r="CL10" s="17">
        <v>48938.745000000003</v>
      </c>
      <c r="CM10" s="17">
        <v>49532.385999999999</v>
      </c>
      <c r="CN10" s="17">
        <v>50119.775999999998</v>
      </c>
      <c r="CO10" s="17">
        <v>50700.565000000002</v>
      </c>
      <c r="CP10" s="17">
        <v>51274.436999999998</v>
      </c>
      <c r="CQ10" s="17">
        <v>51841.017</v>
      </c>
      <c r="CR10" s="17">
        <v>52399.972999999998</v>
      </c>
      <c r="CS10" s="17">
        <v>52951.044000000002</v>
      </c>
      <c r="CT10" s="17">
        <v>53494.021999999997</v>
      </c>
      <c r="CU10" s="17">
        <v>54028.659</v>
      </c>
      <c r="CV10" s="17">
        <v>54554.748</v>
      </c>
      <c r="CW10" s="17">
        <v>55072.067999999999</v>
      </c>
      <c r="CX10" s="17">
        <v>55580.421000000002</v>
      </c>
      <c r="CY10" s="17">
        <v>56079.641000000003</v>
      </c>
      <c r="CZ10" s="17">
        <v>56569.614999999998</v>
      </c>
      <c r="DA10" s="17">
        <v>57050.284</v>
      </c>
      <c r="DB10" s="17">
        <v>57521.561000000002</v>
      </c>
      <c r="DC10" s="17">
        <v>57983.328999999998</v>
      </c>
      <c r="DD10" s="17">
        <v>58435.455999999998</v>
      </c>
      <c r="DE10" s="17">
        <v>58877.792000000001</v>
      </c>
      <c r="DF10" s="17">
        <v>59310.182999999997</v>
      </c>
      <c r="DG10" s="17">
        <v>59732.523000000001</v>
      </c>
      <c r="DH10" s="17">
        <v>60144.690999999999</v>
      </c>
      <c r="DI10" s="17">
        <v>60546.625999999997</v>
      </c>
      <c r="DJ10" s="17">
        <v>60938.28</v>
      </c>
      <c r="DK10" s="17">
        <v>61319.629000000001</v>
      </c>
      <c r="DL10" s="17">
        <v>61690.671999999999</v>
      </c>
    </row>
    <row r="11" spans="1:116" x14ac:dyDescent="0.2">
      <c r="A11" s="17">
        <v>28</v>
      </c>
      <c r="B11" s="17" t="s">
        <v>90</v>
      </c>
      <c r="C11" s="17" t="s">
        <v>107</v>
      </c>
      <c r="D11" s="17"/>
      <c r="E11" s="17">
        <v>174</v>
      </c>
      <c r="F11" s="17">
        <v>1.98</v>
      </c>
      <c r="G11" s="17" t="str">
        <f t="shared" si="0"/>
        <v>High</v>
      </c>
      <c r="H11" s="17" t="s">
        <v>103</v>
      </c>
      <c r="I11" s="17" t="s">
        <v>97</v>
      </c>
      <c r="J11" s="17" t="s">
        <v>98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>
        <v>777.42399999999998</v>
      </c>
      <c r="AF11" s="17">
        <v>795.601</v>
      </c>
      <c r="AG11" s="17">
        <v>813.91200000000003</v>
      </c>
      <c r="AH11" s="17">
        <v>832.34699999999998</v>
      </c>
      <c r="AI11" s="17">
        <v>850.91</v>
      </c>
      <c r="AJ11" s="17">
        <v>869.601</v>
      </c>
      <c r="AK11" s="17">
        <v>888.40700000000004</v>
      </c>
      <c r="AL11" s="17">
        <v>907.30600000000004</v>
      </c>
      <c r="AM11" s="17">
        <v>926.31200000000001</v>
      </c>
      <c r="AN11" s="17">
        <v>945.40599999999995</v>
      </c>
      <c r="AO11" s="17">
        <v>964.59100000000001</v>
      </c>
      <c r="AP11" s="17">
        <v>983.86</v>
      </c>
      <c r="AQ11" s="17">
        <v>1003.211</v>
      </c>
      <c r="AR11" s="17">
        <v>1022.641</v>
      </c>
      <c r="AS11" s="17">
        <v>1042.164</v>
      </c>
      <c r="AT11" s="17">
        <v>1061.7750000000001</v>
      </c>
      <c r="AU11" s="17">
        <v>1081.47</v>
      </c>
      <c r="AV11" s="17">
        <v>1101.26</v>
      </c>
      <c r="AW11" s="17">
        <v>1121.1189999999999</v>
      </c>
      <c r="AX11" s="17">
        <v>1141.0540000000001</v>
      </c>
      <c r="AY11" s="17">
        <v>1161.0709999999999</v>
      </c>
      <c r="AZ11" s="17">
        <v>1181.144</v>
      </c>
      <c r="BA11" s="17">
        <v>1201.2840000000001</v>
      </c>
      <c r="BB11" s="17">
        <v>1221.4770000000001</v>
      </c>
      <c r="BC11" s="17">
        <v>1241.703</v>
      </c>
      <c r="BD11" s="17">
        <v>1261.942</v>
      </c>
      <c r="BE11" s="17">
        <v>1282.2090000000001</v>
      </c>
      <c r="BF11" s="17">
        <v>1302.4670000000001</v>
      </c>
      <c r="BG11" s="17">
        <v>1322.72</v>
      </c>
      <c r="BH11" s="17">
        <v>1342.933</v>
      </c>
      <c r="BI11" s="17">
        <v>1363.098</v>
      </c>
      <c r="BJ11" s="17">
        <v>1383.2</v>
      </c>
      <c r="BK11" s="17">
        <v>1403.2270000000001</v>
      </c>
      <c r="BL11" s="17">
        <v>1423.17</v>
      </c>
      <c r="BM11" s="17">
        <v>1443.0129999999999</v>
      </c>
      <c r="BN11" s="17">
        <v>1462.7349999999999</v>
      </c>
      <c r="BO11" s="17">
        <v>1482.329</v>
      </c>
      <c r="BP11" s="17">
        <v>1501.7860000000001</v>
      </c>
      <c r="BQ11" s="17">
        <v>1521.104</v>
      </c>
      <c r="BR11" s="17">
        <v>1540.271</v>
      </c>
      <c r="BS11" s="17">
        <v>1559.288</v>
      </c>
      <c r="BT11" s="17">
        <v>1578.14</v>
      </c>
      <c r="BU11" s="17">
        <v>1596.83</v>
      </c>
      <c r="BV11" s="17">
        <v>1615.345</v>
      </c>
      <c r="BW11" s="17">
        <v>1633.672</v>
      </c>
      <c r="BX11" s="17">
        <v>1651.809</v>
      </c>
      <c r="BY11" s="17">
        <v>1669.7460000000001</v>
      </c>
      <c r="BZ11" s="17">
        <v>1687.489</v>
      </c>
      <c r="CA11" s="17">
        <v>1705.0170000000001</v>
      </c>
      <c r="CB11" s="17">
        <v>1722.3630000000001</v>
      </c>
      <c r="CC11" s="17">
        <v>1739.5250000000001</v>
      </c>
      <c r="CD11" s="17">
        <v>1756.4939999999999</v>
      </c>
      <c r="CE11" s="17">
        <v>1773.2539999999999</v>
      </c>
      <c r="CF11" s="17">
        <v>1789.8040000000001</v>
      </c>
      <c r="CG11" s="17">
        <v>1806.1179999999999</v>
      </c>
      <c r="CH11" s="17">
        <v>1822.1780000000001</v>
      </c>
      <c r="CI11" s="17">
        <v>1837.9659999999999</v>
      </c>
      <c r="CJ11" s="17">
        <v>1853.4849999999999</v>
      </c>
      <c r="CK11" s="17">
        <v>1868.7280000000001</v>
      </c>
      <c r="CL11" s="17">
        <v>1883.68</v>
      </c>
      <c r="CM11" s="17">
        <v>1898.357</v>
      </c>
      <c r="CN11" s="17">
        <v>1912.739</v>
      </c>
      <c r="CO11" s="17">
        <v>1926.8150000000001</v>
      </c>
      <c r="CP11" s="17">
        <v>1940.586</v>
      </c>
      <c r="CQ11" s="17">
        <v>1954.0519999999999</v>
      </c>
      <c r="CR11" s="17">
        <v>1967.204</v>
      </c>
      <c r="CS11" s="17">
        <v>1980.049</v>
      </c>
      <c r="CT11" s="17">
        <v>1992.5840000000001</v>
      </c>
      <c r="CU11" s="17">
        <v>2004.7809999999999</v>
      </c>
      <c r="CV11" s="17">
        <v>2016.646</v>
      </c>
      <c r="CW11" s="17">
        <v>2028.1569999999999</v>
      </c>
      <c r="CX11" s="17">
        <v>2039.33</v>
      </c>
      <c r="CY11" s="17">
        <v>2050.1579999999999</v>
      </c>
      <c r="CZ11" s="17">
        <v>2060.636</v>
      </c>
      <c r="DA11" s="17">
        <v>2070.7860000000001</v>
      </c>
      <c r="DB11" s="17">
        <v>2080.5990000000002</v>
      </c>
      <c r="DC11" s="17">
        <v>2090.1</v>
      </c>
      <c r="DD11" s="17">
        <v>2099.2640000000001</v>
      </c>
      <c r="DE11" s="17">
        <v>2108.11</v>
      </c>
      <c r="DF11" s="17">
        <v>2116.6219999999998</v>
      </c>
      <c r="DG11" s="17">
        <v>2124.8220000000001</v>
      </c>
      <c r="DH11" s="17">
        <v>2132.6860000000001</v>
      </c>
      <c r="DI11" s="17">
        <v>2140.2420000000002</v>
      </c>
      <c r="DJ11" s="17">
        <v>2147.4810000000002</v>
      </c>
      <c r="DK11" s="17">
        <v>2154.4250000000002</v>
      </c>
      <c r="DL11" s="17">
        <v>2161.085</v>
      </c>
    </row>
    <row r="12" spans="1:116" x14ac:dyDescent="0.2">
      <c r="A12" s="17">
        <v>52</v>
      </c>
      <c r="B12" s="17" t="s">
        <v>90</v>
      </c>
      <c r="C12" s="17" t="s">
        <v>108</v>
      </c>
      <c r="D12" s="17"/>
      <c r="E12" s="17">
        <v>178</v>
      </c>
      <c r="F12" s="17">
        <v>2.125</v>
      </c>
      <c r="G12" s="17" t="str">
        <f t="shared" si="0"/>
        <v>High</v>
      </c>
      <c r="H12" s="17" t="s">
        <v>96</v>
      </c>
      <c r="I12" s="17" t="s">
        <v>97</v>
      </c>
      <c r="J12" s="17" t="s">
        <v>98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>
        <v>4995.6480000000001</v>
      </c>
      <c r="AF12" s="17">
        <v>5125.8209999999999</v>
      </c>
      <c r="AG12" s="17">
        <v>5260.75</v>
      </c>
      <c r="AH12" s="17">
        <v>5399.8950000000004</v>
      </c>
      <c r="AI12" s="17">
        <v>5542.1970000000001</v>
      </c>
      <c r="AJ12" s="17">
        <v>5686.9170000000004</v>
      </c>
      <c r="AK12" s="17">
        <v>5834.0889999999999</v>
      </c>
      <c r="AL12" s="17">
        <v>5984.1890000000003</v>
      </c>
      <c r="AM12" s="17">
        <v>6137.5280000000002</v>
      </c>
      <c r="AN12" s="17">
        <v>6294.4949999999999</v>
      </c>
      <c r="AO12" s="17">
        <v>6455.3729999999996</v>
      </c>
      <c r="AP12" s="17">
        <v>6620.2179999999998</v>
      </c>
      <c r="AQ12" s="17">
        <v>6788.982</v>
      </c>
      <c r="AR12" s="17">
        <v>6961.6809999999996</v>
      </c>
      <c r="AS12" s="17">
        <v>7138.3280000000004</v>
      </c>
      <c r="AT12" s="17">
        <v>7318.8869999999997</v>
      </c>
      <c r="AU12" s="17">
        <v>7503.3379999999997</v>
      </c>
      <c r="AV12" s="17">
        <v>7691.5839999999998</v>
      </c>
      <c r="AW12" s="17">
        <v>7883.415</v>
      </c>
      <c r="AX12" s="17">
        <v>8078.5860000000002</v>
      </c>
      <c r="AY12" s="17">
        <v>8276.8449999999993</v>
      </c>
      <c r="AZ12" s="17">
        <v>8478.0959999999995</v>
      </c>
      <c r="BA12" s="17">
        <v>8682.1970000000001</v>
      </c>
      <c r="BB12" s="17">
        <v>8888.8639999999996</v>
      </c>
      <c r="BC12" s="17">
        <v>9097.7649999999994</v>
      </c>
      <c r="BD12" s="17">
        <v>9308.6280000000006</v>
      </c>
      <c r="BE12" s="17">
        <v>9521.3019999999997</v>
      </c>
      <c r="BF12" s="17">
        <v>9735.7219999999998</v>
      </c>
      <c r="BG12" s="17">
        <v>9951.83</v>
      </c>
      <c r="BH12" s="17">
        <v>10169.58</v>
      </c>
      <c r="BI12" s="17">
        <v>10388.945</v>
      </c>
      <c r="BJ12" s="17">
        <v>10609.847</v>
      </c>
      <c r="BK12" s="17">
        <v>10832.271000000001</v>
      </c>
      <c r="BL12" s="17">
        <v>11056.290999999999</v>
      </c>
      <c r="BM12" s="17">
        <v>11282.052</v>
      </c>
      <c r="BN12" s="17">
        <v>11509.651</v>
      </c>
      <c r="BO12" s="17">
        <v>11739.09</v>
      </c>
      <c r="BP12" s="17">
        <v>11970.35</v>
      </c>
      <c r="BQ12" s="17">
        <v>12203.432000000001</v>
      </c>
      <c r="BR12" s="17">
        <v>12438.366</v>
      </c>
      <c r="BS12" s="17">
        <v>12675.151</v>
      </c>
      <c r="BT12" s="17">
        <v>12913.74</v>
      </c>
      <c r="BU12" s="17">
        <v>13154.111999999999</v>
      </c>
      <c r="BV12" s="17">
        <v>13396.242</v>
      </c>
      <c r="BW12" s="17">
        <v>13640.111000000001</v>
      </c>
      <c r="BX12" s="17">
        <v>13885.679</v>
      </c>
      <c r="BY12" s="17">
        <v>14132.883</v>
      </c>
      <c r="BZ12" s="17">
        <v>14381.603999999999</v>
      </c>
      <c r="CA12" s="17">
        <v>14631.674999999999</v>
      </c>
      <c r="CB12" s="17">
        <v>14882.852000000001</v>
      </c>
      <c r="CC12" s="17">
        <v>15134.958000000001</v>
      </c>
      <c r="CD12" s="17">
        <v>15387.848</v>
      </c>
      <c r="CE12" s="17">
        <v>15641.402</v>
      </c>
      <c r="CF12" s="17">
        <v>15895.465</v>
      </c>
      <c r="CG12" s="17">
        <v>16149.866</v>
      </c>
      <c r="CH12" s="17">
        <v>16404.435000000001</v>
      </c>
      <c r="CI12" s="17">
        <v>16659.024000000001</v>
      </c>
      <c r="CJ12" s="17">
        <v>16913.526999999998</v>
      </c>
      <c r="CK12" s="17">
        <v>17167.841</v>
      </c>
      <c r="CL12" s="17">
        <v>17421.870999999999</v>
      </c>
      <c r="CM12" s="17">
        <v>17675.54</v>
      </c>
      <c r="CN12" s="17">
        <v>17928.736000000001</v>
      </c>
      <c r="CO12" s="17">
        <v>18181.328000000001</v>
      </c>
      <c r="CP12" s="17">
        <v>18433.192999999999</v>
      </c>
      <c r="CQ12" s="17">
        <v>18684.188999999998</v>
      </c>
      <c r="CR12" s="17">
        <v>18934.174999999999</v>
      </c>
      <c r="CS12" s="17">
        <v>19183.028999999999</v>
      </c>
      <c r="CT12" s="17">
        <v>19430.656999999999</v>
      </c>
      <c r="CU12" s="17">
        <v>19677.036</v>
      </c>
      <c r="CV12" s="17">
        <v>19922.151000000002</v>
      </c>
      <c r="CW12" s="17">
        <v>20165.952000000001</v>
      </c>
      <c r="CX12" s="17">
        <v>20408.387999999999</v>
      </c>
      <c r="CY12" s="17">
        <v>20649.319</v>
      </c>
      <c r="CZ12" s="17">
        <v>20888.526000000002</v>
      </c>
      <c r="DA12" s="17">
        <v>21125.754000000001</v>
      </c>
      <c r="DB12" s="17">
        <v>21360.802</v>
      </c>
      <c r="DC12" s="17">
        <v>21593.541000000001</v>
      </c>
      <c r="DD12" s="17">
        <v>21823.891</v>
      </c>
      <c r="DE12" s="17">
        <v>22051.84</v>
      </c>
      <c r="DF12" s="17">
        <v>22277.383000000002</v>
      </c>
      <c r="DG12" s="17">
        <v>22500.487000000001</v>
      </c>
      <c r="DH12" s="17">
        <v>22721.089</v>
      </c>
      <c r="DI12" s="17">
        <v>22939.131000000001</v>
      </c>
      <c r="DJ12" s="17">
        <v>23154.483</v>
      </c>
      <c r="DK12" s="17">
        <v>23367.025000000001</v>
      </c>
      <c r="DL12" s="17">
        <v>23576.569</v>
      </c>
    </row>
    <row r="13" spans="1:116" x14ac:dyDescent="0.2">
      <c r="A13" s="17">
        <v>67</v>
      </c>
      <c r="B13" s="17" t="s">
        <v>90</v>
      </c>
      <c r="C13" s="17" t="s">
        <v>109</v>
      </c>
      <c r="D13" s="17"/>
      <c r="E13" s="17">
        <v>384</v>
      </c>
      <c r="F13" s="17">
        <v>1.9770000000000001</v>
      </c>
      <c r="G13" s="17" t="str">
        <f t="shared" si="0"/>
        <v>High</v>
      </c>
      <c r="H13" s="17" t="s">
        <v>100</v>
      </c>
      <c r="I13" s="17" t="s">
        <v>97</v>
      </c>
      <c r="J13" s="17" t="s">
        <v>98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>
        <v>23108.472000000002</v>
      </c>
      <c r="AF13" s="17">
        <v>23695.919000000002</v>
      </c>
      <c r="AG13" s="17">
        <v>24294.75</v>
      </c>
      <c r="AH13" s="17">
        <v>24905.843000000001</v>
      </c>
      <c r="AI13" s="17">
        <v>25531.082999999999</v>
      </c>
      <c r="AJ13" s="17">
        <v>26171.75</v>
      </c>
      <c r="AK13" s="17">
        <v>26827.727999999999</v>
      </c>
      <c r="AL13" s="17">
        <v>27498.056</v>
      </c>
      <c r="AM13" s="17">
        <v>28182.319</v>
      </c>
      <c r="AN13" s="17">
        <v>28879.988000000001</v>
      </c>
      <c r="AO13" s="17">
        <v>29590.631000000001</v>
      </c>
      <c r="AP13" s="17">
        <v>30314.030999999999</v>
      </c>
      <c r="AQ13" s="17">
        <v>31050.231</v>
      </c>
      <c r="AR13" s="17">
        <v>31799.348999999998</v>
      </c>
      <c r="AS13" s="17">
        <v>32561.654999999999</v>
      </c>
      <c r="AT13" s="17">
        <v>33337.305999999997</v>
      </c>
      <c r="AU13" s="17">
        <v>34126.216999999997</v>
      </c>
      <c r="AV13" s="17">
        <v>34928.213000000003</v>
      </c>
      <c r="AW13" s="17">
        <v>35743.150999999998</v>
      </c>
      <c r="AX13" s="17">
        <v>36570.885000000002</v>
      </c>
      <c r="AY13" s="17">
        <v>37411.245999999999</v>
      </c>
      <c r="AZ13" s="17">
        <v>38264.046999999999</v>
      </c>
      <c r="BA13" s="17">
        <v>39129.144</v>
      </c>
      <c r="BB13" s="17">
        <v>40006.315999999999</v>
      </c>
      <c r="BC13" s="17">
        <v>40895.356</v>
      </c>
      <c r="BD13" s="17">
        <v>41796.023999999998</v>
      </c>
      <c r="BE13" s="17">
        <v>42708.063999999998</v>
      </c>
      <c r="BF13" s="17">
        <v>43631.197</v>
      </c>
      <c r="BG13" s="17">
        <v>44565.118000000002</v>
      </c>
      <c r="BH13" s="17">
        <v>45509.489000000001</v>
      </c>
      <c r="BI13" s="17">
        <v>46463.968000000001</v>
      </c>
      <c r="BJ13" s="17">
        <v>47428.298999999999</v>
      </c>
      <c r="BK13" s="17">
        <v>48402.13</v>
      </c>
      <c r="BL13" s="17">
        <v>49384.946000000004</v>
      </c>
      <c r="BM13" s="17">
        <v>50376.127999999997</v>
      </c>
      <c r="BN13" s="17">
        <v>51375.178</v>
      </c>
      <c r="BO13" s="17">
        <v>52381.65</v>
      </c>
      <c r="BP13" s="17">
        <v>53395.311999999998</v>
      </c>
      <c r="BQ13" s="17">
        <v>54416.142</v>
      </c>
      <c r="BR13" s="17">
        <v>55444.235999999997</v>
      </c>
      <c r="BS13" s="17">
        <v>56479.574999999997</v>
      </c>
      <c r="BT13" s="17">
        <v>57521.894999999997</v>
      </c>
      <c r="BU13" s="17">
        <v>58570.720999999998</v>
      </c>
      <c r="BV13" s="17">
        <v>59625.535000000003</v>
      </c>
      <c r="BW13" s="17">
        <v>60685.714</v>
      </c>
      <c r="BX13" s="17">
        <v>61750.671999999999</v>
      </c>
      <c r="BY13" s="17">
        <v>62819.983999999997</v>
      </c>
      <c r="BZ13" s="17">
        <v>63893.284</v>
      </c>
      <c r="CA13" s="17">
        <v>64970.171000000002</v>
      </c>
      <c r="CB13" s="17">
        <v>66050.267999999996</v>
      </c>
      <c r="CC13" s="17">
        <v>67133.153999999995</v>
      </c>
      <c r="CD13" s="17">
        <v>68218.448999999993</v>
      </c>
      <c r="CE13" s="17">
        <v>69305.703999999998</v>
      </c>
      <c r="CF13" s="17">
        <v>70394.350999999995</v>
      </c>
      <c r="CG13" s="17">
        <v>71483.751999999993</v>
      </c>
      <c r="CH13" s="17">
        <v>72573.370999999999</v>
      </c>
      <c r="CI13" s="17">
        <v>73662.698000000004</v>
      </c>
      <c r="CJ13" s="17">
        <v>74751.421000000002</v>
      </c>
      <c r="CK13" s="17">
        <v>75839.392000000007</v>
      </c>
      <c r="CL13" s="17">
        <v>76926.539000000004</v>
      </c>
      <c r="CM13" s="17">
        <v>78012.713000000003</v>
      </c>
      <c r="CN13" s="17">
        <v>79097.637000000002</v>
      </c>
      <c r="CO13" s="17">
        <v>80180.822</v>
      </c>
      <c r="CP13" s="17">
        <v>81261.687000000005</v>
      </c>
      <c r="CQ13" s="17">
        <v>82339.475000000006</v>
      </c>
      <c r="CR13" s="17">
        <v>83413.62</v>
      </c>
      <c r="CS13" s="17">
        <v>84483.569000000003</v>
      </c>
      <c r="CT13" s="17">
        <v>85549.031000000003</v>
      </c>
      <c r="CU13" s="17">
        <v>86609.945000000007</v>
      </c>
      <c r="CV13" s="17">
        <v>87666.372000000003</v>
      </c>
      <c r="CW13" s="17">
        <v>88718.229000000007</v>
      </c>
      <c r="CX13" s="17">
        <v>89765.27</v>
      </c>
      <c r="CY13" s="17">
        <v>90806.880999999994</v>
      </c>
      <c r="CZ13" s="17">
        <v>91842.160999999993</v>
      </c>
      <c r="DA13" s="17">
        <v>92869.979000000007</v>
      </c>
      <c r="DB13" s="17">
        <v>93889.433000000005</v>
      </c>
      <c r="DC13" s="17">
        <v>94899.947</v>
      </c>
      <c r="DD13" s="17">
        <v>95901.274999999994</v>
      </c>
      <c r="DE13" s="17">
        <v>96893.343999999997</v>
      </c>
      <c r="DF13" s="17">
        <v>97876.125</v>
      </c>
      <c r="DG13" s="17">
        <v>98849.519</v>
      </c>
      <c r="DH13" s="17">
        <v>99813.323000000004</v>
      </c>
      <c r="DI13" s="17">
        <v>100767.17600000001</v>
      </c>
      <c r="DJ13" s="17">
        <v>101710.58100000001</v>
      </c>
      <c r="DK13" s="17">
        <v>102642.899</v>
      </c>
      <c r="DL13" s="17">
        <v>103563.352</v>
      </c>
    </row>
    <row r="14" spans="1:116" x14ac:dyDescent="0.2">
      <c r="A14" s="17">
        <v>53</v>
      </c>
      <c r="B14" s="17" t="s">
        <v>90</v>
      </c>
      <c r="C14" s="17" t="s">
        <v>110</v>
      </c>
      <c r="D14" s="17"/>
      <c r="E14" s="17">
        <v>180</v>
      </c>
      <c r="F14" s="17">
        <v>2.5790000000000002</v>
      </c>
      <c r="G14" s="17" t="str">
        <f t="shared" si="0"/>
        <v>High</v>
      </c>
      <c r="H14" s="17" t="s">
        <v>96</v>
      </c>
      <c r="I14" s="17" t="s">
        <v>97</v>
      </c>
      <c r="J14" s="17" t="s">
        <v>98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>
        <v>76196.619000000006</v>
      </c>
      <c r="AF14" s="17">
        <v>78736.153000000006</v>
      </c>
      <c r="AG14" s="17">
        <v>81339.987999999998</v>
      </c>
      <c r="AH14" s="17">
        <v>84004.989000000001</v>
      </c>
      <c r="AI14" s="17">
        <v>86727.573000000004</v>
      </c>
      <c r="AJ14" s="17">
        <v>89505.201000000001</v>
      </c>
      <c r="AK14" s="17">
        <v>92336.044999999998</v>
      </c>
      <c r="AL14" s="17">
        <v>95220.379000000001</v>
      </c>
      <c r="AM14" s="17">
        <v>98160.403999999995</v>
      </c>
      <c r="AN14" s="17">
        <v>101159.625</v>
      </c>
      <c r="AO14" s="17">
        <v>104220.558</v>
      </c>
      <c r="AP14" s="17">
        <v>107343.095</v>
      </c>
      <c r="AQ14" s="17">
        <v>110526.19899999999</v>
      </c>
      <c r="AR14" s="17">
        <v>113770.32799999999</v>
      </c>
      <c r="AS14" s="17">
        <v>117075.93700000001</v>
      </c>
      <c r="AT14" s="17">
        <v>120442.943</v>
      </c>
      <c r="AU14" s="17">
        <v>123870.68399999999</v>
      </c>
      <c r="AV14" s="17">
        <v>127357.745</v>
      </c>
      <c r="AW14" s="17">
        <v>130902.18</v>
      </c>
      <c r="AX14" s="17">
        <v>134501.533</v>
      </c>
      <c r="AY14" s="17">
        <v>138153.30900000001</v>
      </c>
      <c r="AZ14" s="17">
        <v>141855.79699999999</v>
      </c>
      <c r="BA14" s="17">
        <v>145606.856</v>
      </c>
      <c r="BB14" s="17">
        <v>149402.91200000001</v>
      </c>
      <c r="BC14" s="17">
        <v>153239.842</v>
      </c>
      <c r="BD14" s="17">
        <v>157114</v>
      </c>
      <c r="BE14" s="17">
        <v>161022.796</v>
      </c>
      <c r="BF14" s="17">
        <v>164964.22399999999</v>
      </c>
      <c r="BG14" s="17">
        <v>168935.87599999999</v>
      </c>
      <c r="BH14" s="17">
        <v>172935.478</v>
      </c>
      <c r="BI14" s="17">
        <v>176960.86499999999</v>
      </c>
      <c r="BJ14" s="17">
        <v>181009.64300000001</v>
      </c>
      <c r="BK14" s="17">
        <v>185079.72899999999</v>
      </c>
      <c r="BL14" s="17">
        <v>189169.66500000001</v>
      </c>
      <c r="BM14" s="17">
        <v>193278.28899999999</v>
      </c>
      <c r="BN14" s="17">
        <v>197404.20199999999</v>
      </c>
      <c r="BO14" s="17">
        <v>201545.747</v>
      </c>
      <c r="BP14" s="17">
        <v>205700.77</v>
      </c>
      <c r="BQ14" s="17">
        <v>209866.71</v>
      </c>
      <c r="BR14" s="17">
        <v>214040.75</v>
      </c>
      <c r="BS14" s="17">
        <v>218220.44399999999</v>
      </c>
      <c r="BT14" s="17">
        <v>222403.20600000001</v>
      </c>
      <c r="BU14" s="17">
        <v>226587.511</v>
      </c>
      <c r="BV14" s="17">
        <v>230773.10200000001</v>
      </c>
      <c r="BW14" s="17">
        <v>234960.36600000001</v>
      </c>
      <c r="BX14" s="17">
        <v>239148.82800000001</v>
      </c>
      <c r="BY14" s="17">
        <v>243337.06</v>
      </c>
      <c r="BZ14" s="17">
        <v>247521.94899999999</v>
      </c>
      <c r="CA14" s="17">
        <v>251699.33600000001</v>
      </c>
      <c r="CB14" s="17">
        <v>255864.141</v>
      </c>
      <c r="CC14" s="17">
        <v>260011.99900000001</v>
      </c>
      <c r="CD14" s="17">
        <v>264140.16100000002</v>
      </c>
      <c r="CE14" s="17">
        <v>268246.74599999998</v>
      </c>
      <c r="CF14" s="17">
        <v>272329.38900000002</v>
      </c>
      <c r="CG14" s="17">
        <v>276385.91399999999</v>
      </c>
      <c r="CH14" s="17">
        <v>280414.20600000001</v>
      </c>
      <c r="CI14" s="17">
        <v>284411.69099999999</v>
      </c>
      <c r="CJ14" s="17">
        <v>288376.103</v>
      </c>
      <c r="CK14" s="17">
        <v>292306.06699999998</v>
      </c>
      <c r="CL14" s="17">
        <v>296200.48599999998</v>
      </c>
      <c r="CM14" s="17">
        <v>300057.96000000002</v>
      </c>
      <c r="CN14" s="17">
        <v>303876.94699999999</v>
      </c>
      <c r="CO14" s="17">
        <v>307655.00599999999</v>
      </c>
      <c r="CP14" s="17">
        <v>311388.739</v>
      </c>
      <c r="CQ14" s="17">
        <v>315074.23200000002</v>
      </c>
      <c r="CR14" s="17">
        <v>318708.24599999998</v>
      </c>
      <c r="CS14" s="17">
        <v>322288.52100000001</v>
      </c>
      <c r="CT14" s="17">
        <v>325813.984</v>
      </c>
      <c r="CU14" s="17">
        <v>329284.02600000001</v>
      </c>
      <c r="CV14" s="17">
        <v>332698.647</v>
      </c>
      <c r="CW14" s="17">
        <v>336057.52899999998</v>
      </c>
      <c r="CX14" s="17">
        <v>339359.67599999998</v>
      </c>
      <c r="CY14" s="17">
        <v>342603.511</v>
      </c>
      <c r="CZ14" s="17">
        <v>345787.49400000001</v>
      </c>
      <c r="DA14" s="17">
        <v>348909.902</v>
      </c>
      <c r="DB14" s="17">
        <v>351969.31699999998</v>
      </c>
      <c r="DC14" s="17">
        <v>354964.73200000002</v>
      </c>
      <c r="DD14" s="17">
        <v>357895.54100000003</v>
      </c>
      <c r="DE14" s="17">
        <v>360761.39299999998</v>
      </c>
      <c r="DF14" s="17">
        <v>363562.01899999997</v>
      </c>
      <c r="DG14" s="17">
        <v>366297.17200000002</v>
      </c>
      <c r="DH14" s="17">
        <v>368966.49400000001</v>
      </c>
      <c r="DI14" s="17">
        <v>371569.56</v>
      </c>
      <c r="DJ14" s="17">
        <v>374105.81800000003</v>
      </c>
      <c r="DK14" s="17">
        <v>376574.63299999997</v>
      </c>
      <c r="DL14" s="17">
        <v>378975.24400000001</v>
      </c>
    </row>
    <row r="15" spans="1:116" x14ac:dyDescent="0.2">
      <c r="A15" s="17">
        <v>83</v>
      </c>
      <c r="B15" s="17" t="s">
        <v>90</v>
      </c>
      <c r="C15" s="17" t="s">
        <v>111</v>
      </c>
      <c r="D15" s="17"/>
      <c r="E15" s="17">
        <v>818</v>
      </c>
      <c r="F15" s="17">
        <v>1.5820000000000001</v>
      </c>
      <c r="G15" s="17" t="str">
        <f t="shared" si="0"/>
        <v>High</v>
      </c>
      <c r="H15" s="17" t="s">
        <v>112</v>
      </c>
      <c r="I15" s="17" t="s">
        <v>113</v>
      </c>
      <c r="J15" s="17" t="s">
        <v>98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>
        <v>93778.172000000006</v>
      </c>
      <c r="AF15" s="17">
        <v>95688.680999999997</v>
      </c>
      <c r="AG15" s="17">
        <v>97553.150999999998</v>
      </c>
      <c r="AH15" s="17">
        <v>99375.740999999995</v>
      </c>
      <c r="AI15" s="17">
        <v>101168.745</v>
      </c>
      <c r="AJ15" s="17">
        <v>102941.484</v>
      </c>
      <c r="AK15" s="17">
        <v>104692.18700000001</v>
      </c>
      <c r="AL15" s="17">
        <v>106416.061</v>
      </c>
      <c r="AM15" s="17">
        <v>108116.982</v>
      </c>
      <c r="AN15" s="17">
        <v>109800.30899999999</v>
      </c>
      <c r="AO15" s="17">
        <v>111470.93</v>
      </c>
      <c r="AP15" s="17">
        <v>113130.458</v>
      </c>
      <c r="AQ15" s="17">
        <v>114781.107</v>
      </c>
      <c r="AR15" s="17">
        <v>116429.178</v>
      </c>
      <c r="AS15" s="17">
        <v>118082.11900000001</v>
      </c>
      <c r="AT15" s="17">
        <v>119745.677</v>
      </c>
      <c r="AU15" s="17">
        <v>121421.618</v>
      </c>
      <c r="AV15" s="17">
        <v>123110.06200000001</v>
      </c>
      <c r="AW15" s="17">
        <v>124812.705</v>
      </c>
      <c r="AX15" s="17">
        <v>126530.788</v>
      </c>
      <c r="AY15" s="17">
        <v>128264.287</v>
      </c>
      <c r="AZ15" s="17">
        <v>130013.689</v>
      </c>
      <c r="BA15" s="17">
        <v>131776.462</v>
      </c>
      <c r="BB15" s="17">
        <v>133545.421</v>
      </c>
      <c r="BC15" s="17">
        <v>135311.04199999999</v>
      </c>
      <c r="BD15" s="17">
        <v>137065.51300000001</v>
      </c>
      <c r="BE15" s="17">
        <v>138805.57800000001</v>
      </c>
      <c r="BF15" s="17">
        <v>140529.93</v>
      </c>
      <c r="BG15" s="17">
        <v>142235.09700000001</v>
      </c>
      <c r="BH15" s="17">
        <v>143917.867</v>
      </c>
      <c r="BI15" s="17">
        <v>145575.54699999999</v>
      </c>
      <c r="BJ15" s="17">
        <v>147205.90400000001</v>
      </c>
      <c r="BK15" s="17">
        <v>148807.44899999999</v>
      </c>
      <c r="BL15" s="17">
        <v>150379.36799999999</v>
      </c>
      <c r="BM15" s="17">
        <v>151921.405</v>
      </c>
      <c r="BN15" s="17">
        <v>153433.492</v>
      </c>
      <c r="BO15" s="17">
        <v>154915.08900000001</v>
      </c>
      <c r="BP15" s="17">
        <v>156366.03700000001</v>
      </c>
      <c r="BQ15" s="17">
        <v>157787.28700000001</v>
      </c>
      <c r="BR15" s="17">
        <v>159180.29800000001</v>
      </c>
      <c r="BS15" s="17">
        <v>160546.41200000001</v>
      </c>
      <c r="BT15" s="17">
        <v>161885.864</v>
      </c>
      <c r="BU15" s="17">
        <v>163199.201</v>
      </c>
      <c r="BV15" s="17">
        <v>164488.57500000001</v>
      </c>
      <c r="BW15" s="17">
        <v>165756.609</v>
      </c>
      <c r="BX15" s="17">
        <v>167005.245</v>
      </c>
      <c r="BY15" s="17">
        <v>168235.45</v>
      </c>
      <c r="BZ15" s="17">
        <v>169447.08600000001</v>
      </c>
      <c r="CA15" s="17">
        <v>170639.679</v>
      </c>
      <c r="CB15" s="17">
        <v>171812.22899999999</v>
      </c>
      <c r="CC15" s="17">
        <v>172963.94399999999</v>
      </c>
      <c r="CD15" s="17">
        <v>174094.81899999999</v>
      </c>
      <c r="CE15" s="17">
        <v>175205.05499999999</v>
      </c>
      <c r="CF15" s="17">
        <v>176294.18599999999</v>
      </c>
      <c r="CG15" s="17">
        <v>177361.66800000001</v>
      </c>
      <c r="CH15" s="17">
        <v>178407.02499999999</v>
      </c>
      <c r="CI15" s="17">
        <v>179430.06400000001</v>
      </c>
      <c r="CJ15" s="17">
        <v>180430.65299999999</v>
      </c>
      <c r="CK15" s="17">
        <v>181408.60500000001</v>
      </c>
      <c r="CL15" s="17">
        <v>182363.701</v>
      </c>
      <c r="CM15" s="17">
        <v>183295.80100000001</v>
      </c>
      <c r="CN15" s="17">
        <v>184204.709</v>
      </c>
      <c r="CO15" s="17">
        <v>185090.34099999999</v>
      </c>
      <c r="CP15" s="17">
        <v>185952.86499999999</v>
      </c>
      <c r="CQ15" s="17">
        <v>186792.549</v>
      </c>
      <c r="CR15" s="17">
        <v>187609.55900000001</v>
      </c>
      <c r="CS15" s="17">
        <v>188403.74900000001</v>
      </c>
      <c r="CT15" s="17">
        <v>189174.88800000001</v>
      </c>
      <c r="CU15" s="17">
        <v>189922.98499999999</v>
      </c>
      <c r="CV15" s="17">
        <v>190648.06599999999</v>
      </c>
      <c r="CW15" s="17">
        <v>191350.01</v>
      </c>
      <c r="CX15" s="17">
        <v>192028.641</v>
      </c>
      <c r="CY15" s="17">
        <v>192683.52499999999</v>
      </c>
      <c r="CZ15" s="17">
        <v>193313.96900000001</v>
      </c>
      <c r="DA15" s="17">
        <v>193919.11499999999</v>
      </c>
      <c r="DB15" s="17">
        <v>194498.19699999999</v>
      </c>
      <c r="DC15" s="17">
        <v>195050.63800000001</v>
      </c>
      <c r="DD15" s="17">
        <v>195576.003</v>
      </c>
      <c r="DE15" s="17">
        <v>196073.93599999999</v>
      </c>
      <c r="DF15" s="17">
        <v>196544.08199999999</v>
      </c>
      <c r="DG15" s="17">
        <v>196985.98</v>
      </c>
      <c r="DH15" s="17">
        <v>197399.09400000001</v>
      </c>
      <c r="DI15" s="17">
        <v>197782.72899999999</v>
      </c>
      <c r="DJ15" s="17">
        <v>198136.07699999999</v>
      </c>
      <c r="DK15" s="17">
        <v>198458.209</v>
      </c>
      <c r="DL15" s="17">
        <v>198748.05600000001</v>
      </c>
    </row>
    <row r="16" spans="1:116" x14ac:dyDescent="0.2">
      <c r="A16" s="17">
        <v>54</v>
      </c>
      <c r="B16" s="17" t="s">
        <v>90</v>
      </c>
      <c r="C16" s="17" t="s">
        <v>114</v>
      </c>
      <c r="D16" s="17"/>
      <c r="E16" s="17">
        <v>226</v>
      </c>
      <c r="F16" s="17">
        <v>2.0219999999999998</v>
      </c>
      <c r="G16" s="17" t="str">
        <f t="shared" si="0"/>
        <v>High</v>
      </c>
      <c r="H16" s="17" t="s">
        <v>96</v>
      </c>
      <c r="I16" s="17" t="s">
        <v>97</v>
      </c>
      <c r="J16" s="17" t="s">
        <v>98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>
        <v>1175.3889999999999</v>
      </c>
      <c r="AF16" s="17">
        <v>1221.49</v>
      </c>
      <c r="AG16" s="17">
        <v>1267.6890000000001</v>
      </c>
      <c r="AH16" s="17">
        <v>1313.894</v>
      </c>
      <c r="AI16" s="17">
        <v>1360.104</v>
      </c>
      <c r="AJ16" s="17">
        <v>1406.28</v>
      </c>
      <c r="AK16" s="17">
        <v>1452.35</v>
      </c>
      <c r="AL16" s="17">
        <v>1498.287</v>
      </c>
      <c r="AM16" s="17">
        <v>1544.203</v>
      </c>
      <c r="AN16" s="17">
        <v>1590.279</v>
      </c>
      <c r="AO16" s="17">
        <v>1636.6220000000001</v>
      </c>
      <c r="AP16" s="17">
        <v>1683.298</v>
      </c>
      <c r="AQ16" s="17">
        <v>1730.26</v>
      </c>
      <c r="AR16" s="17">
        <v>1777.3579999999999</v>
      </c>
      <c r="AS16" s="17">
        <v>1824.393</v>
      </c>
      <c r="AT16" s="17">
        <v>1871.22</v>
      </c>
      <c r="AU16" s="17">
        <v>1917.787</v>
      </c>
      <c r="AV16" s="17">
        <v>1964.1780000000001</v>
      </c>
      <c r="AW16" s="17">
        <v>2010.61</v>
      </c>
      <c r="AX16" s="17">
        <v>2057.3919999999998</v>
      </c>
      <c r="AY16" s="17">
        <v>2104.7280000000001</v>
      </c>
      <c r="AZ16" s="17">
        <v>2152.6889999999999</v>
      </c>
      <c r="BA16" s="17">
        <v>2201.2080000000001</v>
      </c>
      <c r="BB16" s="17">
        <v>2250.1619999999998</v>
      </c>
      <c r="BC16" s="17">
        <v>2299.375</v>
      </c>
      <c r="BD16" s="17">
        <v>2348.7139999999999</v>
      </c>
      <c r="BE16" s="17">
        <v>2398.1489999999999</v>
      </c>
      <c r="BF16" s="17">
        <v>2447.6950000000002</v>
      </c>
      <c r="BG16" s="17">
        <v>2497.3200000000002</v>
      </c>
      <c r="BH16" s="17">
        <v>2546.9810000000002</v>
      </c>
      <c r="BI16" s="17">
        <v>2596.652</v>
      </c>
      <c r="BJ16" s="17">
        <v>2646.2939999999999</v>
      </c>
      <c r="BK16" s="17">
        <v>2695.886</v>
      </c>
      <c r="BL16" s="17">
        <v>2745.462</v>
      </c>
      <c r="BM16" s="17">
        <v>2795.078</v>
      </c>
      <c r="BN16" s="17">
        <v>2844.7440000000001</v>
      </c>
      <c r="BO16" s="17">
        <v>2894.47</v>
      </c>
      <c r="BP16" s="17">
        <v>2944.1959999999999</v>
      </c>
      <c r="BQ16" s="17">
        <v>2993.886</v>
      </c>
      <c r="BR16" s="17">
        <v>3043.453</v>
      </c>
      <c r="BS16" s="17">
        <v>3092.8490000000002</v>
      </c>
      <c r="BT16" s="17">
        <v>3142.0309999999999</v>
      </c>
      <c r="BU16" s="17">
        <v>3190.9879999999998</v>
      </c>
      <c r="BV16" s="17">
        <v>3239.66</v>
      </c>
      <c r="BW16" s="17">
        <v>3287.9929999999999</v>
      </c>
      <c r="BX16" s="17">
        <v>3335.951</v>
      </c>
      <c r="BY16" s="17">
        <v>3383.4810000000002</v>
      </c>
      <c r="BZ16" s="17">
        <v>3430.556</v>
      </c>
      <c r="CA16" s="17">
        <v>3477.1680000000001</v>
      </c>
      <c r="CB16" s="17">
        <v>3523.2809999999999</v>
      </c>
      <c r="CC16" s="17">
        <v>3568.873</v>
      </c>
      <c r="CD16" s="17">
        <v>3613.9259999999999</v>
      </c>
      <c r="CE16" s="17">
        <v>3658.4070000000002</v>
      </c>
      <c r="CF16" s="17">
        <v>3702.2860000000001</v>
      </c>
      <c r="CG16" s="17">
        <v>3745.52</v>
      </c>
      <c r="CH16" s="17">
        <v>3788.0940000000001</v>
      </c>
      <c r="CI16" s="17">
        <v>3829.9760000000001</v>
      </c>
      <c r="CJ16" s="17">
        <v>3871.16</v>
      </c>
      <c r="CK16" s="17">
        <v>3911.6439999999998</v>
      </c>
      <c r="CL16" s="17">
        <v>3951.4290000000001</v>
      </c>
      <c r="CM16" s="17">
        <v>3990.5169999999998</v>
      </c>
      <c r="CN16" s="17">
        <v>4028.902</v>
      </c>
      <c r="CO16" s="17">
        <v>4066.5839999999998</v>
      </c>
      <c r="CP16" s="17">
        <v>4103.5519999999997</v>
      </c>
      <c r="CQ16" s="17">
        <v>4139.8090000000002</v>
      </c>
      <c r="CR16" s="17">
        <v>4175.3490000000002</v>
      </c>
      <c r="CS16" s="17">
        <v>4210.1729999999998</v>
      </c>
      <c r="CT16" s="17">
        <v>4244.2860000000001</v>
      </c>
      <c r="CU16" s="17">
        <v>4277.6790000000001</v>
      </c>
      <c r="CV16" s="17">
        <v>4310.3969999999999</v>
      </c>
      <c r="CW16" s="17">
        <v>4342.4139999999998</v>
      </c>
      <c r="CX16" s="17">
        <v>4373.7749999999996</v>
      </c>
      <c r="CY16" s="17">
        <v>4404.4390000000003</v>
      </c>
      <c r="CZ16" s="17">
        <v>4434.4250000000002</v>
      </c>
      <c r="DA16" s="17">
        <v>4463.7330000000002</v>
      </c>
      <c r="DB16" s="17">
        <v>4492.3760000000002</v>
      </c>
      <c r="DC16" s="17">
        <v>4520.335</v>
      </c>
      <c r="DD16" s="17">
        <v>4547.616</v>
      </c>
      <c r="DE16" s="17">
        <v>4574.2179999999998</v>
      </c>
      <c r="DF16" s="17">
        <v>4600.1260000000002</v>
      </c>
      <c r="DG16" s="17">
        <v>4625.3559999999998</v>
      </c>
      <c r="DH16" s="17">
        <v>4649.8789999999999</v>
      </c>
      <c r="DI16" s="17">
        <v>4673.7</v>
      </c>
      <c r="DJ16" s="17">
        <v>4696.8190000000004</v>
      </c>
      <c r="DK16" s="17">
        <v>4719.2179999999998</v>
      </c>
      <c r="DL16" s="17">
        <v>4740.8850000000002</v>
      </c>
    </row>
    <row r="17" spans="1:116" x14ac:dyDescent="0.2">
      <c r="A17" s="17">
        <v>30</v>
      </c>
      <c r="B17" s="17" t="s">
        <v>90</v>
      </c>
      <c r="C17" s="17" t="s">
        <v>115</v>
      </c>
      <c r="D17" s="17"/>
      <c r="E17" s="17">
        <v>232</v>
      </c>
      <c r="F17" s="17">
        <v>1.9550000000000001</v>
      </c>
      <c r="G17" s="17" t="str">
        <f t="shared" si="0"/>
        <v>High</v>
      </c>
      <c r="H17" s="17" t="s">
        <v>103</v>
      </c>
      <c r="I17" s="17" t="s">
        <v>97</v>
      </c>
      <c r="J17" s="17" t="s">
        <v>98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>
        <v>4846.9759999999997</v>
      </c>
      <c r="AF17" s="17">
        <v>4954.6450000000004</v>
      </c>
      <c r="AG17" s="17">
        <v>5068.8310000000001</v>
      </c>
      <c r="AH17" s="17">
        <v>5187.9480000000003</v>
      </c>
      <c r="AI17" s="17">
        <v>5309.6589999999997</v>
      </c>
      <c r="AJ17" s="17">
        <v>5432.2160000000003</v>
      </c>
      <c r="AK17" s="17">
        <v>5555.1409999999996</v>
      </c>
      <c r="AL17" s="17">
        <v>5678.7979999999998</v>
      </c>
      <c r="AM17" s="17">
        <v>5803.3760000000002</v>
      </c>
      <c r="AN17" s="17">
        <v>5929.2979999999998</v>
      </c>
      <c r="AO17" s="17">
        <v>6056.88</v>
      </c>
      <c r="AP17" s="17">
        <v>6186.0159999999996</v>
      </c>
      <c r="AQ17" s="17">
        <v>6316.482</v>
      </c>
      <c r="AR17" s="17">
        <v>6448.451</v>
      </c>
      <c r="AS17" s="17">
        <v>6582.1289999999999</v>
      </c>
      <c r="AT17" s="17">
        <v>6717.6869999999999</v>
      </c>
      <c r="AU17" s="17">
        <v>6855.107</v>
      </c>
      <c r="AV17" s="17">
        <v>6994.25</v>
      </c>
      <c r="AW17" s="17">
        <v>7135.0339999999997</v>
      </c>
      <c r="AX17" s="17">
        <v>7277.2730000000001</v>
      </c>
      <c r="AY17" s="17">
        <v>7420.8050000000003</v>
      </c>
      <c r="AZ17" s="17">
        <v>7565.5429999999997</v>
      </c>
      <c r="BA17" s="17">
        <v>7711.3440000000001</v>
      </c>
      <c r="BB17" s="17">
        <v>7857.9690000000001</v>
      </c>
      <c r="BC17" s="17">
        <v>8005.125</v>
      </c>
      <c r="BD17" s="17">
        <v>8152.54</v>
      </c>
      <c r="BE17" s="17">
        <v>8300.0730000000003</v>
      </c>
      <c r="BF17" s="17">
        <v>8447.5990000000002</v>
      </c>
      <c r="BG17" s="17">
        <v>8594.9009999999998</v>
      </c>
      <c r="BH17" s="17">
        <v>8741.7559999999994</v>
      </c>
      <c r="BI17" s="17">
        <v>8887.9879999999994</v>
      </c>
      <c r="BJ17" s="17">
        <v>9033.4609999999993</v>
      </c>
      <c r="BK17" s="17">
        <v>9178.0859999999993</v>
      </c>
      <c r="BL17" s="17">
        <v>9321.8279999999995</v>
      </c>
      <c r="BM17" s="17">
        <v>9464.6890000000003</v>
      </c>
      <c r="BN17" s="17">
        <v>9606.6640000000007</v>
      </c>
      <c r="BO17" s="17">
        <v>9747.6749999999993</v>
      </c>
      <c r="BP17" s="17">
        <v>9887.6839999999993</v>
      </c>
      <c r="BQ17" s="17">
        <v>10026.695</v>
      </c>
      <c r="BR17" s="17">
        <v>10164.755999999999</v>
      </c>
      <c r="BS17" s="17">
        <v>10301.879999999999</v>
      </c>
      <c r="BT17" s="17">
        <v>10438.046</v>
      </c>
      <c r="BU17" s="17">
        <v>10573.201999999999</v>
      </c>
      <c r="BV17" s="17">
        <v>10707.355</v>
      </c>
      <c r="BW17" s="17">
        <v>10840.49</v>
      </c>
      <c r="BX17" s="17">
        <v>10972.592000000001</v>
      </c>
      <c r="BY17" s="17">
        <v>11103.618</v>
      </c>
      <c r="BZ17" s="17">
        <v>11233.513000000001</v>
      </c>
      <c r="CA17" s="17">
        <v>11362.223</v>
      </c>
      <c r="CB17" s="17">
        <v>11489.663</v>
      </c>
      <c r="CC17" s="17">
        <v>11615.75</v>
      </c>
      <c r="CD17" s="17">
        <v>11740.447</v>
      </c>
      <c r="CE17" s="17">
        <v>11863.683999999999</v>
      </c>
      <c r="CF17" s="17">
        <v>11985.32</v>
      </c>
      <c r="CG17" s="17">
        <v>12105.203</v>
      </c>
      <c r="CH17" s="17">
        <v>12223.199000000001</v>
      </c>
      <c r="CI17" s="17">
        <v>12339.236000000001</v>
      </c>
      <c r="CJ17" s="17">
        <v>12453.286</v>
      </c>
      <c r="CK17" s="17">
        <v>12565.299000000001</v>
      </c>
      <c r="CL17" s="17">
        <v>12675.271000000001</v>
      </c>
      <c r="CM17" s="17">
        <v>12783.154</v>
      </c>
      <c r="CN17" s="17">
        <v>12888.924999999999</v>
      </c>
      <c r="CO17" s="17">
        <v>12992.537</v>
      </c>
      <c r="CP17" s="17">
        <v>13094.022000000001</v>
      </c>
      <c r="CQ17" s="17">
        <v>13193.370999999999</v>
      </c>
      <c r="CR17" s="17">
        <v>13290.620999999999</v>
      </c>
      <c r="CS17" s="17">
        <v>13385.742</v>
      </c>
      <c r="CT17" s="17">
        <v>13478.715</v>
      </c>
      <c r="CU17" s="17">
        <v>13569.555</v>
      </c>
      <c r="CV17" s="17">
        <v>13658.245999999999</v>
      </c>
      <c r="CW17" s="17">
        <v>13744.78</v>
      </c>
      <c r="CX17" s="17">
        <v>13829.153</v>
      </c>
      <c r="CY17" s="17">
        <v>13911.361000000001</v>
      </c>
      <c r="CZ17" s="17">
        <v>13991.41</v>
      </c>
      <c r="DA17" s="17">
        <v>14069.275</v>
      </c>
      <c r="DB17" s="17">
        <v>14144.954</v>
      </c>
      <c r="DC17" s="17">
        <v>14218.450999999999</v>
      </c>
      <c r="DD17" s="17">
        <v>14289.753000000001</v>
      </c>
      <c r="DE17" s="17">
        <v>14358.866</v>
      </c>
      <c r="DF17" s="17">
        <v>14425.791999999999</v>
      </c>
      <c r="DG17" s="17">
        <v>14490.514999999999</v>
      </c>
      <c r="DH17" s="17">
        <v>14553.043</v>
      </c>
      <c r="DI17" s="17">
        <v>14613.380999999999</v>
      </c>
      <c r="DJ17" s="17">
        <v>14671.525</v>
      </c>
      <c r="DK17" s="17">
        <v>14727.455</v>
      </c>
      <c r="DL17" s="17">
        <v>14781.199000000001</v>
      </c>
    </row>
    <row r="18" spans="1:116" x14ac:dyDescent="0.2">
      <c r="A18" s="17">
        <v>59</v>
      </c>
      <c r="B18" s="17" t="s">
        <v>90</v>
      </c>
      <c r="C18" s="17" t="s">
        <v>116</v>
      </c>
      <c r="D18" s="17"/>
      <c r="E18" s="17">
        <v>231</v>
      </c>
      <c r="F18" s="17">
        <v>2.004</v>
      </c>
      <c r="G18" s="17" t="str">
        <f t="shared" si="0"/>
        <v>High</v>
      </c>
      <c r="H18" s="17" t="s">
        <v>103</v>
      </c>
      <c r="I18" s="17" t="s">
        <v>97</v>
      </c>
      <c r="J18" s="17" t="s">
        <v>98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>
        <v>99873.032999999996</v>
      </c>
      <c r="AF18" s="17">
        <v>102403.196</v>
      </c>
      <c r="AG18" s="17">
        <v>104957.43799999999</v>
      </c>
      <c r="AH18" s="17">
        <v>107534.882</v>
      </c>
      <c r="AI18" s="17">
        <v>110135.63499999999</v>
      </c>
      <c r="AJ18" s="17">
        <v>112759.07</v>
      </c>
      <c r="AK18" s="17">
        <v>115403.326</v>
      </c>
      <c r="AL18" s="17">
        <v>118065.22500000001</v>
      </c>
      <c r="AM18" s="17">
        <v>120741.32399999999</v>
      </c>
      <c r="AN18" s="17">
        <v>123427.617</v>
      </c>
      <c r="AO18" s="17">
        <v>126120.682</v>
      </c>
      <c r="AP18" s="17">
        <v>128817.98</v>
      </c>
      <c r="AQ18" s="17">
        <v>131517.867</v>
      </c>
      <c r="AR18" s="17">
        <v>134218.92000000001</v>
      </c>
      <c r="AS18" s="17">
        <v>136920.10699999999</v>
      </c>
      <c r="AT18" s="17">
        <v>139620.17800000001</v>
      </c>
      <c r="AU18" s="17">
        <v>142317.58600000001</v>
      </c>
      <c r="AV18" s="17">
        <v>145010.28200000001</v>
      </c>
      <c r="AW18" s="17">
        <v>147695.897</v>
      </c>
      <c r="AX18" s="17">
        <v>150371.875</v>
      </c>
      <c r="AY18" s="17">
        <v>153036.024</v>
      </c>
      <c r="AZ18" s="17">
        <v>155686.416</v>
      </c>
      <c r="BA18" s="17">
        <v>158322.00599999999</v>
      </c>
      <c r="BB18" s="17">
        <v>160942.55300000001</v>
      </c>
      <c r="BC18" s="17">
        <v>163548.40400000001</v>
      </c>
      <c r="BD18" s="17">
        <v>166139.39300000001</v>
      </c>
      <c r="BE18" s="17">
        <v>168714.421</v>
      </c>
      <c r="BF18" s="17">
        <v>171271.652</v>
      </c>
      <c r="BG18" s="17">
        <v>173809.29399999999</v>
      </c>
      <c r="BH18" s="17">
        <v>176325.27299999999</v>
      </c>
      <c r="BI18" s="17">
        <v>178817.639</v>
      </c>
      <c r="BJ18" s="17">
        <v>181284.897</v>
      </c>
      <c r="BK18" s="17">
        <v>183725.64300000001</v>
      </c>
      <c r="BL18" s="17">
        <v>186137.98</v>
      </c>
      <c r="BM18" s="17">
        <v>188519.92600000001</v>
      </c>
      <c r="BN18" s="17">
        <v>190869.63200000001</v>
      </c>
      <c r="BO18" s="17">
        <v>193185.55100000001</v>
      </c>
      <c r="BP18" s="17">
        <v>195466.255</v>
      </c>
      <c r="BQ18" s="17">
        <v>197710.27499999999</v>
      </c>
      <c r="BR18" s="17">
        <v>199916.17199999999</v>
      </c>
      <c r="BS18" s="17">
        <v>202082.56400000001</v>
      </c>
      <c r="BT18" s="17">
        <v>204208.147</v>
      </c>
      <c r="BU18" s="17">
        <v>206291.69200000001</v>
      </c>
      <c r="BV18" s="17">
        <v>208332.01800000001</v>
      </c>
      <c r="BW18" s="17">
        <v>210328.00700000001</v>
      </c>
      <c r="BX18" s="17">
        <v>212278.592</v>
      </c>
      <c r="BY18" s="17">
        <v>214182.834</v>
      </c>
      <c r="BZ18" s="17">
        <v>216039.79800000001</v>
      </c>
      <c r="CA18" s="17">
        <v>217848.514</v>
      </c>
      <c r="CB18" s="17">
        <v>219608.052</v>
      </c>
      <c r="CC18" s="17">
        <v>221317.58199999999</v>
      </c>
      <c r="CD18" s="17">
        <v>222976.38500000001</v>
      </c>
      <c r="CE18" s="17">
        <v>224583.93299999999</v>
      </c>
      <c r="CF18" s="17">
        <v>226139.95</v>
      </c>
      <c r="CG18" s="17">
        <v>227644.31200000001</v>
      </c>
      <c r="CH18" s="17">
        <v>229096.851</v>
      </c>
      <c r="CI18" s="17">
        <v>230497.429</v>
      </c>
      <c r="CJ18" s="17">
        <v>231845.70600000001</v>
      </c>
      <c r="CK18" s="17">
        <v>233141.12899999999</v>
      </c>
      <c r="CL18" s="17">
        <v>234383.041</v>
      </c>
      <c r="CM18" s="17">
        <v>235571.073</v>
      </c>
      <c r="CN18" s="17">
        <v>236705.09299999999</v>
      </c>
      <c r="CO18" s="17">
        <v>237785.421</v>
      </c>
      <c r="CP18" s="17">
        <v>238812.77299999999</v>
      </c>
      <c r="CQ18" s="17">
        <v>239788.13399999999</v>
      </c>
      <c r="CR18" s="17">
        <v>240712.37</v>
      </c>
      <c r="CS18" s="17">
        <v>241586.16800000001</v>
      </c>
      <c r="CT18" s="17">
        <v>242409.837</v>
      </c>
      <c r="CU18" s="17">
        <v>243183.424</v>
      </c>
      <c r="CV18" s="17">
        <v>243906.79199999999</v>
      </c>
      <c r="CW18" s="17">
        <v>244580.16399999999</v>
      </c>
      <c r="CX18" s="17">
        <v>245204.073</v>
      </c>
      <c r="CY18" s="17">
        <v>245779.682</v>
      </c>
      <c r="CZ18" s="17">
        <v>246308.65299999999</v>
      </c>
      <c r="DA18" s="17">
        <v>246793.00899999999</v>
      </c>
      <c r="DB18" s="17">
        <v>247234.52900000001</v>
      </c>
      <c r="DC18" s="17">
        <v>247634.56200000001</v>
      </c>
      <c r="DD18" s="17">
        <v>247994.071</v>
      </c>
      <c r="DE18" s="17">
        <v>248313.81899999999</v>
      </c>
      <c r="DF18" s="17">
        <v>248594.55499999999</v>
      </c>
      <c r="DG18" s="17">
        <v>248837.223</v>
      </c>
      <c r="DH18" s="17">
        <v>249042.98</v>
      </c>
      <c r="DI18" s="17">
        <v>249213.269</v>
      </c>
      <c r="DJ18" s="17">
        <v>249349.81599999999</v>
      </c>
      <c r="DK18" s="17">
        <v>249454.60800000001</v>
      </c>
      <c r="DL18" s="17">
        <v>249529.91899999999</v>
      </c>
    </row>
    <row r="19" spans="1:116" x14ac:dyDescent="0.2">
      <c r="A19" s="17">
        <v>248</v>
      </c>
      <c r="B19" s="17" t="s">
        <v>90</v>
      </c>
      <c r="C19" s="17" t="s">
        <v>117</v>
      </c>
      <c r="D19" s="17"/>
      <c r="E19" s="17">
        <v>254</v>
      </c>
      <c r="F19" s="17">
        <v>1.661</v>
      </c>
      <c r="G19" s="17" t="str">
        <f t="shared" si="0"/>
        <v>High</v>
      </c>
      <c r="H19" s="17" t="s">
        <v>118</v>
      </c>
      <c r="I19" s="17" t="s">
        <v>119</v>
      </c>
      <c r="J19" s="17" t="s">
        <v>120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>
        <v>268.69099999999997</v>
      </c>
      <c r="AF19" s="17">
        <v>275.71300000000002</v>
      </c>
      <c r="AG19" s="17">
        <v>282.73099999999999</v>
      </c>
      <c r="AH19" s="17">
        <v>289.76299999999998</v>
      </c>
      <c r="AI19" s="17">
        <v>296.84699999999998</v>
      </c>
      <c r="AJ19" s="17">
        <v>303.98200000000003</v>
      </c>
      <c r="AK19" s="17">
        <v>311.20100000000002</v>
      </c>
      <c r="AL19" s="17">
        <v>318.47199999999998</v>
      </c>
      <c r="AM19" s="17">
        <v>325.81400000000002</v>
      </c>
      <c r="AN19" s="17">
        <v>333.23399999999998</v>
      </c>
      <c r="AO19" s="17">
        <v>340.733</v>
      </c>
      <c r="AP19" s="17">
        <v>348.32299999999998</v>
      </c>
      <c r="AQ19" s="17">
        <v>355.988</v>
      </c>
      <c r="AR19" s="17">
        <v>363.74</v>
      </c>
      <c r="AS19" s="17">
        <v>371.56700000000001</v>
      </c>
      <c r="AT19" s="17">
        <v>379.46300000000002</v>
      </c>
      <c r="AU19" s="17">
        <v>387.423</v>
      </c>
      <c r="AV19" s="17">
        <v>395.44499999999999</v>
      </c>
      <c r="AW19" s="17">
        <v>403.53</v>
      </c>
      <c r="AX19" s="17">
        <v>411.65</v>
      </c>
      <c r="AY19" s="17">
        <v>419.82600000000002</v>
      </c>
      <c r="AZ19" s="17">
        <v>428.02</v>
      </c>
      <c r="BA19" s="17">
        <v>436.24599999999998</v>
      </c>
      <c r="BB19" s="17">
        <v>444.48200000000003</v>
      </c>
      <c r="BC19" s="17">
        <v>452.72899999999998</v>
      </c>
      <c r="BD19" s="17">
        <v>460.97399999999999</v>
      </c>
      <c r="BE19" s="17">
        <v>469.20100000000002</v>
      </c>
      <c r="BF19" s="17">
        <v>477.42099999999999</v>
      </c>
      <c r="BG19" s="17">
        <v>485.62099999999998</v>
      </c>
      <c r="BH19" s="17">
        <v>493.79500000000002</v>
      </c>
      <c r="BI19" s="17">
        <v>501.94</v>
      </c>
      <c r="BJ19" s="17">
        <v>510.05500000000001</v>
      </c>
      <c r="BK19" s="17">
        <v>518.14200000000005</v>
      </c>
      <c r="BL19" s="17">
        <v>526.19600000000003</v>
      </c>
      <c r="BM19" s="17">
        <v>534.20500000000004</v>
      </c>
      <c r="BN19" s="17">
        <v>542.16099999999994</v>
      </c>
      <c r="BO19" s="17">
        <v>550.08199999999999</v>
      </c>
      <c r="BP19" s="17">
        <v>557.94600000000003</v>
      </c>
      <c r="BQ19" s="17">
        <v>565.77300000000002</v>
      </c>
      <c r="BR19" s="17">
        <v>573.55700000000002</v>
      </c>
      <c r="BS19" s="17">
        <v>581.32000000000005</v>
      </c>
      <c r="BT19" s="17">
        <v>589.04999999999995</v>
      </c>
      <c r="BU19" s="17">
        <v>596.745</v>
      </c>
      <c r="BV19" s="17">
        <v>604.41200000000003</v>
      </c>
      <c r="BW19" s="17">
        <v>612.06299999999999</v>
      </c>
      <c r="BX19" s="17">
        <v>619.68499999999995</v>
      </c>
      <c r="BY19" s="17">
        <v>627.28300000000002</v>
      </c>
      <c r="BZ19" s="17">
        <v>634.86199999999997</v>
      </c>
      <c r="CA19" s="17">
        <v>642.41899999999998</v>
      </c>
      <c r="CB19" s="17">
        <v>649.94600000000003</v>
      </c>
      <c r="CC19" s="17">
        <v>657.44600000000003</v>
      </c>
      <c r="CD19" s="17">
        <v>664.90099999999995</v>
      </c>
      <c r="CE19" s="17">
        <v>672.322</v>
      </c>
      <c r="CF19" s="17">
        <v>679.70500000000004</v>
      </c>
      <c r="CG19" s="17">
        <v>687.04399999999998</v>
      </c>
      <c r="CH19" s="17">
        <v>694.34100000000001</v>
      </c>
      <c r="CI19" s="17">
        <v>701.57399999999996</v>
      </c>
      <c r="CJ19" s="17">
        <v>708.76400000000001</v>
      </c>
      <c r="CK19" s="17">
        <v>715.88599999999997</v>
      </c>
      <c r="CL19" s="17">
        <v>722.94600000000003</v>
      </c>
      <c r="CM19" s="17">
        <v>729.93499999999995</v>
      </c>
      <c r="CN19" s="17">
        <v>736.846</v>
      </c>
      <c r="CO19" s="17">
        <v>743.69399999999996</v>
      </c>
      <c r="CP19" s="17">
        <v>750.45500000000004</v>
      </c>
      <c r="CQ19" s="17">
        <v>757.13099999999997</v>
      </c>
      <c r="CR19" s="17">
        <v>763.73</v>
      </c>
      <c r="CS19" s="17">
        <v>770.23299999999995</v>
      </c>
      <c r="CT19" s="17">
        <v>776.649</v>
      </c>
      <c r="CU19" s="17">
        <v>782.96500000000003</v>
      </c>
      <c r="CV19" s="17">
        <v>789.18299999999999</v>
      </c>
      <c r="CW19" s="17">
        <v>795.29100000000005</v>
      </c>
      <c r="CX19" s="17">
        <v>801.303</v>
      </c>
      <c r="CY19" s="17">
        <v>807.18899999999996</v>
      </c>
      <c r="CZ19" s="17">
        <v>812.96900000000005</v>
      </c>
      <c r="DA19" s="17">
        <v>818.63199999999995</v>
      </c>
      <c r="DB19" s="17">
        <v>824.19</v>
      </c>
      <c r="DC19" s="17">
        <v>829.63599999999997</v>
      </c>
      <c r="DD19" s="17">
        <v>834.96299999999997</v>
      </c>
      <c r="DE19" s="17">
        <v>840.178</v>
      </c>
      <c r="DF19" s="17">
        <v>845.28599999999994</v>
      </c>
      <c r="DG19" s="17">
        <v>850.28700000000003</v>
      </c>
      <c r="DH19" s="17">
        <v>855.17</v>
      </c>
      <c r="DI19" s="17">
        <v>859.95</v>
      </c>
      <c r="DJ19" s="17">
        <v>864.63300000000004</v>
      </c>
      <c r="DK19" s="17">
        <v>869.20899999999995</v>
      </c>
      <c r="DL19" s="17">
        <v>873.69</v>
      </c>
    </row>
    <row r="20" spans="1:116" x14ac:dyDescent="0.2">
      <c r="A20" s="17">
        <v>204</v>
      </c>
      <c r="B20" s="17" t="s">
        <v>90</v>
      </c>
      <c r="C20" s="17" t="s">
        <v>121</v>
      </c>
      <c r="D20" s="17"/>
      <c r="E20" s="17">
        <v>266</v>
      </c>
      <c r="F20" s="17">
        <v>1.772</v>
      </c>
      <c r="G20" s="17" t="str">
        <f t="shared" si="0"/>
        <v>High</v>
      </c>
      <c r="H20" s="17" t="s">
        <v>96</v>
      </c>
      <c r="I20" s="17" t="s">
        <v>97</v>
      </c>
      <c r="J20" s="17" t="s">
        <v>98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>
        <v>1930.175</v>
      </c>
      <c r="AF20" s="17">
        <v>1979.7860000000001</v>
      </c>
      <c r="AG20" s="17">
        <v>2025.1369999999999</v>
      </c>
      <c r="AH20" s="17">
        <v>2067.5610000000001</v>
      </c>
      <c r="AI20" s="17">
        <v>2109.0990000000002</v>
      </c>
      <c r="AJ20" s="17">
        <v>2151.2890000000002</v>
      </c>
      <c r="AK20" s="17">
        <v>2194.4879999999998</v>
      </c>
      <c r="AL20" s="17">
        <v>2238.2820000000002</v>
      </c>
      <c r="AM20" s="17">
        <v>2282.5340000000001</v>
      </c>
      <c r="AN20" s="17">
        <v>2326.9009999999998</v>
      </c>
      <c r="AO20" s="17">
        <v>2371.1370000000002</v>
      </c>
      <c r="AP20" s="17">
        <v>2415.3150000000001</v>
      </c>
      <c r="AQ20" s="17">
        <v>2459.6170000000002</v>
      </c>
      <c r="AR20" s="17">
        <v>2504.0650000000001</v>
      </c>
      <c r="AS20" s="17">
        <v>2548.6930000000002</v>
      </c>
      <c r="AT20" s="17">
        <v>2593.5140000000001</v>
      </c>
      <c r="AU20" s="17">
        <v>2638.5419999999999</v>
      </c>
      <c r="AV20" s="17">
        <v>2683.7640000000001</v>
      </c>
      <c r="AW20" s="17">
        <v>2729.2139999999999</v>
      </c>
      <c r="AX20" s="17">
        <v>2774.89</v>
      </c>
      <c r="AY20" s="17">
        <v>2820.808</v>
      </c>
      <c r="AZ20" s="17">
        <v>2866.951</v>
      </c>
      <c r="BA20" s="17">
        <v>2913.3009999999999</v>
      </c>
      <c r="BB20" s="17">
        <v>2959.83</v>
      </c>
      <c r="BC20" s="17">
        <v>3006.498</v>
      </c>
      <c r="BD20" s="17">
        <v>3053.2640000000001</v>
      </c>
      <c r="BE20" s="17">
        <v>3100.0940000000001</v>
      </c>
      <c r="BF20" s="17">
        <v>3146.962</v>
      </c>
      <c r="BG20" s="17">
        <v>3193.8040000000001</v>
      </c>
      <c r="BH20" s="17">
        <v>3240.5430000000001</v>
      </c>
      <c r="BI20" s="17">
        <v>3287.1370000000002</v>
      </c>
      <c r="BJ20" s="17">
        <v>3333.54</v>
      </c>
      <c r="BK20" s="17">
        <v>3379.6970000000001</v>
      </c>
      <c r="BL20" s="17">
        <v>3425.558</v>
      </c>
      <c r="BM20" s="17">
        <v>3471.0630000000001</v>
      </c>
      <c r="BN20" s="17">
        <v>3516.1410000000001</v>
      </c>
      <c r="BO20" s="17">
        <v>3560.7579999999998</v>
      </c>
      <c r="BP20" s="17">
        <v>3604.886</v>
      </c>
      <c r="BQ20" s="17">
        <v>3648.482</v>
      </c>
      <c r="BR20" s="17">
        <v>3691.5070000000001</v>
      </c>
      <c r="BS20" s="17">
        <v>3733.944</v>
      </c>
      <c r="BT20" s="17">
        <v>3775.7640000000001</v>
      </c>
      <c r="BU20" s="17">
        <v>3816.942</v>
      </c>
      <c r="BV20" s="17">
        <v>3857.4940000000001</v>
      </c>
      <c r="BW20" s="17">
        <v>3897.4259999999999</v>
      </c>
      <c r="BX20" s="17">
        <v>3936.7530000000002</v>
      </c>
      <c r="BY20" s="17">
        <v>3975.451</v>
      </c>
      <c r="BZ20" s="17">
        <v>4013.5450000000001</v>
      </c>
      <c r="CA20" s="17">
        <v>4051.0340000000001</v>
      </c>
      <c r="CB20" s="17">
        <v>4087.9409999999998</v>
      </c>
      <c r="CC20" s="17">
        <v>4124.3010000000004</v>
      </c>
      <c r="CD20" s="17">
        <v>4160.0940000000001</v>
      </c>
      <c r="CE20" s="17">
        <v>4195.3280000000004</v>
      </c>
      <c r="CF20" s="17">
        <v>4230.0119999999997</v>
      </c>
      <c r="CG20" s="17">
        <v>4264.1679999999997</v>
      </c>
      <c r="CH20" s="17">
        <v>4297.7860000000001</v>
      </c>
      <c r="CI20" s="17">
        <v>4330.8729999999996</v>
      </c>
      <c r="CJ20" s="17">
        <v>4363.4160000000002</v>
      </c>
      <c r="CK20" s="17">
        <v>4395.41</v>
      </c>
      <c r="CL20" s="17">
        <v>4426.8249999999998</v>
      </c>
      <c r="CM20" s="17">
        <v>4457.6440000000002</v>
      </c>
      <c r="CN20" s="17">
        <v>4487.8710000000001</v>
      </c>
      <c r="CO20" s="17">
        <v>4517.4769999999999</v>
      </c>
      <c r="CP20" s="17">
        <v>4546.4560000000001</v>
      </c>
      <c r="CQ20" s="17">
        <v>4574.8</v>
      </c>
      <c r="CR20" s="17">
        <v>4602.4949999999999</v>
      </c>
      <c r="CS20" s="17">
        <v>4629.5309999999999</v>
      </c>
      <c r="CT20" s="17">
        <v>4655.8810000000003</v>
      </c>
      <c r="CU20" s="17">
        <v>4681.5360000000001</v>
      </c>
      <c r="CV20" s="17">
        <v>4706.4570000000003</v>
      </c>
      <c r="CW20" s="17">
        <v>4730.6360000000004</v>
      </c>
      <c r="CX20" s="17">
        <v>4754.058</v>
      </c>
      <c r="CY20" s="17">
        <v>4776.7060000000001</v>
      </c>
      <c r="CZ20" s="17">
        <v>4798.5590000000002</v>
      </c>
      <c r="DA20" s="17">
        <v>4819.6040000000003</v>
      </c>
      <c r="DB20" s="17">
        <v>4839.8220000000001</v>
      </c>
      <c r="DC20" s="17">
        <v>4859.1859999999997</v>
      </c>
      <c r="DD20" s="17">
        <v>4877.7259999999997</v>
      </c>
      <c r="DE20" s="17">
        <v>4895.4179999999997</v>
      </c>
      <c r="DF20" s="17">
        <v>4912.2809999999999</v>
      </c>
      <c r="DG20" s="17">
        <v>4928.3180000000002</v>
      </c>
      <c r="DH20" s="17">
        <v>4943.5360000000001</v>
      </c>
      <c r="DI20" s="17">
        <v>4957.9340000000002</v>
      </c>
      <c r="DJ20" s="17">
        <v>4971.5339999999997</v>
      </c>
      <c r="DK20" s="17">
        <v>4984.3239999999996</v>
      </c>
      <c r="DL20" s="17">
        <v>4996.3230000000003</v>
      </c>
    </row>
    <row r="21" spans="1:116" x14ac:dyDescent="0.2">
      <c r="A21" s="17">
        <v>55</v>
      </c>
      <c r="B21" s="17" t="s">
        <v>90</v>
      </c>
      <c r="C21" s="17" t="s">
        <v>122</v>
      </c>
      <c r="D21" s="17"/>
      <c r="E21" s="17">
        <v>270</v>
      </c>
      <c r="F21" s="17">
        <v>2.3690000000000002</v>
      </c>
      <c r="G21" s="17" t="str">
        <f t="shared" si="0"/>
        <v>High</v>
      </c>
      <c r="H21" s="17" t="s">
        <v>100</v>
      </c>
      <c r="I21" s="17" t="s">
        <v>97</v>
      </c>
      <c r="J21" s="17" t="s">
        <v>98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>
        <v>1977.59</v>
      </c>
      <c r="AF21" s="17">
        <v>2038.501</v>
      </c>
      <c r="AG21" s="17">
        <v>2100.5680000000002</v>
      </c>
      <c r="AH21" s="17">
        <v>2163.7649999999999</v>
      </c>
      <c r="AI21" s="17">
        <v>2228.0749999999998</v>
      </c>
      <c r="AJ21" s="17">
        <v>2293.4929999999999</v>
      </c>
      <c r="AK21" s="17">
        <v>2359.9540000000002</v>
      </c>
      <c r="AL21" s="17">
        <v>2427.4229999999998</v>
      </c>
      <c r="AM21" s="17">
        <v>2495.9029999999998</v>
      </c>
      <c r="AN21" s="17">
        <v>2565.346</v>
      </c>
      <c r="AO21" s="17">
        <v>2635.74</v>
      </c>
      <c r="AP21" s="17">
        <v>2707.0430000000001</v>
      </c>
      <c r="AQ21" s="17">
        <v>2779.2249999999999</v>
      </c>
      <c r="AR21" s="17">
        <v>2852.248</v>
      </c>
      <c r="AS21" s="17">
        <v>2926.0749999999998</v>
      </c>
      <c r="AT21" s="17">
        <v>3000.6669999999999</v>
      </c>
      <c r="AU21" s="17">
        <v>3075.9969999999998</v>
      </c>
      <c r="AV21" s="17">
        <v>3151.9960000000001</v>
      </c>
      <c r="AW21" s="17">
        <v>3228.62</v>
      </c>
      <c r="AX21" s="17">
        <v>3305.7950000000001</v>
      </c>
      <c r="AY21" s="17">
        <v>3383.4749999999999</v>
      </c>
      <c r="AZ21" s="17">
        <v>3461.6060000000002</v>
      </c>
      <c r="BA21" s="17">
        <v>3540.1149999999998</v>
      </c>
      <c r="BB21" s="17">
        <v>3618.924</v>
      </c>
      <c r="BC21" s="17">
        <v>3697.953</v>
      </c>
      <c r="BD21" s="17">
        <v>3777.1019999999999</v>
      </c>
      <c r="BE21" s="17">
        <v>3856.32</v>
      </c>
      <c r="BF21" s="17">
        <v>3935.5569999999998</v>
      </c>
      <c r="BG21" s="17">
        <v>4014.7280000000001</v>
      </c>
      <c r="BH21" s="17">
        <v>4093.7620000000002</v>
      </c>
      <c r="BI21" s="17">
        <v>4172.6009999999997</v>
      </c>
      <c r="BJ21" s="17">
        <v>4251.1779999999999</v>
      </c>
      <c r="BK21" s="17">
        <v>4329.4579999999996</v>
      </c>
      <c r="BL21" s="17">
        <v>4407.3990000000003</v>
      </c>
      <c r="BM21" s="17">
        <v>4484.9719999999998</v>
      </c>
      <c r="BN21" s="17">
        <v>4562.152</v>
      </c>
      <c r="BO21" s="17">
        <v>4638.8980000000001</v>
      </c>
      <c r="BP21" s="17">
        <v>4715.1549999999997</v>
      </c>
      <c r="BQ21" s="17">
        <v>4790.9189999999999</v>
      </c>
      <c r="BR21" s="17">
        <v>4866.1379999999999</v>
      </c>
      <c r="BS21" s="17">
        <v>4940.7929999999997</v>
      </c>
      <c r="BT21" s="17">
        <v>5014.835</v>
      </c>
      <c r="BU21" s="17">
        <v>5088.2539999999999</v>
      </c>
      <c r="BV21" s="17">
        <v>5160.9970000000003</v>
      </c>
      <c r="BW21" s="17">
        <v>5233.04</v>
      </c>
      <c r="BX21" s="17">
        <v>5304.3450000000003</v>
      </c>
      <c r="BY21" s="17">
        <v>5374.8909999999996</v>
      </c>
      <c r="BZ21" s="17">
        <v>5444.6289999999999</v>
      </c>
      <c r="CA21" s="17">
        <v>5513.5320000000002</v>
      </c>
      <c r="CB21" s="17">
        <v>5581.5730000000003</v>
      </c>
      <c r="CC21" s="17">
        <v>5648.7359999999999</v>
      </c>
      <c r="CD21" s="17">
        <v>5714.9719999999998</v>
      </c>
      <c r="CE21" s="17">
        <v>5780.241</v>
      </c>
      <c r="CF21" s="17">
        <v>5844.49</v>
      </c>
      <c r="CG21" s="17">
        <v>5907.6689999999999</v>
      </c>
      <c r="CH21" s="17">
        <v>5969.7190000000001</v>
      </c>
      <c r="CI21" s="17">
        <v>6030.5929999999998</v>
      </c>
      <c r="CJ21" s="17">
        <v>6090.268</v>
      </c>
      <c r="CK21" s="17">
        <v>6148.6909999999998</v>
      </c>
      <c r="CL21" s="17">
        <v>6205.8140000000003</v>
      </c>
      <c r="CM21" s="17">
        <v>6261.5990000000002</v>
      </c>
      <c r="CN21" s="17">
        <v>6316.0079999999998</v>
      </c>
      <c r="CO21" s="17">
        <v>6369.0159999999996</v>
      </c>
      <c r="CP21" s="17">
        <v>6420.6019999999999</v>
      </c>
      <c r="CQ21" s="17">
        <v>6470.7160000000003</v>
      </c>
      <c r="CR21" s="17">
        <v>6519.3490000000002</v>
      </c>
      <c r="CS21" s="17">
        <v>6566.4650000000001</v>
      </c>
      <c r="CT21" s="17">
        <v>6612.0630000000001</v>
      </c>
      <c r="CU21" s="17">
        <v>6656.1559999999999</v>
      </c>
      <c r="CV21" s="17">
        <v>6698.7439999999997</v>
      </c>
      <c r="CW21" s="17">
        <v>6739.8620000000001</v>
      </c>
      <c r="CX21" s="17">
        <v>6779.5069999999996</v>
      </c>
      <c r="CY21" s="17">
        <v>6817.6719999999996</v>
      </c>
      <c r="CZ21" s="17">
        <v>6854.3379999999997</v>
      </c>
      <c r="DA21" s="17">
        <v>6889.48</v>
      </c>
      <c r="DB21" s="17">
        <v>6923.0929999999998</v>
      </c>
      <c r="DC21" s="17">
        <v>6955.1809999999996</v>
      </c>
      <c r="DD21" s="17">
        <v>6985.7560000000003</v>
      </c>
      <c r="DE21" s="17">
        <v>7014.8590000000004</v>
      </c>
      <c r="DF21" s="17">
        <v>7042.518</v>
      </c>
      <c r="DG21" s="17">
        <v>7068.7579999999998</v>
      </c>
      <c r="DH21" s="17">
        <v>7093.6220000000003</v>
      </c>
      <c r="DI21" s="17">
        <v>7117.1419999999998</v>
      </c>
      <c r="DJ21" s="17">
        <v>7139.33</v>
      </c>
      <c r="DK21" s="17">
        <v>7160.2070000000003</v>
      </c>
      <c r="DL21" s="17">
        <v>7179.8019999999997</v>
      </c>
    </row>
    <row r="22" spans="1:116" x14ac:dyDescent="0.2">
      <c r="A22" s="17">
        <v>249</v>
      </c>
      <c r="B22" s="17" t="s">
        <v>90</v>
      </c>
      <c r="C22" s="17" t="s">
        <v>123</v>
      </c>
      <c r="D22" s="17"/>
      <c r="E22" s="17">
        <v>288</v>
      </c>
      <c r="F22" s="17">
        <v>1.7649999999999999</v>
      </c>
      <c r="G22" s="17" t="str">
        <f t="shared" si="0"/>
        <v>High</v>
      </c>
      <c r="H22" s="17" t="s">
        <v>100</v>
      </c>
      <c r="I22" s="17" t="s">
        <v>97</v>
      </c>
      <c r="J22" s="17" t="s">
        <v>98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>
        <v>27582.821</v>
      </c>
      <c r="AF22" s="17">
        <v>28206.727999999999</v>
      </c>
      <c r="AG22" s="17">
        <v>28833.629000000001</v>
      </c>
      <c r="AH22" s="17">
        <v>29463.643</v>
      </c>
      <c r="AI22" s="17">
        <v>30096.97</v>
      </c>
      <c r="AJ22" s="17">
        <v>30733.755000000001</v>
      </c>
      <c r="AK22" s="17">
        <v>31374.052</v>
      </c>
      <c r="AL22" s="17">
        <v>32017.825000000001</v>
      </c>
      <c r="AM22" s="17">
        <v>32665.069</v>
      </c>
      <c r="AN22" s="17">
        <v>33315.707999999999</v>
      </c>
      <c r="AO22" s="17">
        <v>33969.758000000002</v>
      </c>
      <c r="AP22" s="17">
        <v>34627.161</v>
      </c>
      <c r="AQ22" s="17">
        <v>35287.968000000001</v>
      </c>
      <c r="AR22" s="17">
        <v>35952.49</v>
      </c>
      <c r="AS22" s="17">
        <v>36621.087</v>
      </c>
      <c r="AT22" s="17">
        <v>37294.019</v>
      </c>
      <c r="AU22" s="17">
        <v>37971.309000000001</v>
      </c>
      <c r="AV22" s="17">
        <v>38652.767</v>
      </c>
      <c r="AW22" s="17">
        <v>39338.139000000003</v>
      </c>
      <c r="AX22" s="17">
        <v>40027.112999999998</v>
      </c>
      <c r="AY22" s="17">
        <v>40719.336000000003</v>
      </c>
      <c r="AZ22" s="17">
        <v>41414.510999999999</v>
      </c>
      <c r="BA22" s="17">
        <v>42112.438999999998</v>
      </c>
      <c r="BB22" s="17">
        <v>42813.023000000001</v>
      </c>
      <c r="BC22" s="17">
        <v>43516.216999999997</v>
      </c>
      <c r="BD22" s="17">
        <v>44221.824000000001</v>
      </c>
      <c r="BE22" s="17">
        <v>44929.544999999998</v>
      </c>
      <c r="BF22" s="17">
        <v>45638.788</v>
      </c>
      <c r="BG22" s="17">
        <v>46348.728999999999</v>
      </c>
      <c r="BH22" s="17">
        <v>47058.334000000003</v>
      </c>
      <c r="BI22" s="17">
        <v>47766.707999999999</v>
      </c>
      <c r="BJ22" s="17">
        <v>48473.345000000001</v>
      </c>
      <c r="BK22" s="17">
        <v>49177.794999999998</v>
      </c>
      <c r="BL22" s="17">
        <v>49879.254000000001</v>
      </c>
      <c r="BM22" s="17">
        <v>50576.874000000003</v>
      </c>
      <c r="BN22" s="17">
        <v>51269.942999999999</v>
      </c>
      <c r="BO22" s="17">
        <v>51957.995000000003</v>
      </c>
      <c r="BP22" s="17">
        <v>52640.728999999999</v>
      </c>
      <c r="BQ22" s="17">
        <v>53317.97</v>
      </c>
      <c r="BR22" s="17">
        <v>53989.616000000002</v>
      </c>
      <c r="BS22" s="17">
        <v>54655.603000000003</v>
      </c>
      <c r="BT22" s="17">
        <v>55315.682000000001</v>
      </c>
      <c r="BU22" s="17">
        <v>55969.713000000003</v>
      </c>
      <c r="BV22" s="17">
        <v>56617.788999999997</v>
      </c>
      <c r="BW22" s="17">
        <v>57260.150999999998</v>
      </c>
      <c r="BX22" s="17">
        <v>57896.928999999996</v>
      </c>
      <c r="BY22" s="17">
        <v>58528.042000000001</v>
      </c>
      <c r="BZ22" s="17">
        <v>59153.360999999997</v>
      </c>
      <c r="CA22" s="17">
        <v>59772.915999999997</v>
      </c>
      <c r="CB22" s="17">
        <v>60386.781000000003</v>
      </c>
      <c r="CC22" s="17">
        <v>60994.934000000001</v>
      </c>
      <c r="CD22" s="17">
        <v>61597.277999999998</v>
      </c>
      <c r="CE22" s="17">
        <v>62193.610999999997</v>
      </c>
      <c r="CF22" s="17">
        <v>62783.646999999997</v>
      </c>
      <c r="CG22" s="17">
        <v>63367.021000000001</v>
      </c>
      <c r="CH22" s="17">
        <v>63943.440999999999</v>
      </c>
      <c r="CI22" s="17">
        <v>64512.656000000003</v>
      </c>
      <c r="CJ22" s="17">
        <v>65074.417999999998</v>
      </c>
      <c r="CK22" s="17">
        <v>65628.346999999994</v>
      </c>
      <c r="CL22" s="17">
        <v>66173.991999999998</v>
      </c>
      <c r="CM22" s="17">
        <v>66710.967000000004</v>
      </c>
      <c r="CN22" s="17">
        <v>67238.953999999998</v>
      </c>
      <c r="CO22" s="17">
        <v>67757.691000000006</v>
      </c>
      <c r="CP22" s="17">
        <v>68266.951000000001</v>
      </c>
      <c r="CQ22" s="17">
        <v>68766.527000000002</v>
      </c>
      <c r="CR22" s="17">
        <v>69256.2</v>
      </c>
      <c r="CS22" s="17">
        <v>69735.850000000006</v>
      </c>
      <c r="CT22" s="17">
        <v>70205.197</v>
      </c>
      <c r="CU22" s="17">
        <v>70663.721000000005</v>
      </c>
      <c r="CV22" s="17">
        <v>71110.752999999997</v>
      </c>
      <c r="CW22" s="17">
        <v>71545.858999999997</v>
      </c>
      <c r="CX22" s="17">
        <v>71968.786999999997</v>
      </c>
      <c r="CY22" s="17">
        <v>72379.686000000002</v>
      </c>
      <c r="CZ22" s="17">
        <v>72778.876000000004</v>
      </c>
      <c r="DA22" s="17">
        <v>73166.895000000004</v>
      </c>
      <c r="DB22" s="17">
        <v>73544.160999999993</v>
      </c>
      <c r="DC22" s="17">
        <v>73910.929000000004</v>
      </c>
      <c r="DD22" s="17">
        <v>74267.216</v>
      </c>
      <c r="DE22" s="17">
        <v>74613.028000000006</v>
      </c>
      <c r="DF22" s="17">
        <v>74948.365000000005</v>
      </c>
      <c r="DG22" s="17">
        <v>75273.294999999998</v>
      </c>
      <c r="DH22" s="17">
        <v>75588.035000000003</v>
      </c>
      <c r="DI22" s="17">
        <v>75892.945999999996</v>
      </c>
      <c r="DJ22" s="17">
        <v>76188.554999999993</v>
      </c>
      <c r="DK22" s="17">
        <v>76475.504000000001</v>
      </c>
      <c r="DL22" s="17">
        <v>76754.604999999996</v>
      </c>
    </row>
    <row r="23" spans="1:116" x14ac:dyDescent="0.2">
      <c r="A23" s="17">
        <v>170</v>
      </c>
      <c r="B23" s="17" t="s">
        <v>90</v>
      </c>
      <c r="C23" s="17" t="s">
        <v>124</v>
      </c>
      <c r="D23" s="17"/>
      <c r="E23" s="17">
        <v>324</v>
      </c>
      <c r="F23" s="17">
        <v>2.0870000000000002</v>
      </c>
      <c r="G23" s="17" t="str">
        <f t="shared" si="0"/>
        <v>High</v>
      </c>
      <c r="H23" s="17" t="s">
        <v>100</v>
      </c>
      <c r="I23" s="17" t="s">
        <v>97</v>
      </c>
      <c r="J23" s="17" t="s">
        <v>98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>
        <v>12091.532999999999</v>
      </c>
      <c r="AF23" s="17">
        <v>12395.924000000001</v>
      </c>
      <c r="AG23" s="17">
        <v>12717.175999999999</v>
      </c>
      <c r="AH23" s="17">
        <v>13052.608</v>
      </c>
      <c r="AI23" s="17">
        <v>13398.18</v>
      </c>
      <c r="AJ23" s="17">
        <v>13750.825999999999</v>
      </c>
      <c r="AK23" s="17">
        <v>14109.66</v>
      </c>
      <c r="AL23" s="17">
        <v>14475.130999999999</v>
      </c>
      <c r="AM23" s="17">
        <v>14847.144</v>
      </c>
      <c r="AN23" s="17">
        <v>15225.927</v>
      </c>
      <c r="AO23" s="17">
        <v>15611.6</v>
      </c>
      <c r="AP23" s="17">
        <v>16003.772000000001</v>
      </c>
      <c r="AQ23" s="17">
        <v>16401.917000000001</v>
      </c>
      <c r="AR23" s="17">
        <v>16805.924999999999</v>
      </c>
      <c r="AS23" s="17">
        <v>17215.775000000001</v>
      </c>
      <c r="AT23" s="17">
        <v>17631.38</v>
      </c>
      <c r="AU23" s="17">
        <v>18052.55</v>
      </c>
      <c r="AV23" s="17">
        <v>18479.052</v>
      </c>
      <c r="AW23" s="17">
        <v>18910.686000000002</v>
      </c>
      <c r="AX23" s="17">
        <v>19347.252</v>
      </c>
      <c r="AY23" s="17">
        <v>19788.558000000001</v>
      </c>
      <c r="AZ23" s="17">
        <v>20234.399000000001</v>
      </c>
      <c r="BA23" s="17">
        <v>20684.603999999999</v>
      </c>
      <c r="BB23" s="17">
        <v>21139.017</v>
      </c>
      <c r="BC23" s="17">
        <v>21597.511999999999</v>
      </c>
      <c r="BD23" s="17">
        <v>22059.928</v>
      </c>
      <c r="BE23" s="17">
        <v>22526.069</v>
      </c>
      <c r="BF23" s="17">
        <v>22995.714</v>
      </c>
      <c r="BG23" s="17">
        <v>23468.654999999999</v>
      </c>
      <c r="BH23" s="17">
        <v>23944.696</v>
      </c>
      <c r="BI23" s="17">
        <v>24423.594000000001</v>
      </c>
      <c r="BJ23" s="17">
        <v>24905.138999999999</v>
      </c>
      <c r="BK23" s="17">
        <v>25389.111000000001</v>
      </c>
      <c r="BL23" s="17">
        <v>25875.196</v>
      </c>
      <c r="BM23" s="17">
        <v>26363.034</v>
      </c>
      <c r="BN23" s="17">
        <v>26852.335999999999</v>
      </c>
      <c r="BO23" s="17">
        <v>27342.812999999998</v>
      </c>
      <c r="BP23" s="17">
        <v>27834.255000000001</v>
      </c>
      <c r="BQ23" s="17">
        <v>28326.505000000001</v>
      </c>
      <c r="BR23" s="17">
        <v>28819.423999999999</v>
      </c>
      <c r="BS23" s="17">
        <v>29312.850999999999</v>
      </c>
      <c r="BT23" s="17">
        <v>29806.555</v>
      </c>
      <c r="BU23" s="17">
        <v>30300.277999999998</v>
      </c>
      <c r="BV23" s="17">
        <v>30793.678</v>
      </c>
      <c r="BW23" s="17">
        <v>31286.401999999998</v>
      </c>
      <c r="BX23" s="17">
        <v>31778.121999999999</v>
      </c>
      <c r="BY23" s="17">
        <v>32268.57</v>
      </c>
      <c r="BZ23" s="17">
        <v>32757.532999999999</v>
      </c>
      <c r="CA23" s="17">
        <v>33244.813000000002</v>
      </c>
      <c r="CB23" s="17">
        <v>33730.182000000001</v>
      </c>
      <c r="CC23" s="17">
        <v>34213.447</v>
      </c>
      <c r="CD23" s="17">
        <v>34694.392999999996</v>
      </c>
      <c r="CE23" s="17">
        <v>35172.790999999997</v>
      </c>
      <c r="CF23" s="17">
        <v>35648.406000000003</v>
      </c>
      <c r="CG23" s="17">
        <v>36120.999000000003</v>
      </c>
      <c r="CH23" s="17">
        <v>36590.364000000001</v>
      </c>
      <c r="CI23" s="17">
        <v>37056.273000000001</v>
      </c>
      <c r="CJ23" s="17">
        <v>37518.538</v>
      </c>
      <c r="CK23" s="17">
        <v>37977.033000000003</v>
      </c>
      <c r="CL23" s="17">
        <v>38431.629000000001</v>
      </c>
      <c r="CM23" s="17">
        <v>38882.199000000001</v>
      </c>
      <c r="CN23" s="17">
        <v>39328.593999999997</v>
      </c>
      <c r="CO23" s="17">
        <v>39770.593000000001</v>
      </c>
      <c r="CP23" s="17">
        <v>40207.947999999997</v>
      </c>
      <c r="CQ23" s="17">
        <v>40640.387999999999</v>
      </c>
      <c r="CR23" s="17">
        <v>41067.675000000003</v>
      </c>
      <c r="CS23" s="17">
        <v>41489.597999999998</v>
      </c>
      <c r="CT23" s="17">
        <v>41906.016000000003</v>
      </c>
      <c r="CU23" s="17">
        <v>42316.847000000002</v>
      </c>
      <c r="CV23" s="17">
        <v>42721.982000000004</v>
      </c>
      <c r="CW23" s="17">
        <v>43121.33</v>
      </c>
      <c r="CX23" s="17">
        <v>43514.786999999997</v>
      </c>
      <c r="CY23" s="17">
        <v>43902.195</v>
      </c>
      <c r="CZ23" s="17">
        <v>44283.317000000003</v>
      </c>
      <c r="DA23" s="17">
        <v>44657.894</v>
      </c>
      <c r="DB23" s="17">
        <v>45025.737999999998</v>
      </c>
      <c r="DC23" s="17">
        <v>45386.716</v>
      </c>
      <c r="DD23" s="17">
        <v>45740.798000000003</v>
      </c>
      <c r="DE23" s="17">
        <v>46087.987999999998</v>
      </c>
      <c r="DF23" s="17">
        <v>46428.324000000001</v>
      </c>
      <c r="DG23" s="17">
        <v>46761.834000000003</v>
      </c>
      <c r="DH23" s="17">
        <v>47088.53</v>
      </c>
      <c r="DI23" s="17">
        <v>47408.421999999999</v>
      </c>
      <c r="DJ23" s="17">
        <v>47721.478999999999</v>
      </c>
      <c r="DK23" s="17">
        <v>48027.663999999997</v>
      </c>
      <c r="DL23" s="17">
        <v>48326.902000000002</v>
      </c>
    </row>
    <row r="24" spans="1:116" x14ac:dyDescent="0.2">
      <c r="A24" s="17">
        <v>70</v>
      </c>
      <c r="B24" s="17" t="s">
        <v>90</v>
      </c>
      <c r="C24" s="17" t="s">
        <v>125</v>
      </c>
      <c r="D24" s="17"/>
      <c r="E24" s="17">
        <v>624</v>
      </c>
      <c r="F24" s="17">
        <v>1.95</v>
      </c>
      <c r="G24" s="17" t="str">
        <f t="shared" si="0"/>
        <v>High</v>
      </c>
      <c r="H24" s="17" t="s">
        <v>100</v>
      </c>
      <c r="I24" s="17" t="s">
        <v>97</v>
      </c>
      <c r="J24" s="17" t="s">
        <v>98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>
        <v>1770.5260000000001</v>
      </c>
      <c r="AF24" s="17">
        <v>1815.6980000000001</v>
      </c>
      <c r="AG24" s="17">
        <v>1861.2829999999999</v>
      </c>
      <c r="AH24" s="17">
        <v>1907.268</v>
      </c>
      <c r="AI24" s="17">
        <v>1953.723</v>
      </c>
      <c r="AJ24" s="17">
        <v>2000.694</v>
      </c>
      <c r="AK24" s="17">
        <v>2048.1390000000001</v>
      </c>
      <c r="AL24" s="17">
        <v>2096.009</v>
      </c>
      <c r="AM24" s="17">
        <v>2144.2469999999998</v>
      </c>
      <c r="AN24" s="17">
        <v>2192.88</v>
      </c>
      <c r="AO24" s="17">
        <v>2241.8649999999998</v>
      </c>
      <c r="AP24" s="17">
        <v>2291.1990000000001</v>
      </c>
      <c r="AQ24" s="17">
        <v>2340.8939999999998</v>
      </c>
      <c r="AR24" s="17">
        <v>2390.982</v>
      </c>
      <c r="AS24" s="17">
        <v>2441.5320000000002</v>
      </c>
      <c r="AT24" s="17">
        <v>2492.58</v>
      </c>
      <c r="AU24" s="17">
        <v>2544.12</v>
      </c>
      <c r="AV24" s="17">
        <v>2596.172</v>
      </c>
      <c r="AW24" s="17">
        <v>2648.7339999999999</v>
      </c>
      <c r="AX24" s="17">
        <v>2701.8249999999998</v>
      </c>
      <c r="AY24" s="17">
        <v>2755.473</v>
      </c>
      <c r="AZ24" s="17">
        <v>2809.6610000000001</v>
      </c>
      <c r="BA24" s="17">
        <v>2864.364</v>
      </c>
      <c r="BB24" s="17">
        <v>2919.5520000000001</v>
      </c>
      <c r="BC24" s="17">
        <v>2975.1680000000001</v>
      </c>
      <c r="BD24" s="17">
        <v>3031.1959999999999</v>
      </c>
      <c r="BE24" s="17">
        <v>3087.5569999999998</v>
      </c>
      <c r="BF24" s="17">
        <v>3144.2469999999998</v>
      </c>
      <c r="BG24" s="17">
        <v>3201.2080000000001</v>
      </c>
      <c r="BH24" s="17">
        <v>3258.3679999999999</v>
      </c>
      <c r="BI24" s="17">
        <v>3315.68</v>
      </c>
      <c r="BJ24" s="17">
        <v>3373.0810000000001</v>
      </c>
      <c r="BK24" s="17">
        <v>3430.5479999999998</v>
      </c>
      <c r="BL24" s="17">
        <v>3488.0189999999998</v>
      </c>
      <c r="BM24" s="17">
        <v>3545.4389999999999</v>
      </c>
      <c r="BN24" s="17">
        <v>3602.7359999999999</v>
      </c>
      <c r="BO24" s="17">
        <v>3659.886</v>
      </c>
      <c r="BP24" s="17">
        <v>3716.8580000000002</v>
      </c>
      <c r="BQ24" s="17">
        <v>3773.6210000000001</v>
      </c>
      <c r="BR24" s="17">
        <v>3830.143</v>
      </c>
      <c r="BS24" s="17">
        <v>3886.4</v>
      </c>
      <c r="BT24" s="17">
        <v>3942.3530000000001</v>
      </c>
      <c r="BU24" s="17">
        <v>3998.0129999999999</v>
      </c>
      <c r="BV24" s="17">
        <v>4053.357</v>
      </c>
      <c r="BW24" s="17">
        <v>4108.3980000000001</v>
      </c>
      <c r="BX24" s="17">
        <v>4163.165</v>
      </c>
      <c r="BY24" s="17">
        <v>4217.6289999999999</v>
      </c>
      <c r="BZ24" s="17">
        <v>4271.7669999999998</v>
      </c>
      <c r="CA24" s="17">
        <v>4325.567</v>
      </c>
      <c r="CB24" s="17">
        <v>4379.0079999999998</v>
      </c>
      <c r="CC24" s="17">
        <v>4432.0789999999997</v>
      </c>
      <c r="CD24" s="17">
        <v>4484.7330000000002</v>
      </c>
      <c r="CE24" s="17">
        <v>4536.9780000000001</v>
      </c>
      <c r="CF24" s="17">
        <v>4588.8190000000004</v>
      </c>
      <c r="CG24" s="17">
        <v>4640.2420000000002</v>
      </c>
      <c r="CH24" s="17">
        <v>4691.25</v>
      </c>
      <c r="CI24" s="17">
        <v>4741.8450000000003</v>
      </c>
      <c r="CJ24" s="17">
        <v>4791.9650000000001</v>
      </c>
      <c r="CK24" s="17">
        <v>4841.5829999999996</v>
      </c>
      <c r="CL24" s="17">
        <v>4890.63</v>
      </c>
      <c r="CM24" s="17">
        <v>4939.0559999999996</v>
      </c>
      <c r="CN24" s="17">
        <v>4986.8149999999996</v>
      </c>
      <c r="CO24" s="17">
        <v>5033.9009999999998</v>
      </c>
      <c r="CP24" s="17">
        <v>5080.3069999999998</v>
      </c>
      <c r="CQ24" s="17">
        <v>5126.0439999999999</v>
      </c>
      <c r="CR24" s="17">
        <v>5171.0959999999995</v>
      </c>
      <c r="CS24" s="17">
        <v>5215.45</v>
      </c>
      <c r="CT24" s="17">
        <v>5259.0829999999996</v>
      </c>
      <c r="CU24" s="17">
        <v>5301.95</v>
      </c>
      <c r="CV24" s="17">
        <v>5344.0110000000004</v>
      </c>
      <c r="CW24" s="17">
        <v>5385.2190000000001</v>
      </c>
      <c r="CX24" s="17">
        <v>5425.55</v>
      </c>
      <c r="CY24" s="17">
        <v>5465.018</v>
      </c>
      <c r="CZ24" s="17">
        <v>5503.6080000000002</v>
      </c>
      <c r="DA24" s="17">
        <v>5541.3459999999995</v>
      </c>
      <c r="DB24" s="17">
        <v>5578.2259999999997</v>
      </c>
      <c r="DC24" s="17">
        <v>5614.2619999999997</v>
      </c>
      <c r="DD24" s="17">
        <v>5649.4489999999996</v>
      </c>
      <c r="DE24" s="17">
        <v>5683.7820000000002</v>
      </c>
      <c r="DF24" s="17">
        <v>5717.259</v>
      </c>
      <c r="DG24" s="17">
        <v>5749.8649999999998</v>
      </c>
      <c r="DH24" s="17">
        <v>5781.6289999999999</v>
      </c>
      <c r="DI24" s="17">
        <v>5812.5590000000002</v>
      </c>
      <c r="DJ24" s="17">
        <v>5842.6760000000004</v>
      </c>
      <c r="DK24" s="17">
        <v>5872.0110000000004</v>
      </c>
      <c r="DL24" s="17">
        <v>5900.5889999999999</v>
      </c>
    </row>
    <row r="25" spans="1:116" x14ac:dyDescent="0.2">
      <c r="A25" s="17">
        <v>120</v>
      </c>
      <c r="B25" s="17" t="s">
        <v>90</v>
      </c>
      <c r="C25" s="17" t="s">
        <v>126</v>
      </c>
      <c r="D25" s="17"/>
      <c r="E25" s="17">
        <v>368</v>
      </c>
      <c r="F25" s="17">
        <v>2.0819999999999999</v>
      </c>
      <c r="G25" s="17" t="str">
        <f t="shared" si="0"/>
        <v>High</v>
      </c>
      <c r="H25" s="17" t="s">
        <v>127</v>
      </c>
      <c r="I25" s="17" t="s">
        <v>113</v>
      </c>
      <c r="J25" s="17" t="s">
        <v>98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>
        <v>36115.648999999998</v>
      </c>
      <c r="AF25" s="17">
        <v>37202.572</v>
      </c>
      <c r="AG25" s="17">
        <v>38274.618000000002</v>
      </c>
      <c r="AH25" s="17">
        <v>39339.752999999997</v>
      </c>
      <c r="AI25" s="17">
        <v>40412.298999999999</v>
      </c>
      <c r="AJ25" s="17">
        <v>41502.885000000002</v>
      </c>
      <c r="AK25" s="17">
        <v>42612.21</v>
      </c>
      <c r="AL25" s="17">
        <v>43736.205000000002</v>
      </c>
      <c r="AM25" s="17">
        <v>44875.406000000003</v>
      </c>
      <c r="AN25" s="17">
        <v>46029.845000000001</v>
      </c>
      <c r="AO25" s="17">
        <v>47199.652999999998</v>
      </c>
      <c r="AP25" s="17">
        <v>48385.485999999997</v>
      </c>
      <c r="AQ25" s="17">
        <v>49588.072999999997</v>
      </c>
      <c r="AR25" s="17">
        <v>50807.61</v>
      </c>
      <c r="AS25" s="17">
        <v>52044.137000000002</v>
      </c>
      <c r="AT25" s="17">
        <v>53297.665999999997</v>
      </c>
      <c r="AU25" s="17">
        <v>54568.209000000003</v>
      </c>
      <c r="AV25" s="17">
        <v>55855.800999999999</v>
      </c>
      <c r="AW25" s="17">
        <v>57160.478999999999</v>
      </c>
      <c r="AX25" s="17">
        <v>58482.252999999997</v>
      </c>
      <c r="AY25" s="17">
        <v>59820.983999999997</v>
      </c>
      <c r="AZ25" s="17">
        <v>61176.440999999999</v>
      </c>
      <c r="BA25" s="17">
        <v>62548.131999999998</v>
      </c>
      <c r="BB25" s="17">
        <v>63935.269</v>
      </c>
      <c r="BC25" s="17">
        <v>65336.862000000001</v>
      </c>
      <c r="BD25" s="17">
        <v>66751.983999999997</v>
      </c>
      <c r="BE25" s="17">
        <v>68180.058999999994</v>
      </c>
      <c r="BF25" s="17">
        <v>69620.532999999996</v>
      </c>
      <c r="BG25" s="17">
        <v>71072.498999999996</v>
      </c>
      <c r="BH25" s="17">
        <v>72534.960000000006</v>
      </c>
      <c r="BI25" s="17">
        <v>74007.05</v>
      </c>
      <c r="BJ25" s="17">
        <v>75488.028999999995</v>
      </c>
      <c r="BK25" s="17">
        <v>76977.351999999999</v>
      </c>
      <c r="BL25" s="17">
        <v>78474.486000000004</v>
      </c>
      <c r="BM25" s="17">
        <v>79978.98</v>
      </c>
      <c r="BN25" s="17">
        <v>81490.358999999997</v>
      </c>
      <c r="BO25" s="17">
        <v>83008.232000000004</v>
      </c>
      <c r="BP25" s="17">
        <v>84532.046000000002</v>
      </c>
      <c r="BQ25" s="17">
        <v>86060.99</v>
      </c>
      <c r="BR25" s="17">
        <v>87594.146999999997</v>
      </c>
      <c r="BS25" s="17">
        <v>89130.835000000006</v>
      </c>
      <c r="BT25" s="17">
        <v>90670.38</v>
      </c>
      <c r="BU25" s="17">
        <v>92212.661999999997</v>
      </c>
      <c r="BV25" s="17">
        <v>93758.258000000002</v>
      </c>
      <c r="BW25" s="17">
        <v>95308.115000000005</v>
      </c>
      <c r="BX25" s="17">
        <v>96862.785000000003</v>
      </c>
      <c r="BY25" s="17">
        <v>98422.206000000006</v>
      </c>
      <c r="BZ25" s="17">
        <v>99985.667000000001</v>
      </c>
      <c r="CA25" s="17">
        <v>101552.217</v>
      </c>
      <c r="CB25" s="17">
        <v>103120.645</v>
      </c>
      <c r="CC25" s="17">
        <v>104689.91499999999</v>
      </c>
      <c r="CD25" s="17">
        <v>106259.36900000001</v>
      </c>
      <c r="CE25" s="17">
        <v>107828.677</v>
      </c>
      <c r="CF25" s="17">
        <v>109397.516</v>
      </c>
      <c r="CG25" s="17">
        <v>110965.643</v>
      </c>
      <c r="CH25" s="17">
        <v>112532.712</v>
      </c>
      <c r="CI25" s="17">
        <v>114098.183</v>
      </c>
      <c r="CJ25" s="17">
        <v>115661.28599999999</v>
      </c>
      <c r="CK25" s="17">
        <v>117221.13099999999</v>
      </c>
      <c r="CL25" s="17">
        <v>118776.689</v>
      </c>
      <c r="CM25" s="17">
        <v>120327.004</v>
      </c>
      <c r="CN25" s="17">
        <v>121871.387</v>
      </c>
      <c r="CO25" s="17">
        <v>123409.224</v>
      </c>
      <c r="CP25" s="17">
        <v>124939.833</v>
      </c>
      <c r="CQ25" s="17">
        <v>126462.54300000001</v>
      </c>
      <c r="CR25" s="17">
        <v>127976.683</v>
      </c>
      <c r="CS25" s="17">
        <v>129481.587</v>
      </c>
      <c r="CT25" s="17">
        <v>130976.60799999999</v>
      </c>
      <c r="CU25" s="17">
        <v>132461.18799999999</v>
      </c>
      <c r="CV25" s="17">
        <v>133934.81299999999</v>
      </c>
      <c r="CW25" s="17">
        <v>135396.93</v>
      </c>
      <c r="CX25" s="17">
        <v>136847.014</v>
      </c>
      <c r="CY25" s="17">
        <v>138284.429</v>
      </c>
      <c r="CZ25" s="17">
        <v>139708.48499999999</v>
      </c>
      <c r="DA25" s="17">
        <v>141118.416</v>
      </c>
      <c r="DB25" s="17">
        <v>142513.56899999999</v>
      </c>
      <c r="DC25" s="17">
        <v>143893.38500000001</v>
      </c>
      <c r="DD25" s="17">
        <v>145257.42000000001</v>
      </c>
      <c r="DE25" s="17">
        <v>146605.27100000001</v>
      </c>
      <c r="DF25" s="17">
        <v>147936.59599999999</v>
      </c>
      <c r="DG25" s="17">
        <v>149251.03700000001</v>
      </c>
      <c r="DH25" s="17">
        <v>150548.217</v>
      </c>
      <c r="DI25" s="17">
        <v>151827.73300000001</v>
      </c>
      <c r="DJ25" s="17">
        <v>153089.16899999999</v>
      </c>
      <c r="DK25" s="17">
        <v>154332.08100000001</v>
      </c>
      <c r="DL25" s="17">
        <v>155556.00099999999</v>
      </c>
    </row>
    <row r="26" spans="1:116" x14ac:dyDescent="0.2">
      <c r="A26" s="17">
        <v>132</v>
      </c>
      <c r="B26" s="17" t="s">
        <v>90</v>
      </c>
      <c r="C26" s="17" t="s">
        <v>128</v>
      </c>
      <c r="D26" s="17"/>
      <c r="E26" s="17">
        <v>400</v>
      </c>
      <c r="F26" s="17">
        <v>1.6990000000000001</v>
      </c>
      <c r="G26" s="17" t="str">
        <f t="shared" si="0"/>
        <v>High</v>
      </c>
      <c r="H26" s="17" t="s">
        <v>127</v>
      </c>
      <c r="I26" s="17" t="s">
        <v>113</v>
      </c>
      <c r="J26" s="17" t="s">
        <v>98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>
        <v>9159.3019999999997</v>
      </c>
      <c r="AF26" s="17">
        <v>9455.8019999999997</v>
      </c>
      <c r="AG26" s="17">
        <v>9702.3529999999992</v>
      </c>
      <c r="AH26" s="17">
        <v>9903.8019999999997</v>
      </c>
      <c r="AI26" s="17">
        <v>10069.794</v>
      </c>
      <c r="AJ26" s="17">
        <v>10208.662</v>
      </c>
      <c r="AK26" s="17">
        <v>10320.353999999999</v>
      </c>
      <c r="AL26" s="17">
        <v>10405.374</v>
      </c>
      <c r="AM26" s="17">
        <v>10473.934999999999</v>
      </c>
      <c r="AN26" s="17">
        <v>10538.924999999999</v>
      </c>
      <c r="AO26" s="17">
        <v>10610.245999999999</v>
      </c>
      <c r="AP26" s="17">
        <v>10692.47</v>
      </c>
      <c r="AQ26" s="17">
        <v>10785.678</v>
      </c>
      <c r="AR26" s="17">
        <v>10889.656999999999</v>
      </c>
      <c r="AS26" s="17">
        <v>11002.308999999999</v>
      </c>
      <c r="AT26" s="17">
        <v>11122.063</v>
      </c>
      <c r="AU26" s="17">
        <v>11249.66</v>
      </c>
      <c r="AV26" s="17">
        <v>11386.35</v>
      </c>
      <c r="AW26" s="17">
        <v>11531.302</v>
      </c>
      <c r="AX26" s="17">
        <v>11683.198</v>
      </c>
      <c r="AY26" s="17">
        <v>11840.789000000001</v>
      </c>
      <c r="AZ26" s="17">
        <v>12003.793</v>
      </c>
      <c r="BA26" s="17">
        <v>12171.512000000001</v>
      </c>
      <c r="BB26" s="17">
        <v>12341.787</v>
      </c>
      <c r="BC26" s="17">
        <v>12511.915000000001</v>
      </c>
      <c r="BD26" s="17">
        <v>12679.815000000001</v>
      </c>
      <c r="BE26" s="17">
        <v>12844.367</v>
      </c>
      <c r="BF26" s="17">
        <v>13005.456</v>
      </c>
      <c r="BG26" s="17">
        <v>13163.186</v>
      </c>
      <c r="BH26" s="17">
        <v>13318.146000000001</v>
      </c>
      <c r="BI26" s="17">
        <v>13470.733</v>
      </c>
      <c r="BJ26" s="17">
        <v>13620.709000000001</v>
      </c>
      <c r="BK26" s="17">
        <v>13767.569</v>
      </c>
      <c r="BL26" s="17">
        <v>13911.14</v>
      </c>
      <c r="BM26" s="17">
        <v>14051.236999999999</v>
      </c>
      <c r="BN26" s="17">
        <v>14187.734</v>
      </c>
      <c r="BO26" s="17">
        <v>14320.534</v>
      </c>
      <c r="BP26" s="17">
        <v>14449.64</v>
      </c>
      <c r="BQ26" s="17">
        <v>14575.17</v>
      </c>
      <c r="BR26" s="17">
        <v>14697.294</v>
      </c>
      <c r="BS26" s="17">
        <v>14816.148999999999</v>
      </c>
      <c r="BT26" s="17">
        <v>14931.804</v>
      </c>
      <c r="BU26" s="17">
        <v>15044.266</v>
      </c>
      <c r="BV26" s="17">
        <v>15153.611999999999</v>
      </c>
      <c r="BW26" s="17">
        <v>15259.933999999999</v>
      </c>
      <c r="BX26" s="17">
        <v>15363.306</v>
      </c>
      <c r="BY26" s="17">
        <v>15463.778</v>
      </c>
      <c r="BZ26" s="17">
        <v>15561.424999999999</v>
      </c>
      <c r="CA26" s="17">
        <v>15656.387000000001</v>
      </c>
      <c r="CB26" s="17">
        <v>15748.841</v>
      </c>
      <c r="CC26" s="17">
        <v>15838.92</v>
      </c>
      <c r="CD26" s="17">
        <v>15926.686</v>
      </c>
      <c r="CE26" s="17">
        <v>16012.127</v>
      </c>
      <c r="CF26" s="17">
        <v>16095.204</v>
      </c>
      <c r="CG26" s="17">
        <v>16175.833000000001</v>
      </c>
      <c r="CH26" s="17">
        <v>16253.949000000001</v>
      </c>
      <c r="CI26" s="17">
        <v>16329.539000000001</v>
      </c>
      <c r="CJ26" s="17">
        <v>16402.609</v>
      </c>
      <c r="CK26" s="17">
        <v>16473.087</v>
      </c>
      <c r="CL26" s="17">
        <v>16540.907999999999</v>
      </c>
      <c r="CM26" s="17">
        <v>16606.016</v>
      </c>
      <c r="CN26" s="17">
        <v>16668.370999999999</v>
      </c>
      <c r="CO26" s="17">
        <v>16727.964</v>
      </c>
      <c r="CP26" s="17">
        <v>16784.758000000002</v>
      </c>
      <c r="CQ26" s="17">
        <v>16838.748</v>
      </c>
      <c r="CR26" s="17">
        <v>16889.907999999999</v>
      </c>
      <c r="CS26" s="17">
        <v>16938.242999999999</v>
      </c>
      <c r="CT26" s="17">
        <v>16983.718000000001</v>
      </c>
      <c r="CU26" s="17">
        <v>17026.309000000001</v>
      </c>
      <c r="CV26" s="17">
        <v>17065.977999999999</v>
      </c>
      <c r="CW26" s="17">
        <v>17102.706999999999</v>
      </c>
      <c r="CX26" s="17">
        <v>17136.484</v>
      </c>
      <c r="CY26" s="17">
        <v>17167.338</v>
      </c>
      <c r="CZ26" s="17">
        <v>17195.300999999999</v>
      </c>
      <c r="DA26" s="17">
        <v>17220.434000000001</v>
      </c>
      <c r="DB26" s="17">
        <v>17242.78</v>
      </c>
      <c r="DC26" s="17">
        <v>17262.384999999998</v>
      </c>
      <c r="DD26" s="17">
        <v>17279.257000000001</v>
      </c>
      <c r="DE26" s="17">
        <v>17293.417000000001</v>
      </c>
      <c r="DF26" s="17">
        <v>17304.893</v>
      </c>
      <c r="DG26" s="17">
        <v>17313.695</v>
      </c>
      <c r="DH26" s="17">
        <v>17319.871999999999</v>
      </c>
      <c r="DI26" s="17">
        <v>17323.473999999998</v>
      </c>
      <c r="DJ26" s="17">
        <v>17324.562000000002</v>
      </c>
      <c r="DK26" s="17">
        <v>17323.205999999998</v>
      </c>
      <c r="DL26" s="17">
        <v>17319.499</v>
      </c>
    </row>
    <row r="27" spans="1:116" x14ac:dyDescent="0.2">
      <c r="A27" s="17">
        <v>110</v>
      </c>
      <c r="B27" s="17" t="s">
        <v>90</v>
      </c>
      <c r="C27" s="17" t="s">
        <v>129</v>
      </c>
      <c r="D27" s="17"/>
      <c r="E27" s="17">
        <v>404</v>
      </c>
      <c r="F27" s="17">
        <v>1.8340000000000001</v>
      </c>
      <c r="G27" s="17" t="str">
        <f t="shared" si="0"/>
        <v>High</v>
      </c>
      <c r="H27" s="17" t="s">
        <v>103</v>
      </c>
      <c r="I27" s="17" t="s">
        <v>97</v>
      </c>
      <c r="J27" s="17" t="s">
        <v>98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>
        <v>47236.258999999998</v>
      </c>
      <c r="AF27" s="17">
        <v>48461.567000000003</v>
      </c>
      <c r="AG27" s="17">
        <v>49699.862000000001</v>
      </c>
      <c r="AH27" s="17">
        <v>50950.879000000001</v>
      </c>
      <c r="AI27" s="17">
        <v>52214.790999999997</v>
      </c>
      <c r="AJ27" s="17">
        <v>53491.697</v>
      </c>
      <c r="AK27" s="17">
        <v>54780.851999999999</v>
      </c>
      <c r="AL27" s="17">
        <v>56081.771999999997</v>
      </c>
      <c r="AM27" s="17">
        <v>57395.144999999997</v>
      </c>
      <c r="AN27" s="17">
        <v>58722.067999999999</v>
      </c>
      <c r="AO27" s="17">
        <v>60063.158000000003</v>
      </c>
      <c r="AP27" s="17">
        <v>61418.175999999999</v>
      </c>
      <c r="AQ27" s="17">
        <v>62786.271999999997</v>
      </c>
      <c r="AR27" s="17">
        <v>64166.646999999997</v>
      </c>
      <c r="AS27" s="17">
        <v>65558.241999999998</v>
      </c>
      <c r="AT27" s="17">
        <v>66959.993000000002</v>
      </c>
      <c r="AU27" s="17">
        <v>68371.214000000007</v>
      </c>
      <c r="AV27" s="17">
        <v>69791.017000000007</v>
      </c>
      <c r="AW27" s="17">
        <v>71217.896999999997</v>
      </c>
      <c r="AX27" s="17">
        <v>72650.119000000006</v>
      </c>
      <c r="AY27" s="17">
        <v>74086.106</v>
      </c>
      <c r="AZ27" s="17">
        <v>75524.881999999998</v>
      </c>
      <c r="BA27" s="17">
        <v>76965.577000000005</v>
      </c>
      <c r="BB27" s="17">
        <v>78406.959000000003</v>
      </c>
      <c r="BC27" s="17">
        <v>79847.748000000007</v>
      </c>
      <c r="BD27" s="17">
        <v>81286.865000000005</v>
      </c>
      <c r="BE27" s="17">
        <v>82723.271999999997</v>
      </c>
      <c r="BF27" s="17">
        <v>84156.323999999993</v>
      </c>
      <c r="BG27" s="17">
        <v>85585.822</v>
      </c>
      <c r="BH27" s="17">
        <v>87011.808000000005</v>
      </c>
      <c r="BI27" s="17">
        <v>88434.153999999995</v>
      </c>
      <c r="BJ27" s="17">
        <v>89852.235000000001</v>
      </c>
      <c r="BK27" s="17">
        <v>91265.247000000003</v>
      </c>
      <c r="BL27" s="17">
        <v>92672.52</v>
      </c>
      <c r="BM27" s="17">
        <v>94073.394</v>
      </c>
      <c r="BN27" s="17">
        <v>95467.137000000002</v>
      </c>
      <c r="BO27" s="17">
        <v>96853.106</v>
      </c>
      <c r="BP27" s="17">
        <v>98230.577999999994</v>
      </c>
      <c r="BQ27" s="17">
        <v>99598.638000000006</v>
      </c>
      <c r="BR27" s="17">
        <v>100956.31200000001</v>
      </c>
      <c r="BS27" s="17">
        <v>102302.686</v>
      </c>
      <c r="BT27" s="17">
        <v>103636.95600000001</v>
      </c>
      <c r="BU27" s="17">
        <v>104958.416</v>
      </c>
      <c r="BV27" s="17">
        <v>106266.321</v>
      </c>
      <c r="BW27" s="17">
        <v>107559.944</v>
      </c>
      <c r="BX27" s="17">
        <v>108838.57799999999</v>
      </c>
      <c r="BY27" s="17">
        <v>110101.466</v>
      </c>
      <c r="BZ27" s="17">
        <v>111347.85400000001</v>
      </c>
      <c r="CA27" s="17">
        <v>112576.96400000001</v>
      </c>
      <c r="CB27" s="17">
        <v>113788.00599999999</v>
      </c>
      <c r="CC27" s="17">
        <v>114980.216</v>
      </c>
      <c r="CD27" s="17">
        <v>116153.024</v>
      </c>
      <c r="CE27" s="17">
        <v>117305.781</v>
      </c>
      <c r="CF27" s="17">
        <v>118437.579</v>
      </c>
      <c r="CG27" s="17">
        <v>119547.40399999999</v>
      </c>
      <c r="CH27" s="17">
        <v>120634.465</v>
      </c>
      <c r="CI27" s="17">
        <v>121698.202</v>
      </c>
      <c r="CJ27" s="17">
        <v>122738.386</v>
      </c>
      <c r="CK27" s="17">
        <v>123754.90399999999</v>
      </c>
      <c r="CL27" s="17">
        <v>124747.87300000001</v>
      </c>
      <c r="CM27" s="17">
        <v>125717.353</v>
      </c>
      <c r="CN27" s="17">
        <v>126663.05899999999</v>
      </c>
      <c r="CO27" s="17">
        <v>127584.81200000001</v>
      </c>
      <c r="CP27" s="17">
        <v>128482.766</v>
      </c>
      <c r="CQ27" s="17">
        <v>129357.19899999999</v>
      </c>
      <c r="CR27" s="17">
        <v>130208.287</v>
      </c>
      <c r="CS27" s="17">
        <v>131036.079</v>
      </c>
      <c r="CT27" s="17">
        <v>131840.32800000001</v>
      </c>
      <c r="CU27" s="17">
        <v>132620.59599999999</v>
      </c>
      <c r="CV27" s="17">
        <v>133376.23199999999</v>
      </c>
      <c r="CW27" s="17">
        <v>134106.79699999999</v>
      </c>
      <c r="CX27" s="17">
        <v>134812.14499999999</v>
      </c>
      <c r="CY27" s="17">
        <v>135492.40299999999</v>
      </c>
      <c r="CZ27" s="17">
        <v>136147.67800000001</v>
      </c>
      <c r="DA27" s="17">
        <v>136778.185</v>
      </c>
      <c r="DB27" s="17">
        <v>137384.13500000001</v>
      </c>
      <c r="DC27" s="17">
        <v>137965.64600000001</v>
      </c>
      <c r="DD27" s="17">
        <v>138522.82</v>
      </c>
      <c r="DE27" s="17">
        <v>139055.72</v>
      </c>
      <c r="DF27" s="17">
        <v>139564.45499999999</v>
      </c>
      <c r="DG27" s="17">
        <v>140049.179</v>
      </c>
      <c r="DH27" s="17">
        <v>140510.13099999999</v>
      </c>
      <c r="DI27" s="17">
        <v>140947.64000000001</v>
      </c>
      <c r="DJ27" s="17">
        <v>141362.09299999999</v>
      </c>
      <c r="DK27" s="17">
        <v>141753.99100000001</v>
      </c>
      <c r="DL27" s="17">
        <v>142123.899</v>
      </c>
    </row>
    <row r="28" spans="1:116" x14ac:dyDescent="0.2">
      <c r="A28" s="17">
        <v>32</v>
      </c>
      <c r="B28" s="17" t="s">
        <v>90</v>
      </c>
      <c r="C28" s="17" t="s">
        <v>130</v>
      </c>
      <c r="D28" s="17"/>
      <c r="E28" s="17">
        <v>296</v>
      </c>
      <c r="F28" s="17">
        <v>1.6930000000000001</v>
      </c>
      <c r="G28" s="17" t="str">
        <f t="shared" si="0"/>
        <v>High</v>
      </c>
      <c r="H28" s="17" t="s">
        <v>131</v>
      </c>
      <c r="I28" s="17" t="s">
        <v>132</v>
      </c>
      <c r="J28" s="17" t="s">
        <v>94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>
        <v>112.407</v>
      </c>
      <c r="AF28" s="17">
        <v>114.395</v>
      </c>
      <c r="AG28" s="17">
        <v>116.398</v>
      </c>
      <c r="AH28" s="17">
        <v>118.414</v>
      </c>
      <c r="AI28" s="17">
        <v>120.428</v>
      </c>
      <c r="AJ28" s="17">
        <v>122.43899999999999</v>
      </c>
      <c r="AK28" s="17">
        <v>124.43300000000001</v>
      </c>
      <c r="AL28" s="17">
        <v>126.413</v>
      </c>
      <c r="AM28" s="17">
        <v>128.38800000000001</v>
      </c>
      <c r="AN28" s="17">
        <v>130.34299999999999</v>
      </c>
      <c r="AO28" s="17">
        <v>132.27000000000001</v>
      </c>
      <c r="AP28" s="17">
        <v>134.18</v>
      </c>
      <c r="AQ28" s="17">
        <v>136.05799999999999</v>
      </c>
      <c r="AR28" s="17">
        <v>137.90899999999999</v>
      </c>
      <c r="AS28" s="17">
        <v>139.739</v>
      </c>
      <c r="AT28" s="17">
        <v>141.53800000000001</v>
      </c>
      <c r="AU28" s="17">
        <v>143.32900000000001</v>
      </c>
      <c r="AV28" s="17">
        <v>145.08500000000001</v>
      </c>
      <c r="AW28" s="17">
        <v>146.83199999999999</v>
      </c>
      <c r="AX28" s="17">
        <v>148.583</v>
      </c>
      <c r="AY28" s="17">
        <v>150.34</v>
      </c>
      <c r="AZ28" s="17">
        <v>152.09899999999999</v>
      </c>
      <c r="BA28" s="17">
        <v>153.87200000000001</v>
      </c>
      <c r="BB28" s="17">
        <v>155.66200000000001</v>
      </c>
      <c r="BC28" s="17">
        <v>157.46</v>
      </c>
      <c r="BD28" s="17">
        <v>159.29499999999999</v>
      </c>
      <c r="BE28" s="17">
        <v>161.14699999999999</v>
      </c>
      <c r="BF28" s="17">
        <v>163.017</v>
      </c>
      <c r="BG28" s="17">
        <v>164.90199999999999</v>
      </c>
      <c r="BH28" s="17">
        <v>166.80799999999999</v>
      </c>
      <c r="BI28" s="17">
        <v>168.697</v>
      </c>
      <c r="BJ28" s="17">
        <v>170.59299999999999</v>
      </c>
      <c r="BK28" s="17">
        <v>172.47900000000001</v>
      </c>
      <c r="BL28" s="17">
        <v>174.36</v>
      </c>
      <c r="BM28" s="17">
        <v>176.23</v>
      </c>
      <c r="BN28" s="17">
        <v>178.08500000000001</v>
      </c>
      <c r="BO28" s="17">
        <v>179.92500000000001</v>
      </c>
      <c r="BP28" s="17">
        <v>181.74799999999999</v>
      </c>
      <c r="BQ28" s="17">
        <v>183.53299999999999</v>
      </c>
      <c r="BR28" s="17">
        <v>185.309</v>
      </c>
      <c r="BS28" s="17">
        <v>187.05</v>
      </c>
      <c r="BT28" s="17">
        <v>188.761</v>
      </c>
      <c r="BU28" s="17">
        <v>190.43199999999999</v>
      </c>
      <c r="BV28" s="17">
        <v>192.089</v>
      </c>
      <c r="BW28" s="17">
        <v>193.703</v>
      </c>
      <c r="BX28" s="17">
        <v>195.28899999999999</v>
      </c>
      <c r="BY28" s="17">
        <v>196.85300000000001</v>
      </c>
      <c r="BZ28" s="17">
        <v>198.375</v>
      </c>
      <c r="CA28" s="17">
        <v>199.87899999999999</v>
      </c>
      <c r="CB28" s="17">
        <v>201.36199999999999</v>
      </c>
      <c r="CC28" s="17">
        <v>202.83</v>
      </c>
      <c r="CD28" s="17">
        <v>204.279</v>
      </c>
      <c r="CE28" s="17">
        <v>205.71299999999999</v>
      </c>
      <c r="CF28" s="17">
        <v>207.13200000000001</v>
      </c>
      <c r="CG28" s="17">
        <v>208.54400000000001</v>
      </c>
      <c r="CH28" s="17">
        <v>209.95599999999999</v>
      </c>
      <c r="CI28" s="17">
        <v>211.36500000000001</v>
      </c>
      <c r="CJ28" s="17">
        <v>212.761</v>
      </c>
      <c r="CK28" s="17">
        <v>214.161</v>
      </c>
      <c r="CL28" s="17">
        <v>215.55099999999999</v>
      </c>
      <c r="CM28" s="17">
        <v>216.93199999999999</v>
      </c>
      <c r="CN28" s="17">
        <v>218.315</v>
      </c>
      <c r="CO28" s="17">
        <v>219.68199999999999</v>
      </c>
      <c r="CP28" s="17">
        <v>221.04</v>
      </c>
      <c r="CQ28" s="17">
        <v>222.376</v>
      </c>
      <c r="CR28" s="17">
        <v>223.697</v>
      </c>
      <c r="CS28" s="17">
        <v>224.98599999999999</v>
      </c>
      <c r="CT28" s="17">
        <v>226.244</v>
      </c>
      <c r="CU28" s="17">
        <v>227.48599999999999</v>
      </c>
      <c r="CV28" s="17">
        <v>228.68600000000001</v>
      </c>
      <c r="CW28" s="17">
        <v>229.852</v>
      </c>
      <c r="CX28" s="17">
        <v>230.97499999999999</v>
      </c>
      <c r="CY28" s="17">
        <v>232.065</v>
      </c>
      <c r="CZ28" s="17">
        <v>233.113</v>
      </c>
      <c r="DA28" s="17">
        <v>234.12299999999999</v>
      </c>
      <c r="DB28" s="17">
        <v>235.09700000000001</v>
      </c>
      <c r="DC28" s="17">
        <v>236.03700000000001</v>
      </c>
      <c r="DD28" s="17">
        <v>236.94300000000001</v>
      </c>
      <c r="DE28" s="17">
        <v>237.81100000000001</v>
      </c>
      <c r="DF28" s="17">
        <v>238.64400000000001</v>
      </c>
      <c r="DG28" s="17">
        <v>239.45</v>
      </c>
      <c r="DH28" s="17">
        <v>240.23500000000001</v>
      </c>
      <c r="DI28" s="17">
        <v>240.988</v>
      </c>
      <c r="DJ28" s="17">
        <v>241.709</v>
      </c>
      <c r="DK28" s="17">
        <v>242.423</v>
      </c>
      <c r="DL28" s="17">
        <v>243.125</v>
      </c>
    </row>
    <row r="29" spans="1:116" x14ac:dyDescent="0.2">
      <c r="A29" s="17">
        <v>60</v>
      </c>
      <c r="B29" s="17" t="s">
        <v>90</v>
      </c>
      <c r="C29" s="17" t="s">
        <v>133</v>
      </c>
      <c r="D29" s="17"/>
      <c r="E29" s="17">
        <v>430</v>
      </c>
      <c r="F29" s="17">
        <v>2.0190000000000001</v>
      </c>
      <c r="G29" s="17" t="str">
        <f t="shared" si="0"/>
        <v>High</v>
      </c>
      <c r="H29" s="17" t="s">
        <v>100</v>
      </c>
      <c r="I29" s="17" t="s">
        <v>97</v>
      </c>
      <c r="J29" s="17" t="s">
        <v>98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>
        <v>4499.6210000000001</v>
      </c>
      <c r="AF29" s="17">
        <v>4613.8230000000003</v>
      </c>
      <c r="AG29" s="17">
        <v>4731.9059999999999</v>
      </c>
      <c r="AH29" s="17">
        <v>4853.5159999999996</v>
      </c>
      <c r="AI29" s="17">
        <v>4977.72</v>
      </c>
      <c r="AJ29" s="17">
        <v>5103.8530000000001</v>
      </c>
      <c r="AK29" s="17">
        <v>5232.0820000000003</v>
      </c>
      <c r="AL29" s="17">
        <v>5362.8630000000003</v>
      </c>
      <c r="AM29" s="17">
        <v>5496.1769999999997</v>
      </c>
      <c r="AN29" s="17">
        <v>5631.9390000000003</v>
      </c>
      <c r="AO29" s="17">
        <v>5770.0959999999995</v>
      </c>
      <c r="AP29" s="17">
        <v>5910.6279999999997</v>
      </c>
      <c r="AQ29" s="17">
        <v>6053.5110000000004</v>
      </c>
      <c r="AR29" s="17">
        <v>6198.65</v>
      </c>
      <c r="AS29" s="17">
        <v>6345.9610000000002</v>
      </c>
      <c r="AT29" s="17">
        <v>6495.3770000000004</v>
      </c>
      <c r="AU29" s="17">
        <v>6646.8130000000001</v>
      </c>
      <c r="AV29" s="17">
        <v>6800.2020000000002</v>
      </c>
      <c r="AW29" s="17">
        <v>6955.4759999999997</v>
      </c>
      <c r="AX29" s="17">
        <v>7112.5320000000002</v>
      </c>
      <c r="AY29" s="17">
        <v>7271.2610000000004</v>
      </c>
      <c r="AZ29" s="17">
        <v>7431.6139999999996</v>
      </c>
      <c r="BA29" s="17">
        <v>7593.4989999999998</v>
      </c>
      <c r="BB29" s="17">
        <v>7756.8509999999997</v>
      </c>
      <c r="BC29" s="17">
        <v>7921.5780000000004</v>
      </c>
      <c r="BD29" s="17">
        <v>8087.6109999999999</v>
      </c>
      <c r="BE29" s="17">
        <v>8254.8850000000002</v>
      </c>
      <c r="BF29" s="17">
        <v>8423.3169999999991</v>
      </c>
      <c r="BG29" s="17">
        <v>8592.8449999999993</v>
      </c>
      <c r="BH29" s="17">
        <v>8763.3590000000004</v>
      </c>
      <c r="BI29" s="17">
        <v>8934.8089999999993</v>
      </c>
      <c r="BJ29" s="17">
        <v>9107.1049999999996</v>
      </c>
      <c r="BK29" s="17">
        <v>9280.2000000000007</v>
      </c>
      <c r="BL29" s="17">
        <v>9454.0550000000003</v>
      </c>
      <c r="BM29" s="17">
        <v>9628.6769999999997</v>
      </c>
      <c r="BN29" s="17">
        <v>9804.0310000000009</v>
      </c>
      <c r="BO29" s="17">
        <v>9980.0810000000001</v>
      </c>
      <c r="BP29" s="17">
        <v>10156.726000000001</v>
      </c>
      <c r="BQ29" s="17">
        <v>10333.893</v>
      </c>
      <c r="BR29" s="17">
        <v>10511.471</v>
      </c>
      <c r="BS29" s="17">
        <v>10689.379000000001</v>
      </c>
      <c r="BT29" s="17">
        <v>10867.513000000001</v>
      </c>
      <c r="BU29" s="17">
        <v>11045.835999999999</v>
      </c>
      <c r="BV29" s="17">
        <v>11224.282999999999</v>
      </c>
      <c r="BW29" s="17">
        <v>11402.812</v>
      </c>
      <c r="BX29" s="17">
        <v>11581.380999999999</v>
      </c>
      <c r="BY29" s="17">
        <v>11759.9</v>
      </c>
      <c r="BZ29" s="17">
        <v>11938.295</v>
      </c>
      <c r="CA29" s="17">
        <v>12116.456</v>
      </c>
      <c r="CB29" s="17">
        <v>12294.272999999999</v>
      </c>
      <c r="CC29" s="17">
        <v>12471.642</v>
      </c>
      <c r="CD29" s="17">
        <v>12648.483</v>
      </c>
      <c r="CE29" s="17">
        <v>12824.7</v>
      </c>
      <c r="CF29" s="17">
        <v>13000.221</v>
      </c>
      <c r="CG29" s="17">
        <v>13174.96</v>
      </c>
      <c r="CH29" s="17">
        <v>13348.829</v>
      </c>
      <c r="CI29" s="17">
        <v>13521.732</v>
      </c>
      <c r="CJ29" s="17">
        <v>13693.598</v>
      </c>
      <c r="CK29" s="17">
        <v>13864.357</v>
      </c>
      <c r="CL29" s="17">
        <v>14033.924000000001</v>
      </c>
      <c r="CM29" s="17">
        <v>14202.236999999999</v>
      </c>
      <c r="CN29" s="17">
        <v>14369.213</v>
      </c>
      <c r="CO29" s="17">
        <v>14534.784</v>
      </c>
      <c r="CP29" s="17">
        <v>14698.834000000001</v>
      </c>
      <c r="CQ29" s="17">
        <v>14861.275</v>
      </c>
      <c r="CR29" s="17">
        <v>15022.009</v>
      </c>
      <c r="CS29" s="17">
        <v>15180.950999999999</v>
      </c>
      <c r="CT29" s="17">
        <v>15338.057000000001</v>
      </c>
      <c r="CU29" s="17">
        <v>15493.264999999999</v>
      </c>
      <c r="CV29" s="17">
        <v>15646.552</v>
      </c>
      <c r="CW29" s="17">
        <v>15797.873</v>
      </c>
      <c r="CX29" s="17">
        <v>15947.183999999999</v>
      </c>
      <c r="CY29" s="17">
        <v>16094.422</v>
      </c>
      <c r="CZ29" s="17">
        <v>16239.521000000001</v>
      </c>
      <c r="DA29" s="17">
        <v>16382.385</v>
      </c>
      <c r="DB29" s="17">
        <v>16522.940999999999</v>
      </c>
      <c r="DC29" s="17">
        <v>16661.16</v>
      </c>
      <c r="DD29" s="17">
        <v>16797.023000000001</v>
      </c>
      <c r="DE29" s="17">
        <v>16930.543000000001</v>
      </c>
      <c r="DF29" s="17">
        <v>17061.73</v>
      </c>
      <c r="DG29" s="17">
        <v>17190.605</v>
      </c>
      <c r="DH29" s="17">
        <v>17317.173999999999</v>
      </c>
      <c r="DI29" s="17">
        <v>17441.445</v>
      </c>
      <c r="DJ29" s="17">
        <v>17563.435000000001</v>
      </c>
      <c r="DK29" s="17">
        <v>17683.118999999999</v>
      </c>
      <c r="DL29" s="17">
        <v>17800.502</v>
      </c>
    </row>
    <row r="30" spans="1:116" x14ac:dyDescent="0.2">
      <c r="A30" s="17">
        <v>250</v>
      </c>
      <c r="B30" s="17" t="s">
        <v>90</v>
      </c>
      <c r="C30" s="17" t="s">
        <v>134</v>
      </c>
      <c r="D30" s="17"/>
      <c r="E30" s="17">
        <v>450</v>
      </c>
      <c r="F30" s="17">
        <v>1.956</v>
      </c>
      <c r="G30" s="17" t="str">
        <f t="shared" si="0"/>
        <v>High</v>
      </c>
      <c r="H30" s="17" t="s">
        <v>103</v>
      </c>
      <c r="I30" s="17" t="s">
        <v>97</v>
      </c>
      <c r="J30" s="17" t="s">
        <v>98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>
        <v>24234.088</v>
      </c>
      <c r="AF30" s="17">
        <v>24894.550999999999</v>
      </c>
      <c r="AG30" s="17">
        <v>25570.895</v>
      </c>
      <c r="AH30" s="17">
        <v>26262.81</v>
      </c>
      <c r="AI30" s="17">
        <v>26969.642</v>
      </c>
      <c r="AJ30" s="17">
        <v>27690.797999999999</v>
      </c>
      <c r="AK30" s="17">
        <v>28426.106</v>
      </c>
      <c r="AL30" s="17">
        <v>29175.412</v>
      </c>
      <c r="AM30" s="17">
        <v>29938.052</v>
      </c>
      <c r="AN30" s="17">
        <v>30713.196</v>
      </c>
      <c r="AO30" s="17">
        <v>31500.077000000001</v>
      </c>
      <c r="AP30" s="17">
        <v>32298.311000000002</v>
      </c>
      <c r="AQ30" s="17">
        <v>33107.434000000001</v>
      </c>
      <c r="AR30" s="17">
        <v>33926.654000000002</v>
      </c>
      <c r="AS30" s="17">
        <v>34755.061999999998</v>
      </c>
      <c r="AT30" s="17">
        <v>35591.942999999999</v>
      </c>
      <c r="AU30" s="17">
        <v>36436.781999999999</v>
      </c>
      <c r="AV30" s="17">
        <v>37289.343000000001</v>
      </c>
      <c r="AW30" s="17">
        <v>38149.373</v>
      </c>
      <c r="AX30" s="17">
        <v>39016.760999999999</v>
      </c>
      <c r="AY30" s="17">
        <v>39891.387999999999</v>
      </c>
      <c r="AZ30" s="17">
        <v>40772.970999999998</v>
      </c>
      <c r="BA30" s="17">
        <v>41661.283000000003</v>
      </c>
      <c r="BB30" s="17">
        <v>42556.396999999997</v>
      </c>
      <c r="BC30" s="17">
        <v>43458.493999999999</v>
      </c>
      <c r="BD30" s="17">
        <v>44367.656000000003</v>
      </c>
      <c r="BE30" s="17">
        <v>45283.722999999998</v>
      </c>
      <c r="BF30" s="17">
        <v>46206.440999999999</v>
      </c>
      <c r="BG30" s="17">
        <v>47135.665000000001</v>
      </c>
      <c r="BH30" s="17">
        <v>48071.248</v>
      </c>
      <c r="BI30" s="17">
        <v>49012.987999999998</v>
      </c>
      <c r="BJ30" s="17">
        <v>49960.618999999999</v>
      </c>
      <c r="BK30" s="17">
        <v>50913.785000000003</v>
      </c>
      <c r="BL30" s="17">
        <v>51872.127</v>
      </c>
      <c r="BM30" s="17">
        <v>52835.205000000002</v>
      </c>
      <c r="BN30" s="17">
        <v>53802.574000000001</v>
      </c>
      <c r="BO30" s="17">
        <v>54773.868999999999</v>
      </c>
      <c r="BP30" s="17">
        <v>55748.627</v>
      </c>
      <c r="BQ30" s="17">
        <v>56726.163999999997</v>
      </c>
      <c r="BR30" s="17">
        <v>57705.696000000004</v>
      </c>
      <c r="BS30" s="17">
        <v>58686.533000000003</v>
      </c>
      <c r="BT30" s="17">
        <v>59668.150999999998</v>
      </c>
      <c r="BU30" s="17">
        <v>60650.175000000003</v>
      </c>
      <c r="BV30" s="17">
        <v>61632.182000000001</v>
      </c>
      <c r="BW30" s="17">
        <v>62613.811999999998</v>
      </c>
      <c r="BX30" s="17">
        <v>63594.675999999999</v>
      </c>
      <c r="BY30" s="17">
        <v>64574.345999999998</v>
      </c>
      <c r="BZ30" s="17">
        <v>65552.365000000005</v>
      </c>
      <c r="CA30" s="17">
        <v>66528.398000000001</v>
      </c>
      <c r="CB30" s="17">
        <v>67502.138999999996</v>
      </c>
      <c r="CC30" s="17">
        <v>68473.225999999995</v>
      </c>
      <c r="CD30" s="17">
        <v>69441.3</v>
      </c>
      <c r="CE30" s="17">
        <v>70405.960000000006</v>
      </c>
      <c r="CF30" s="17">
        <v>71366.710999999996</v>
      </c>
      <c r="CG30" s="17">
        <v>72323.008000000002</v>
      </c>
      <c r="CH30" s="17">
        <v>73274.376000000004</v>
      </c>
      <c r="CI30" s="17">
        <v>74220.37</v>
      </c>
      <c r="CJ30" s="17">
        <v>75160.7</v>
      </c>
      <c r="CK30" s="17">
        <v>76095.178</v>
      </c>
      <c r="CL30" s="17">
        <v>77023.691000000006</v>
      </c>
      <c r="CM30" s="17">
        <v>77946.072</v>
      </c>
      <c r="CN30" s="17">
        <v>78862.020999999993</v>
      </c>
      <c r="CO30" s="17">
        <v>79771.13</v>
      </c>
      <c r="CP30" s="17">
        <v>80672.891000000003</v>
      </c>
      <c r="CQ30" s="17">
        <v>81566.748999999996</v>
      </c>
      <c r="CR30" s="17">
        <v>82452.184999999998</v>
      </c>
      <c r="CS30" s="17">
        <v>83328.885999999999</v>
      </c>
      <c r="CT30" s="17">
        <v>84196.584000000003</v>
      </c>
      <c r="CU30" s="17">
        <v>85054.91</v>
      </c>
      <c r="CV30" s="17">
        <v>85903.486000000004</v>
      </c>
      <c r="CW30" s="17">
        <v>86742.01</v>
      </c>
      <c r="CX30" s="17">
        <v>87570.153000000006</v>
      </c>
      <c r="CY30" s="17">
        <v>88387.712</v>
      </c>
      <c r="CZ30" s="17">
        <v>89194.664000000004</v>
      </c>
      <c r="DA30" s="17">
        <v>89991.058999999994</v>
      </c>
      <c r="DB30" s="17">
        <v>90776.881999999998</v>
      </c>
      <c r="DC30" s="17">
        <v>91551.99</v>
      </c>
      <c r="DD30" s="17">
        <v>92316.134000000005</v>
      </c>
      <c r="DE30" s="17">
        <v>93068.99</v>
      </c>
      <c r="DF30" s="17">
        <v>93810.235000000001</v>
      </c>
      <c r="DG30" s="17">
        <v>94539.566999999995</v>
      </c>
      <c r="DH30" s="17">
        <v>95256.762000000002</v>
      </c>
      <c r="DI30" s="17">
        <v>95961.633000000002</v>
      </c>
      <c r="DJ30" s="17">
        <v>96654.078999999998</v>
      </c>
      <c r="DK30" s="17">
        <v>97334.058999999994</v>
      </c>
      <c r="DL30" s="17">
        <v>98001.584000000003</v>
      </c>
    </row>
    <row r="31" spans="1:116" x14ac:dyDescent="0.2">
      <c r="A31" s="17">
        <v>33</v>
      </c>
      <c r="B31" s="17" t="s">
        <v>90</v>
      </c>
      <c r="C31" s="17" t="s">
        <v>135</v>
      </c>
      <c r="D31" s="17"/>
      <c r="E31" s="17">
        <v>454</v>
      </c>
      <c r="F31" s="17">
        <v>2.0990000000000002</v>
      </c>
      <c r="G31" s="17" t="str">
        <f t="shared" si="0"/>
        <v>High</v>
      </c>
      <c r="H31" s="17" t="s">
        <v>103</v>
      </c>
      <c r="I31" s="17" t="s">
        <v>97</v>
      </c>
      <c r="J31" s="17" t="s">
        <v>98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>
        <v>17573.607</v>
      </c>
      <c r="AF31" s="17">
        <v>18091.575000000001</v>
      </c>
      <c r="AG31" s="17">
        <v>18622.103999999999</v>
      </c>
      <c r="AH31" s="17">
        <v>19164.727999999999</v>
      </c>
      <c r="AI31" s="17">
        <v>19718.742999999999</v>
      </c>
      <c r="AJ31" s="17">
        <v>20283.690999999999</v>
      </c>
      <c r="AK31" s="17">
        <v>20859.190999999999</v>
      </c>
      <c r="AL31" s="17">
        <v>21445.468000000001</v>
      </c>
      <c r="AM31" s="17">
        <v>22043.258000000002</v>
      </c>
      <c r="AN31" s="17">
        <v>22653.625</v>
      </c>
      <c r="AO31" s="17">
        <v>23277.223999999998</v>
      </c>
      <c r="AP31" s="17">
        <v>23914.217000000001</v>
      </c>
      <c r="AQ31" s="17">
        <v>24564.021000000001</v>
      </c>
      <c r="AR31" s="17">
        <v>25225.544999999998</v>
      </c>
      <c r="AS31" s="17">
        <v>25897.347000000002</v>
      </c>
      <c r="AT31" s="17">
        <v>26578.246999999999</v>
      </c>
      <c r="AU31" s="17">
        <v>27267.73</v>
      </c>
      <c r="AV31" s="17">
        <v>27965.73</v>
      </c>
      <c r="AW31" s="17">
        <v>28672.108</v>
      </c>
      <c r="AX31" s="17">
        <v>29386.842000000001</v>
      </c>
      <c r="AY31" s="17">
        <v>30109.857</v>
      </c>
      <c r="AZ31" s="17">
        <v>30840.793000000001</v>
      </c>
      <c r="BA31" s="17">
        <v>31579.218000000001</v>
      </c>
      <c r="BB31" s="17">
        <v>32324.868999999999</v>
      </c>
      <c r="BC31" s="17">
        <v>33077.453999999998</v>
      </c>
      <c r="BD31" s="17">
        <v>33836.707000000002</v>
      </c>
      <c r="BE31" s="17">
        <v>34602.300000000003</v>
      </c>
      <c r="BF31" s="17">
        <v>35373.855000000003</v>
      </c>
      <c r="BG31" s="17">
        <v>36150.879999999997</v>
      </c>
      <c r="BH31" s="17">
        <v>36932.805</v>
      </c>
      <c r="BI31" s="17">
        <v>37719.154999999999</v>
      </c>
      <c r="BJ31" s="17">
        <v>38509.466</v>
      </c>
      <c r="BK31" s="17">
        <v>39303.411999999997</v>
      </c>
      <c r="BL31" s="17">
        <v>40100.767999999996</v>
      </c>
      <c r="BM31" s="17">
        <v>40901.375</v>
      </c>
      <c r="BN31" s="17">
        <v>41705.002</v>
      </c>
      <c r="BO31" s="17">
        <v>42511.285000000003</v>
      </c>
      <c r="BP31" s="17">
        <v>43319.720999999998</v>
      </c>
      <c r="BQ31" s="17">
        <v>44129.754999999997</v>
      </c>
      <c r="BR31" s="17">
        <v>44940.79</v>
      </c>
      <c r="BS31" s="17">
        <v>45752.245000000003</v>
      </c>
      <c r="BT31" s="17">
        <v>46563.627999999997</v>
      </c>
      <c r="BU31" s="17">
        <v>47374.487000000001</v>
      </c>
      <c r="BV31" s="17">
        <v>48184.362999999998</v>
      </c>
      <c r="BW31" s="17">
        <v>48992.764999999999</v>
      </c>
      <c r="BX31" s="17">
        <v>49799.237999999998</v>
      </c>
      <c r="BY31" s="17">
        <v>50603.294999999998</v>
      </c>
      <c r="BZ31" s="17">
        <v>51404.42</v>
      </c>
      <c r="CA31" s="17">
        <v>52202.050999999999</v>
      </c>
      <c r="CB31" s="17">
        <v>52995.620999999999</v>
      </c>
      <c r="CC31" s="17">
        <v>53784.567999999999</v>
      </c>
      <c r="CD31" s="17">
        <v>54568.455000000002</v>
      </c>
      <c r="CE31" s="17">
        <v>55346.796999999999</v>
      </c>
      <c r="CF31" s="17">
        <v>56119.055</v>
      </c>
      <c r="CG31" s="17">
        <v>56884.673000000003</v>
      </c>
      <c r="CH31" s="17">
        <v>57643.148000000001</v>
      </c>
      <c r="CI31" s="17">
        <v>58394.046000000002</v>
      </c>
      <c r="CJ31" s="17">
        <v>59137.004000000001</v>
      </c>
      <c r="CK31" s="17">
        <v>59871.705000000002</v>
      </c>
      <c r="CL31" s="17">
        <v>60597.887000000002</v>
      </c>
      <c r="CM31" s="17">
        <v>61315.271000000001</v>
      </c>
      <c r="CN31" s="17">
        <v>62023.525000000001</v>
      </c>
      <c r="CO31" s="17">
        <v>62722.330999999998</v>
      </c>
      <c r="CP31" s="17">
        <v>63411.466999999997</v>
      </c>
      <c r="CQ31" s="17">
        <v>64090.754999999997</v>
      </c>
      <c r="CR31" s="17">
        <v>64759.964999999997</v>
      </c>
      <c r="CS31" s="17">
        <v>65418.923999999999</v>
      </c>
      <c r="CT31" s="17">
        <v>66067.351999999999</v>
      </c>
      <c r="CU31" s="17">
        <v>66704.865999999995</v>
      </c>
      <c r="CV31" s="17">
        <v>67331.017000000007</v>
      </c>
      <c r="CW31" s="17">
        <v>67945.464000000007</v>
      </c>
      <c r="CX31" s="17">
        <v>68547.967999999993</v>
      </c>
      <c r="CY31" s="17">
        <v>69138.448000000004</v>
      </c>
      <c r="CZ31" s="17">
        <v>69716.887000000002</v>
      </c>
      <c r="DA31" s="17">
        <v>70283.384999999995</v>
      </c>
      <c r="DB31" s="17">
        <v>70837.983999999997</v>
      </c>
      <c r="DC31" s="17">
        <v>71380.638000000006</v>
      </c>
      <c r="DD31" s="17">
        <v>71911.222999999998</v>
      </c>
      <c r="DE31" s="17">
        <v>72429.601999999999</v>
      </c>
      <c r="DF31" s="17">
        <v>72935.618000000002</v>
      </c>
      <c r="DG31" s="17">
        <v>73429.175000000003</v>
      </c>
      <c r="DH31" s="17">
        <v>73910.216</v>
      </c>
      <c r="DI31" s="17">
        <v>74378.764999999999</v>
      </c>
      <c r="DJ31" s="17">
        <v>74834.903000000006</v>
      </c>
      <c r="DK31" s="17">
        <v>75278.782000000007</v>
      </c>
      <c r="DL31" s="17">
        <v>75710.601999999999</v>
      </c>
    </row>
    <row r="32" spans="1:116" x14ac:dyDescent="0.2">
      <c r="A32" s="17">
        <v>121</v>
      </c>
      <c r="B32" s="17" t="s">
        <v>90</v>
      </c>
      <c r="C32" s="17" t="s">
        <v>136</v>
      </c>
      <c r="D32" s="17"/>
      <c r="E32" s="17">
        <v>466</v>
      </c>
      <c r="F32" s="17">
        <v>2.4830000000000001</v>
      </c>
      <c r="G32" s="17" t="str">
        <f t="shared" si="0"/>
        <v>High</v>
      </c>
      <c r="H32" s="17" t="s">
        <v>100</v>
      </c>
      <c r="I32" s="17" t="s">
        <v>97</v>
      </c>
      <c r="J32" s="17" t="s">
        <v>98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>
        <v>17467.904999999999</v>
      </c>
      <c r="AF32" s="17">
        <v>17994.837</v>
      </c>
      <c r="AG32" s="17">
        <v>18541.98</v>
      </c>
      <c r="AH32" s="17">
        <v>19107.705999999998</v>
      </c>
      <c r="AI32" s="17">
        <v>19689.14</v>
      </c>
      <c r="AJ32" s="17">
        <v>20284.18</v>
      </c>
      <c r="AK32" s="17">
        <v>20892.583999999999</v>
      </c>
      <c r="AL32" s="17">
        <v>21515.305</v>
      </c>
      <c r="AM32" s="17">
        <v>22152.884999999998</v>
      </c>
      <c r="AN32" s="17">
        <v>22806.187999999998</v>
      </c>
      <c r="AO32" s="17">
        <v>23475.746999999999</v>
      </c>
      <c r="AP32" s="17">
        <v>24161.495999999999</v>
      </c>
      <c r="AQ32" s="17">
        <v>24862.935000000001</v>
      </c>
      <c r="AR32" s="17">
        <v>25579.703000000001</v>
      </c>
      <c r="AS32" s="17">
        <v>26311.27</v>
      </c>
      <c r="AT32" s="17">
        <v>27057.112000000001</v>
      </c>
      <c r="AU32" s="17">
        <v>27816.844000000001</v>
      </c>
      <c r="AV32" s="17">
        <v>28590.026000000002</v>
      </c>
      <c r="AW32" s="17">
        <v>29375.969000000001</v>
      </c>
      <c r="AX32" s="17">
        <v>30173.867999999999</v>
      </c>
      <c r="AY32" s="17">
        <v>30982.972000000002</v>
      </c>
      <c r="AZ32" s="17">
        <v>31802.692999999999</v>
      </c>
      <c r="BA32" s="17">
        <v>32632.452000000001</v>
      </c>
      <c r="BB32" s="17">
        <v>33471.453999999998</v>
      </c>
      <c r="BC32" s="17">
        <v>34318.828999999998</v>
      </c>
      <c r="BD32" s="17">
        <v>35173.773000000001</v>
      </c>
      <c r="BE32" s="17">
        <v>36035.737000000001</v>
      </c>
      <c r="BF32" s="17">
        <v>36904.188999999998</v>
      </c>
      <c r="BG32" s="17">
        <v>37778.476000000002</v>
      </c>
      <c r="BH32" s="17">
        <v>38657.968999999997</v>
      </c>
      <c r="BI32" s="17">
        <v>39542.118000000002</v>
      </c>
      <c r="BJ32" s="17">
        <v>40430.33</v>
      </c>
      <c r="BK32" s="17">
        <v>41322.247000000003</v>
      </c>
      <c r="BL32" s="17">
        <v>42217.82</v>
      </c>
      <c r="BM32" s="17">
        <v>43117.135999999999</v>
      </c>
      <c r="BN32" s="17">
        <v>44020.171000000002</v>
      </c>
      <c r="BO32" s="17">
        <v>44926.620999999999</v>
      </c>
      <c r="BP32" s="17">
        <v>45836.002999999997</v>
      </c>
      <c r="BQ32" s="17">
        <v>46747.758999999998</v>
      </c>
      <c r="BR32" s="17">
        <v>47661.233999999997</v>
      </c>
      <c r="BS32" s="17">
        <v>48575.874000000003</v>
      </c>
      <c r="BT32" s="17">
        <v>49491.173000000003</v>
      </c>
      <c r="BU32" s="17">
        <v>50406.798999999999</v>
      </c>
      <c r="BV32" s="17">
        <v>51322.53</v>
      </c>
      <c r="BW32" s="17">
        <v>52238.233999999997</v>
      </c>
      <c r="BX32" s="17">
        <v>53153.63</v>
      </c>
      <c r="BY32" s="17">
        <v>54068.305999999997</v>
      </c>
      <c r="BZ32" s="17">
        <v>54981.656000000003</v>
      </c>
      <c r="CA32" s="17">
        <v>55893.074000000001</v>
      </c>
      <c r="CB32" s="17">
        <v>56801.832999999999</v>
      </c>
      <c r="CC32" s="17">
        <v>57707.27</v>
      </c>
      <c r="CD32" s="17">
        <v>58608.832999999999</v>
      </c>
      <c r="CE32" s="17">
        <v>59505.968000000001</v>
      </c>
      <c r="CF32" s="17">
        <v>60397.896000000001</v>
      </c>
      <c r="CG32" s="17">
        <v>61283.762000000002</v>
      </c>
      <c r="CH32" s="17">
        <v>62162.821000000004</v>
      </c>
      <c r="CI32" s="17">
        <v>63034.404999999999</v>
      </c>
      <c r="CJ32" s="17">
        <v>63898.038999999997</v>
      </c>
      <c r="CK32" s="17">
        <v>64753.271000000001</v>
      </c>
      <c r="CL32" s="17">
        <v>65599.713000000003</v>
      </c>
      <c r="CM32" s="17">
        <v>66436.957999999999</v>
      </c>
      <c r="CN32" s="17">
        <v>67264.542000000001</v>
      </c>
      <c r="CO32" s="17">
        <v>68081.919999999998</v>
      </c>
      <c r="CP32" s="17">
        <v>68888.494999999995</v>
      </c>
      <c r="CQ32" s="17">
        <v>69683.650999999998</v>
      </c>
      <c r="CR32" s="17">
        <v>70466.813999999998</v>
      </c>
      <c r="CS32" s="17">
        <v>71237.592999999993</v>
      </c>
      <c r="CT32" s="17">
        <v>71995.635999999999</v>
      </c>
      <c r="CU32" s="17">
        <v>72740.561000000002</v>
      </c>
      <c r="CV32" s="17">
        <v>73471.98</v>
      </c>
      <c r="CW32" s="17">
        <v>74189.589000000007</v>
      </c>
      <c r="CX32" s="17">
        <v>74893.066000000006</v>
      </c>
      <c r="CY32" s="17">
        <v>75582.198999999993</v>
      </c>
      <c r="CZ32" s="17">
        <v>76256.97</v>
      </c>
      <c r="DA32" s="17">
        <v>76917.433000000005</v>
      </c>
      <c r="DB32" s="17">
        <v>77563.59</v>
      </c>
      <c r="DC32" s="17">
        <v>78195.360000000001</v>
      </c>
      <c r="DD32" s="17">
        <v>78812.561000000002</v>
      </c>
      <c r="DE32" s="17">
        <v>79414.98</v>
      </c>
      <c r="DF32" s="17">
        <v>80002.394</v>
      </c>
      <c r="DG32" s="17">
        <v>80574.641000000003</v>
      </c>
      <c r="DH32" s="17">
        <v>81131.606</v>
      </c>
      <c r="DI32" s="17">
        <v>81673.273000000001</v>
      </c>
      <c r="DJ32" s="17">
        <v>82199.649999999994</v>
      </c>
      <c r="DK32" s="17">
        <v>82710.868000000002</v>
      </c>
      <c r="DL32" s="17">
        <v>83207.100000000006</v>
      </c>
    </row>
    <row r="33" spans="1:116" x14ac:dyDescent="0.2">
      <c r="A33" s="17">
        <v>160</v>
      </c>
      <c r="B33" s="17" t="s">
        <v>90</v>
      </c>
      <c r="C33" s="17" t="s">
        <v>137</v>
      </c>
      <c r="D33" s="17"/>
      <c r="E33" s="17">
        <v>478</v>
      </c>
      <c r="F33" s="17">
        <v>2.0659999999999998</v>
      </c>
      <c r="G33" s="17" t="str">
        <f t="shared" si="0"/>
        <v>High</v>
      </c>
      <c r="H33" s="17" t="s">
        <v>100</v>
      </c>
      <c r="I33" s="17" t="s">
        <v>97</v>
      </c>
      <c r="J33" s="17" t="s">
        <v>98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>
        <v>4182.3410000000003</v>
      </c>
      <c r="AF33" s="17">
        <v>4301.018</v>
      </c>
      <c r="AG33" s="17">
        <v>4420.1840000000002</v>
      </c>
      <c r="AH33" s="17">
        <v>4540.0680000000002</v>
      </c>
      <c r="AI33" s="17">
        <v>4661.1490000000003</v>
      </c>
      <c r="AJ33" s="17">
        <v>4783.7669999999998</v>
      </c>
      <c r="AK33" s="17">
        <v>4907.9110000000001</v>
      </c>
      <c r="AL33" s="17">
        <v>5033.3779999999997</v>
      </c>
      <c r="AM33" s="17">
        <v>5160.0720000000001</v>
      </c>
      <c r="AN33" s="17">
        <v>5287.8770000000004</v>
      </c>
      <c r="AO33" s="17">
        <v>5416.7110000000002</v>
      </c>
      <c r="AP33" s="17">
        <v>5546.5190000000002</v>
      </c>
      <c r="AQ33" s="17">
        <v>5677.3389999999999</v>
      </c>
      <c r="AR33" s="17">
        <v>5809.2510000000002</v>
      </c>
      <c r="AS33" s="17">
        <v>5942.3339999999998</v>
      </c>
      <c r="AT33" s="17">
        <v>6076.6679999999997</v>
      </c>
      <c r="AU33" s="17">
        <v>6212.2460000000001</v>
      </c>
      <c r="AV33" s="17">
        <v>6349.0410000000002</v>
      </c>
      <c r="AW33" s="17">
        <v>6487.0150000000003</v>
      </c>
      <c r="AX33" s="17">
        <v>6626.1180000000004</v>
      </c>
      <c r="AY33" s="17">
        <v>6766.3289999999997</v>
      </c>
      <c r="AZ33" s="17">
        <v>6907.598</v>
      </c>
      <c r="BA33" s="17">
        <v>7049.9009999999998</v>
      </c>
      <c r="BB33" s="17">
        <v>7193.1760000000004</v>
      </c>
      <c r="BC33" s="17">
        <v>7337.3620000000001</v>
      </c>
      <c r="BD33" s="17">
        <v>7482.4080000000004</v>
      </c>
      <c r="BE33" s="17">
        <v>7628.2489999999998</v>
      </c>
      <c r="BF33" s="17">
        <v>7774.826</v>
      </c>
      <c r="BG33" s="17">
        <v>7922.0680000000002</v>
      </c>
      <c r="BH33" s="17">
        <v>8069.8959999999997</v>
      </c>
      <c r="BI33" s="17">
        <v>8218.2279999999992</v>
      </c>
      <c r="BJ33" s="17">
        <v>8367.01</v>
      </c>
      <c r="BK33" s="17">
        <v>8516.1749999999993</v>
      </c>
      <c r="BL33" s="17">
        <v>8665.625</v>
      </c>
      <c r="BM33" s="17">
        <v>8815.2610000000004</v>
      </c>
      <c r="BN33" s="17">
        <v>8965</v>
      </c>
      <c r="BO33" s="17">
        <v>9114.7749999999996</v>
      </c>
      <c r="BP33" s="17">
        <v>9264.5310000000009</v>
      </c>
      <c r="BQ33" s="17">
        <v>9414.2250000000004</v>
      </c>
      <c r="BR33" s="17">
        <v>9563.8310000000001</v>
      </c>
      <c r="BS33" s="17">
        <v>9713.3209999999999</v>
      </c>
      <c r="BT33" s="17">
        <v>9862.6270000000004</v>
      </c>
      <c r="BU33" s="17">
        <v>10011.698</v>
      </c>
      <c r="BV33" s="17">
        <v>10160.496999999999</v>
      </c>
      <c r="BW33" s="17">
        <v>10308.969999999999</v>
      </c>
      <c r="BX33" s="17">
        <v>10457.085999999999</v>
      </c>
      <c r="BY33" s="17">
        <v>10604.785</v>
      </c>
      <c r="BZ33" s="17">
        <v>10752.025</v>
      </c>
      <c r="CA33" s="17">
        <v>10898.754999999999</v>
      </c>
      <c r="CB33" s="17">
        <v>11044.939</v>
      </c>
      <c r="CC33" s="17">
        <v>11190.525</v>
      </c>
      <c r="CD33" s="17">
        <v>11335.471</v>
      </c>
      <c r="CE33" s="17">
        <v>11479.727000000001</v>
      </c>
      <c r="CF33" s="17">
        <v>11623.244000000001</v>
      </c>
      <c r="CG33" s="17">
        <v>11765.958000000001</v>
      </c>
      <c r="CH33" s="17">
        <v>11907.842000000001</v>
      </c>
      <c r="CI33" s="17">
        <v>12048.824000000001</v>
      </c>
      <c r="CJ33" s="17">
        <v>12188.874</v>
      </c>
      <c r="CK33" s="17">
        <v>12327.932000000001</v>
      </c>
      <c r="CL33" s="17">
        <v>12465.975</v>
      </c>
      <c r="CM33" s="17">
        <v>12602.931</v>
      </c>
      <c r="CN33" s="17">
        <v>12738.763000000001</v>
      </c>
      <c r="CO33" s="17">
        <v>12873.404</v>
      </c>
      <c r="CP33" s="17">
        <v>13006.834999999999</v>
      </c>
      <c r="CQ33" s="17">
        <v>13139.029</v>
      </c>
      <c r="CR33" s="17">
        <v>13269.949000000001</v>
      </c>
      <c r="CS33" s="17">
        <v>13399.561</v>
      </c>
      <c r="CT33" s="17">
        <v>13527.8</v>
      </c>
      <c r="CU33" s="17">
        <v>13654.514999999999</v>
      </c>
      <c r="CV33" s="17">
        <v>13779.514999999999</v>
      </c>
      <c r="CW33" s="17">
        <v>13902.661</v>
      </c>
      <c r="CX33" s="17">
        <v>14023.88</v>
      </c>
      <c r="CY33" s="17">
        <v>14143.159</v>
      </c>
      <c r="CZ33" s="17">
        <v>14260.513999999999</v>
      </c>
      <c r="DA33" s="17">
        <v>14376.017</v>
      </c>
      <c r="DB33" s="17">
        <v>14489.677</v>
      </c>
      <c r="DC33" s="17">
        <v>14601.517</v>
      </c>
      <c r="DD33" s="17">
        <v>14711.47</v>
      </c>
      <c r="DE33" s="17">
        <v>14819.492</v>
      </c>
      <c r="DF33" s="17">
        <v>14925.511</v>
      </c>
      <c r="DG33" s="17">
        <v>15029.498</v>
      </c>
      <c r="DH33" s="17">
        <v>15131.42</v>
      </c>
      <c r="DI33" s="17">
        <v>15231.278</v>
      </c>
      <c r="DJ33" s="17">
        <v>15329.107</v>
      </c>
      <c r="DK33" s="17">
        <v>15424.968999999999</v>
      </c>
      <c r="DL33" s="17">
        <v>15518.953</v>
      </c>
    </row>
    <row r="34" spans="1:116" x14ac:dyDescent="0.2">
      <c r="A34" s="17">
        <v>35</v>
      </c>
      <c r="B34" s="17" t="s">
        <v>90</v>
      </c>
      <c r="C34" s="17" t="s">
        <v>138</v>
      </c>
      <c r="D34" s="17"/>
      <c r="E34" s="17">
        <v>175</v>
      </c>
      <c r="F34" s="17">
        <v>2</v>
      </c>
      <c r="G34" s="17" t="str">
        <f t="shared" si="0"/>
        <v>High</v>
      </c>
      <c r="H34" s="17" t="s">
        <v>103</v>
      </c>
      <c r="I34" s="17" t="s">
        <v>97</v>
      </c>
      <c r="J34" s="17" t="s">
        <v>98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>
        <v>240.02</v>
      </c>
      <c r="AF34" s="17">
        <v>246.489</v>
      </c>
      <c r="AG34" s="17">
        <v>253.04499999999999</v>
      </c>
      <c r="AH34" s="17">
        <v>259.68200000000002</v>
      </c>
      <c r="AI34" s="17">
        <v>266.38</v>
      </c>
      <c r="AJ34" s="17">
        <v>273.11</v>
      </c>
      <c r="AK34" s="17">
        <v>279.87400000000002</v>
      </c>
      <c r="AL34" s="17">
        <v>286.68900000000002</v>
      </c>
      <c r="AM34" s="17">
        <v>293.55399999999997</v>
      </c>
      <c r="AN34" s="17">
        <v>300.49299999999999</v>
      </c>
      <c r="AO34" s="17">
        <v>307.51799999999997</v>
      </c>
      <c r="AP34" s="17">
        <v>314.62299999999999</v>
      </c>
      <c r="AQ34" s="17">
        <v>321.79899999999998</v>
      </c>
      <c r="AR34" s="17">
        <v>329.06599999999997</v>
      </c>
      <c r="AS34" s="17">
        <v>336.39600000000002</v>
      </c>
      <c r="AT34" s="17">
        <v>343.80900000000003</v>
      </c>
      <c r="AU34" s="17">
        <v>351.27800000000002</v>
      </c>
      <c r="AV34" s="17">
        <v>358.82100000000003</v>
      </c>
      <c r="AW34" s="17">
        <v>366.41800000000001</v>
      </c>
      <c r="AX34" s="17">
        <v>374.06</v>
      </c>
      <c r="AY34" s="17">
        <v>381.73899999999998</v>
      </c>
      <c r="AZ34" s="17">
        <v>389.43</v>
      </c>
      <c r="BA34" s="17">
        <v>397.14800000000002</v>
      </c>
      <c r="BB34" s="17">
        <v>404.87599999999998</v>
      </c>
      <c r="BC34" s="17">
        <v>412.60700000000003</v>
      </c>
      <c r="BD34" s="17">
        <v>420.33</v>
      </c>
      <c r="BE34" s="17">
        <v>428.03199999999998</v>
      </c>
      <c r="BF34" s="17">
        <v>435.71300000000002</v>
      </c>
      <c r="BG34" s="17">
        <v>443.36799999999999</v>
      </c>
      <c r="BH34" s="17">
        <v>450.98500000000001</v>
      </c>
      <c r="BI34" s="17">
        <v>458.54300000000001</v>
      </c>
      <c r="BJ34" s="17">
        <v>466.05900000000003</v>
      </c>
      <c r="BK34" s="17">
        <v>473.50900000000001</v>
      </c>
      <c r="BL34" s="17">
        <v>480.89699999999999</v>
      </c>
      <c r="BM34" s="17">
        <v>488.23500000000001</v>
      </c>
      <c r="BN34" s="17">
        <v>495.49799999999999</v>
      </c>
      <c r="BO34" s="17">
        <v>502.702</v>
      </c>
      <c r="BP34" s="17">
        <v>509.83600000000001</v>
      </c>
      <c r="BQ34" s="17">
        <v>516.90800000000002</v>
      </c>
      <c r="BR34" s="17">
        <v>523.91</v>
      </c>
      <c r="BS34" s="17">
        <v>530.85400000000004</v>
      </c>
      <c r="BT34" s="17">
        <v>537.72900000000004</v>
      </c>
      <c r="BU34" s="17">
        <v>544.53300000000002</v>
      </c>
      <c r="BV34" s="17">
        <v>551.27200000000005</v>
      </c>
      <c r="BW34" s="17">
        <v>557.92600000000004</v>
      </c>
      <c r="BX34" s="17">
        <v>564.52499999999998</v>
      </c>
      <c r="BY34" s="17">
        <v>571.03800000000001</v>
      </c>
      <c r="BZ34" s="17">
        <v>577.47400000000005</v>
      </c>
      <c r="CA34" s="17">
        <v>583.82899999999995</v>
      </c>
      <c r="CB34" s="17">
        <v>590.096</v>
      </c>
      <c r="CC34" s="17">
        <v>596.29700000000003</v>
      </c>
      <c r="CD34" s="17">
        <v>602.40499999999997</v>
      </c>
      <c r="CE34" s="17">
        <v>608.42999999999995</v>
      </c>
      <c r="CF34" s="17">
        <v>614.36099999999999</v>
      </c>
      <c r="CG34" s="17">
        <v>620.20100000000002</v>
      </c>
      <c r="CH34" s="17">
        <v>625.952</v>
      </c>
      <c r="CI34" s="17">
        <v>631.59699999999998</v>
      </c>
      <c r="CJ34" s="17">
        <v>637.14599999999996</v>
      </c>
      <c r="CK34" s="17">
        <v>642.59500000000003</v>
      </c>
      <c r="CL34" s="17">
        <v>647.93700000000001</v>
      </c>
      <c r="CM34" s="17">
        <v>653.16999999999996</v>
      </c>
      <c r="CN34" s="17">
        <v>658.30600000000004</v>
      </c>
      <c r="CO34" s="17">
        <v>663.32</v>
      </c>
      <c r="CP34" s="17">
        <v>668.22799999999995</v>
      </c>
      <c r="CQ34" s="17">
        <v>673.02599999999995</v>
      </c>
      <c r="CR34" s="17">
        <v>677.69100000000003</v>
      </c>
      <c r="CS34" s="17">
        <v>682.25599999999997</v>
      </c>
      <c r="CT34" s="17">
        <v>686.69</v>
      </c>
      <c r="CU34" s="17">
        <v>691.01400000000001</v>
      </c>
      <c r="CV34" s="17">
        <v>695.19500000000005</v>
      </c>
      <c r="CW34" s="17">
        <v>699.25699999999995</v>
      </c>
      <c r="CX34" s="17">
        <v>703.18100000000004</v>
      </c>
      <c r="CY34" s="17">
        <v>706.96600000000001</v>
      </c>
      <c r="CZ34" s="17">
        <v>710.62300000000005</v>
      </c>
      <c r="DA34" s="17">
        <v>714.15099999999995</v>
      </c>
      <c r="DB34" s="17">
        <v>717.54</v>
      </c>
      <c r="DC34" s="17">
        <v>720.79399999999998</v>
      </c>
      <c r="DD34" s="17">
        <v>723.91200000000003</v>
      </c>
      <c r="DE34" s="17">
        <v>726.89200000000005</v>
      </c>
      <c r="DF34" s="17">
        <v>729.73900000000003</v>
      </c>
      <c r="DG34" s="17">
        <v>732.44799999999998</v>
      </c>
      <c r="DH34" s="17">
        <v>735.00800000000004</v>
      </c>
      <c r="DI34" s="17">
        <v>737.42</v>
      </c>
      <c r="DJ34" s="17">
        <v>739.70399999999995</v>
      </c>
      <c r="DK34" s="17">
        <v>741.84500000000003</v>
      </c>
      <c r="DL34" s="17">
        <v>743.84699999999998</v>
      </c>
    </row>
    <row r="35" spans="1:116" x14ac:dyDescent="0.2">
      <c r="A35" s="17">
        <v>172</v>
      </c>
      <c r="B35" s="17" t="s">
        <v>90</v>
      </c>
      <c r="C35" s="17" t="s">
        <v>139</v>
      </c>
      <c r="D35" s="17"/>
      <c r="E35" s="17">
        <v>583</v>
      </c>
      <c r="F35" s="17">
        <v>1.5</v>
      </c>
      <c r="G35" s="17" t="str">
        <f t="shared" si="0"/>
        <v>High</v>
      </c>
      <c r="H35" s="17" t="s">
        <v>131</v>
      </c>
      <c r="I35" s="17" t="s">
        <v>132</v>
      </c>
      <c r="J35" s="17" t="s">
        <v>94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>
        <v>104.43300000000001</v>
      </c>
      <c r="AF35" s="17">
        <v>104.937</v>
      </c>
      <c r="AG35" s="17">
        <v>105.544</v>
      </c>
      <c r="AH35" s="17">
        <v>106.227</v>
      </c>
      <c r="AI35" s="17">
        <v>106.983</v>
      </c>
      <c r="AJ35" s="17">
        <v>107.774</v>
      </c>
      <c r="AK35" s="17">
        <v>108.60899999999999</v>
      </c>
      <c r="AL35" s="17">
        <v>109.471</v>
      </c>
      <c r="AM35" s="17">
        <v>110.367</v>
      </c>
      <c r="AN35" s="17">
        <v>111.301</v>
      </c>
      <c r="AO35" s="17">
        <v>112.283</v>
      </c>
      <c r="AP35" s="17">
        <v>113.29900000000001</v>
      </c>
      <c r="AQ35" s="17">
        <v>114.349</v>
      </c>
      <c r="AR35" s="17">
        <v>115.404</v>
      </c>
      <c r="AS35" s="17">
        <v>116.441</v>
      </c>
      <c r="AT35" s="17">
        <v>117.43</v>
      </c>
      <c r="AU35" s="17">
        <v>118.363</v>
      </c>
      <c r="AV35" s="17">
        <v>119.242</v>
      </c>
      <c r="AW35" s="17">
        <v>120.075</v>
      </c>
      <c r="AX35" s="17">
        <v>120.849</v>
      </c>
      <c r="AY35" s="17">
        <v>121.57899999999999</v>
      </c>
      <c r="AZ35" s="17">
        <v>122.253</v>
      </c>
      <c r="BA35" s="17">
        <v>122.874</v>
      </c>
      <c r="BB35" s="17">
        <v>123.455</v>
      </c>
      <c r="BC35" s="17">
        <v>123.99299999999999</v>
      </c>
      <c r="BD35" s="17">
        <v>124.494</v>
      </c>
      <c r="BE35" s="17">
        <v>124.958</v>
      </c>
      <c r="BF35" s="17">
        <v>125.39100000000001</v>
      </c>
      <c r="BG35" s="17">
        <v>125.798</v>
      </c>
      <c r="BH35" s="17">
        <v>126.179</v>
      </c>
      <c r="BI35" s="17">
        <v>126.54600000000001</v>
      </c>
      <c r="BJ35" s="17">
        <v>126.89400000000001</v>
      </c>
      <c r="BK35" s="17">
        <v>127.23399999999999</v>
      </c>
      <c r="BL35" s="17">
        <v>127.559</v>
      </c>
      <c r="BM35" s="17">
        <v>127.878</v>
      </c>
      <c r="BN35" s="17">
        <v>128.19300000000001</v>
      </c>
      <c r="BO35" s="17">
        <v>128.51</v>
      </c>
      <c r="BP35" s="17">
        <v>128.821</v>
      </c>
      <c r="BQ35" s="17">
        <v>129.12899999999999</v>
      </c>
      <c r="BR35" s="17">
        <v>129.41900000000001</v>
      </c>
      <c r="BS35" s="17">
        <v>129.68799999999999</v>
      </c>
      <c r="BT35" s="17">
        <v>129.93199999999999</v>
      </c>
      <c r="BU35" s="17">
        <v>130.15100000000001</v>
      </c>
      <c r="BV35" s="17">
        <v>130.333</v>
      </c>
      <c r="BW35" s="17">
        <v>130.489</v>
      </c>
      <c r="BX35" s="17">
        <v>130.59399999999999</v>
      </c>
      <c r="BY35" s="17">
        <v>130.66</v>
      </c>
      <c r="BZ35" s="17">
        <v>130.667</v>
      </c>
      <c r="CA35" s="17">
        <v>130.62200000000001</v>
      </c>
      <c r="CB35" s="17">
        <v>130.529</v>
      </c>
      <c r="CC35" s="17">
        <v>130.37700000000001</v>
      </c>
      <c r="CD35" s="17">
        <v>130.16999999999999</v>
      </c>
      <c r="CE35" s="17">
        <v>129.9</v>
      </c>
      <c r="CF35" s="17">
        <v>129.59299999999999</v>
      </c>
      <c r="CG35" s="17">
        <v>129.22900000000001</v>
      </c>
      <c r="CH35" s="17">
        <v>128.81800000000001</v>
      </c>
      <c r="CI35" s="17">
        <v>128.36500000000001</v>
      </c>
      <c r="CJ35" s="17">
        <v>127.871</v>
      </c>
      <c r="CK35" s="17">
        <v>127.34099999999999</v>
      </c>
      <c r="CL35" s="17">
        <v>126.783</v>
      </c>
      <c r="CM35" s="17">
        <v>126.21599999999999</v>
      </c>
      <c r="CN35" s="17">
        <v>125.61499999999999</v>
      </c>
      <c r="CO35" s="17">
        <v>125.011</v>
      </c>
      <c r="CP35" s="17">
        <v>124.389</v>
      </c>
      <c r="CQ35" s="17">
        <v>123.76600000000001</v>
      </c>
      <c r="CR35" s="17">
        <v>123.13</v>
      </c>
      <c r="CS35" s="17">
        <v>122.509</v>
      </c>
      <c r="CT35" s="17">
        <v>121.883</v>
      </c>
      <c r="CU35" s="17">
        <v>121.256</v>
      </c>
      <c r="CV35" s="17">
        <v>120.642</v>
      </c>
      <c r="CW35" s="17">
        <v>120.018</v>
      </c>
      <c r="CX35" s="17">
        <v>119.40600000000001</v>
      </c>
      <c r="CY35" s="17">
        <v>118.792</v>
      </c>
      <c r="CZ35" s="17">
        <v>118.187</v>
      </c>
      <c r="DA35" s="17">
        <v>117.583</v>
      </c>
      <c r="DB35" s="17">
        <v>116.97499999999999</v>
      </c>
      <c r="DC35" s="17">
        <v>116.36799999999999</v>
      </c>
      <c r="DD35" s="17">
        <v>115.752</v>
      </c>
      <c r="DE35" s="17">
        <v>115.13500000000001</v>
      </c>
      <c r="DF35" s="17">
        <v>114.51</v>
      </c>
      <c r="DG35" s="17">
        <v>113.889</v>
      </c>
      <c r="DH35" s="17">
        <v>113.252</v>
      </c>
      <c r="DI35" s="17">
        <v>112.60899999999999</v>
      </c>
      <c r="DJ35" s="17">
        <v>111.964</v>
      </c>
      <c r="DK35" s="17">
        <v>111.30200000000001</v>
      </c>
      <c r="DL35" s="17">
        <v>110.629</v>
      </c>
    </row>
    <row r="36" spans="1:116" x14ac:dyDescent="0.2">
      <c r="A36" s="17">
        <v>85</v>
      </c>
      <c r="B36" s="17" t="s">
        <v>90</v>
      </c>
      <c r="C36" s="17" t="s">
        <v>140</v>
      </c>
      <c r="D36" s="17"/>
      <c r="E36" s="17">
        <v>508</v>
      </c>
      <c r="F36" s="17">
        <v>2.2130000000000001</v>
      </c>
      <c r="G36" s="17" t="str">
        <f t="shared" si="0"/>
        <v>High</v>
      </c>
      <c r="H36" s="17" t="s">
        <v>103</v>
      </c>
      <c r="I36" s="17" t="s">
        <v>97</v>
      </c>
      <c r="J36" s="17" t="s">
        <v>98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>
        <v>28010.690999999999</v>
      </c>
      <c r="AF36" s="17">
        <v>28829.475999999999</v>
      </c>
      <c r="AG36" s="17">
        <v>29668.833999999999</v>
      </c>
      <c r="AH36" s="17">
        <v>30528.672999999999</v>
      </c>
      <c r="AI36" s="17">
        <v>31408.823</v>
      </c>
      <c r="AJ36" s="17">
        <v>32309.195</v>
      </c>
      <c r="AK36" s="17">
        <v>33229.663999999997</v>
      </c>
      <c r="AL36" s="17">
        <v>34170.326000000001</v>
      </c>
      <c r="AM36" s="17">
        <v>35131.42</v>
      </c>
      <c r="AN36" s="17">
        <v>36113.311000000002</v>
      </c>
      <c r="AO36" s="17">
        <v>37116.197999999997</v>
      </c>
      <c r="AP36" s="17">
        <v>38139.962</v>
      </c>
      <c r="AQ36" s="17">
        <v>39184.31</v>
      </c>
      <c r="AR36" s="17">
        <v>40249.061999999998</v>
      </c>
      <c r="AS36" s="17">
        <v>41333.97</v>
      </c>
      <c r="AT36" s="17">
        <v>42438.703000000001</v>
      </c>
      <c r="AU36" s="17">
        <v>43562.982000000004</v>
      </c>
      <c r="AV36" s="17">
        <v>44706.339</v>
      </c>
      <c r="AW36" s="17">
        <v>45867.925000000003</v>
      </c>
      <c r="AX36" s="17">
        <v>47046.694000000003</v>
      </c>
      <c r="AY36" s="17">
        <v>48241.764000000003</v>
      </c>
      <c r="AZ36" s="17">
        <v>49452.538</v>
      </c>
      <c r="BA36" s="17">
        <v>50678.58</v>
      </c>
      <c r="BB36" s="17">
        <v>51919.357000000004</v>
      </c>
      <c r="BC36" s="17">
        <v>53174.368000000002</v>
      </c>
      <c r="BD36" s="17">
        <v>54443.112999999998</v>
      </c>
      <c r="BE36" s="17">
        <v>55725.108999999997</v>
      </c>
      <c r="BF36" s="17">
        <v>57019.851999999999</v>
      </c>
      <c r="BG36" s="17">
        <v>58326.75</v>
      </c>
      <c r="BH36" s="17">
        <v>59645.171000000002</v>
      </c>
      <c r="BI36" s="17">
        <v>60974.587</v>
      </c>
      <c r="BJ36" s="17">
        <v>62314.434000000001</v>
      </c>
      <c r="BK36" s="17">
        <v>63664.381999999998</v>
      </c>
      <c r="BL36" s="17">
        <v>65024.387999999999</v>
      </c>
      <c r="BM36" s="17">
        <v>66394.596000000005</v>
      </c>
      <c r="BN36" s="17">
        <v>67774.942999999999</v>
      </c>
      <c r="BO36" s="17">
        <v>69165.063999999998</v>
      </c>
      <c r="BP36" s="17">
        <v>70564.323000000004</v>
      </c>
      <c r="BQ36" s="17">
        <v>71972.176999999996</v>
      </c>
      <c r="BR36" s="17">
        <v>73387.971000000005</v>
      </c>
      <c r="BS36" s="17">
        <v>74811.032999999996</v>
      </c>
      <c r="BT36" s="17">
        <v>76240.847999999998</v>
      </c>
      <c r="BU36" s="17">
        <v>77676.782000000007</v>
      </c>
      <c r="BV36" s="17">
        <v>79117.963000000003</v>
      </c>
      <c r="BW36" s="17">
        <v>80563.415999999997</v>
      </c>
      <c r="BX36" s="17">
        <v>82012.248000000007</v>
      </c>
      <c r="BY36" s="17">
        <v>83463.707999999999</v>
      </c>
      <c r="BZ36" s="17">
        <v>84917.172000000006</v>
      </c>
      <c r="CA36" s="17">
        <v>86372.066999999995</v>
      </c>
      <c r="CB36" s="17">
        <v>87827.895999999993</v>
      </c>
      <c r="CC36" s="17">
        <v>89284.091</v>
      </c>
      <c r="CD36" s="17">
        <v>90739.998999999996</v>
      </c>
      <c r="CE36" s="17">
        <v>92194.876000000004</v>
      </c>
      <c r="CF36" s="17">
        <v>93647.846000000005</v>
      </c>
      <c r="CG36" s="17">
        <v>95097.991999999998</v>
      </c>
      <c r="CH36" s="17">
        <v>96544.445999999996</v>
      </c>
      <c r="CI36" s="17">
        <v>97986.459000000003</v>
      </c>
      <c r="CJ36" s="17">
        <v>99423.388000000006</v>
      </c>
      <c r="CK36" s="17">
        <v>100854.70299999999</v>
      </c>
      <c r="CL36" s="17">
        <v>102279.94100000001</v>
      </c>
      <c r="CM36" s="17">
        <v>103698.55899999999</v>
      </c>
      <c r="CN36" s="17">
        <v>105109.89200000001</v>
      </c>
      <c r="CO36" s="17">
        <v>106513.216</v>
      </c>
      <c r="CP36" s="17">
        <v>107907.75</v>
      </c>
      <c r="CQ36" s="17">
        <v>109292.71799999999</v>
      </c>
      <c r="CR36" s="17">
        <v>110667.32399999999</v>
      </c>
      <c r="CS36" s="17">
        <v>112031.01</v>
      </c>
      <c r="CT36" s="17">
        <v>113383.121</v>
      </c>
      <c r="CU36" s="17">
        <v>114722.716</v>
      </c>
      <c r="CV36" s="17">
        <v>116048.774</v>
      </c>
      <c r="CW36" s="17">
        <v>117360.436</v>
      </c>
      <c r="CX36" s="17">
        <v>118656.90399999999</v>
      </c>
      <c r="CY36" s="17">
        <v>119937.789</v>
      </c>
      <c r="CZ36" s="17">
        <v>121203.151</v>
      </c>
      <c r="DA36" s="17">
        <v>122453.334</v>
      </c>
      <c r="DB36" s="17">
        <v>123688.395</v>
      </c>
      <c r="DC36" s="17">
        <v>124907.963</v>
      </c>
      <c r="DD36" s="17">
        <v>126111.28</v>
      </c>
      <c r="DE36" s="17">
        <v>127297.364</v>
      </c>
      <c r="DF36" s="17">
        <v>128465.185</v>
      </c>
      <c r="DG36" s="17">
        <v>129613.774</v>
      </c>
      <c r="DH36" s="17">
        <v>130742.318</v>
      </c>
      <c r="DI36" s="17">
        <v>131850.20000000001</v>
      </c>
      <c r="DJ36" s="17">
        <v>132936.97700000001</v>
      </c>
      <c r="DK36" s="17">
        <v>134002.39300000001</v>
      </c>
      <c r="DL36" s="17">
        <v>135046.35</v>
      </c>
    </row>
    <row r="37" spans="1:116" x14ac:dyDescent="0.2">
      <c r="A37" s="17">
        <v>141</v>
      </c>
      <c r="B37" s="17" t="s">
        <v>90</v>
      </c>
      <c r="C37" s="17" t="s">
        <v>141</v>
      </c>
      <c r="D37" s="17"/>
      <c r="E37" s="17">
        <v>516</v>
      </c>
      <c r="F37" s="17">
        <v>1.621</v>
      </c>
      <c r="G37" s="17" t="str">
        <f t="shared" si="0"/>
        <v>High</v>
      </c>
      <c r="H37" s="17" t="s">
        <v>142</v>
      </c>
      <c r="I37" s="17" t="s">
        <v>97</v>
      </c>
      <c r="J37" s="17" t="s">
        <v>98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>
        <v>2425.5610000000001</v>
      </c>
      <c r="AF37" s="17">
        <v>2479.7130000000002</v>
      </c>
      <c r="AG37" s="17">
        <v>2533.7939999999999</v>
      </c>
      <c r="AH37" s="17">
        <v>2587.8009999999999</v>
      </c>
      <c r="AI37" s="17">
        <v>2641.9960000000001</v>
      </c>
      <c r="AJ37" s="17">
        <v>2696.5369999999998</v>
      </c>
      <c r="AK37" s="17">
        <v>2751.25</v>
      </c>
      <c r="AL37" s="17">
        <v>2805.9290000000001</v>
      </c>
      <c r="AM37" s="17">
        <v>2860.5929999999998</v>
      </c>
      <c r="AN37" s="17">
        <v>2915.328</v>
      </c>
      <c r="AO37" s="17">
        <v>2970.2139999999999</v>
      </c>
      <c r="AP37" s="17">
        <v>3025.2269999999999</v>
      </c>
      <c r="AQ37" s="17">
        <v>3080.3090000000002</v>
      </c>
      <c r="AR37" s="17">
        <v>3135.433</v>
      </c>
      <c r="AS37" s="17">
        <v>3190.5619999999999</v>
      </c>
      <c r="AT37" s="17">
        <v>3245.6590000000001</v>
      </c>
      <c r="AU37" s="17">
        <v>3300.7060000000001</v>
      </c>
      <c r="AV37" s="17">
        <v>3355.7130000000002</v>
      </c>
      <c r="AW37" s="17">
        <v>3410.6970000000001</v>
      </c>
      <c r="AX37" s="17">
        <v>3465.6930000000002</v>
      </c>
      <c r="AY37" s="17">
        <v>3520.74</v>
      </c>
      <c r="AZ37" s="17">
        <v>3575.8220000000001</v>
      </c>
      <c r="BA37" s="17">
        <v>3630.913</v>
      </c>
      <c r="BB37" s="17">
        <v>3686.0250000000001</v>
      </c>
      <c r="BC37" s="17">
        <v>3741.17</v>
      </c>
      <c r="BD37" s="17">
        <v>3796.319</v>
      </c>
      <c r="BE37" s="17">
        <v>3851.4639999999999</v>
      </c>
      <c r="BF37" s="17">
        <v>3906.576</v>
      </c>
      <c r="BG37" s="17">
        <v>3961.6019999999999</v>
      </c>
      <c r="BH37" s="17">
        <v>4016.4670000000001</v>
      </c>
      <c r="BI37" s="17">
        <v>4071.1370000000002</v>
      </c>
      <c r="BJ37" s="17">
        <v>4125.5519999999997</v>
      </c>
      <c r="BK37" s="17">
        <v>4179.6729999999998</v>
      </c>
      <c r="BL37" s="17">
        <v>4233.4260000000004</v>
      </c>
      <c r="BM37" s="17">
        <v>4286.7259999999997</v>
      </c>
      <c r="BN37" s="17">
        <v>4339.4979999999996</v>
      </c>
      <c r="BO37" s="17">
        <v>4391.6850000000004</v>
      </c>
      <c r="BP37" s="17">
        <v>4443.2569999999996</v>
      </c>
      <c r="BQ37" s="17">
        <v>4494.1440000000002</v>
      </c>
      <c r="BR37" s="17">
        <v>4544.2960000000003</v>
      </c>
      <c r="BS37" s="17">
        <v>4593.67</v>
      </c>
      <c r="BT37" s="17">
        <v>4642.2030000000004</v>
      </c>
      <c r="BU37" s="17">
        <v>4689.8789999999999</v>
      </c>
      <c r="BV37" s="17">
        <v>4736.6850000000004</v>
      </c>
      <c r="BW37" s="17">
        <v>4782.6109999999999</v>
      </c>
      <c r="BX37" s="17">
        <v>4827.6419999999998</v>
      </c>
      <c r="BY37" s="17">
        <v>4871.7749999999996</v>
      </c>
      <c r="BZ37" s="17">
        <v>4914.9769999999999</v>
      </c>
      <c r="CA37" s="17">
        <v>4957.2380000000003</v>
      </c>
      <c r="CB37" s="17">
        <v>4998.5280000000002</v>
      </c>
      <c r="CC37" s="17">
        <v>5038.8180000000002</v>
      </c>
      <c r="CD37" s="17">
        <v>5078.1239999999998</v>
      </c>
      <c r="CE37" s="17">
        <v>5116.4210000000003</v>
      </c>
      <c r="CF37" s="17">
        <v>5153.7190000000001</v>
      </c>
      <c r="CG37" s="17">
        <v>5190.0060000000003</v>
      </c>
      <c r="CH37" s="17">
        <v>5225.3010000000004</v>
      </c>
      <c r="CI37" s="17">
        <v>5259.5940000000001</v>
      </c>
      <c r="CJ37" s="17">
        <v>5292.8739999999998</v>
      </c>
      <c r="CK37" s="17">
        <v>5325.1570000000002</v>
      </c>
      <c r="CL37" s="17">
        <v>5356.4560000000001</v>
      </c>
      <c r="CM37" s="17">
        <v>5386.7719999999999</v>
      </c>
      <c r="CN37" s="17">
        <v>5416.1170000000002</v>
      </c>
      <c r="CO37" s="17">
        <v>5444.4870000000001</v>
      </c>
      <c r="CP37" s="17">
        <v>5471.8729999999996</v>
      </c>
      <c r="CQ37" s="17">
        <v>5498.259</v>
      </c>
      <c r="CR37" s="17">
        <v>5523.643</v>
      </c>
      <c r="CS37" s="17">
        <v>5548.0190000000002</v>
      </c>
      <c r="CT37" s="17">
        <v>5571.3990000000003</v>
      </c>
      <c r="CU37" s="17">
        <v>5593.8059999999996</v>
      </c>
      <c r="CV37" s="17">
        <v>5615.2479999999996</v>
      </c>
      <c r="CW37" s="17">
        <v>5635.7460000000001</v>
      </c>
      <c r="CX37" s="17">
        <v>5655.3180000000002</v>
      </c>
      <c r="CY37" s="17">
        <v>5673.9570000000003</v>
      </c>
      <c r="CZ37" s="17">
        <v>5691.67</v>
      </c>
      <c r="DA37" s="17">
        <v>5708.4750000000004</v>
      </c>
      <c r="DB37" s="17">
        <v>5724.3639999999996</v>
      </c>
      <c r="DC37" s="17">
        <v>5739.3459999999995</v>
      </c>
      <c r="DD37" s="17">
        <v>5753.43</v>
      </c>
      <c r="DE37" s="17">
        <v>5766.616</v>
      </c>
      <c r="DF37" s="17">
        <v>5778.9229999999998</v>
      </c>
      <c r="DG37" s="17">
        <v>5790.3549999999996</v>
      </c>
      <c r="DH37" s="17">
        <v>5800.9120000000003</v>
      </c>
      <c r="DI37" s="17">
        <v>5810.6130000000003</v>
      </c>
      <c r="DJ37" s="17">
        <v>5819.4440000000004</v>
      </c>
      <c r="DK37" s="17">
        <v>5827.42</v>
      </c>
      <c r="DL37" s="17">
        <v>5834.5320000000002</v>
      </c>
    </row>
    <row r="38" spans="1:116" x14ac:dyDescent="0.2">
      <c r="A38" s="17">
        <v>173</v>
      </c>
      <c r="B38" s="17" t="s">
        <v>90</v>
      </c>
      <c r="C38" s="17" t="s">
        <v>143</v>
      </c>
      <c r="D38" s="17"/>
      <c r="E38" s="17">
        <v>562</v>
      </c>
      <c r="F38" s="17">
        <v>2.9809999999999999</v>
      </c>
      <c r="G38" s="17" t="str">
        <f t="shared" si="0"/>
        <v>High</v>
      </c>
      <c r="H38" s="17" t="s">
        <v>100</v>
      </c>
      <c r="I38" s="17" t="s">
        <v>97</v>
      </c>
      <c r="J38" s="17" t="s">
        <v>98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>
        <v>19896.965</v>
      </c>
      <c r="AF38" s="17">
        <v>20672.987000000001</v>
      </c>
      <c r="AG38" s="17">
        <v>21477.348000000002</v>
      </c>
      <c r="AH38" s="17">
        <v>22311.375</v>
      </c>
      <c r="AI38" s="17">
        <v>23176.690999999999</v>
      </c>
      <c r="AJ38" s="17">
        <v>24074.692999999999</v>
      </c>
      <c r="AK38" s="17">
        <v>25006.169000000002</v>
      </c>
      <c r="AL38" s="17">
        <v>25971.63</v>
      </c>
      <c r="AM38" s="17">
        <v>26971.755000000001</v>
      </c>
      <c r="AN38" s="17">
        <v>28007.201000000001</v>
      </c>
      <c r="AO38" s="17">
        <v>29078.59</v>
      </c>
      <c r="AP38" s="17">
        <v>30186.498</v>
      </c>
      <c r="AQ38" s="17">
        <v>31331.491999999998</v>
      </c>
      <c r="AR38" s="17">
        <v>32514.05</v>
      </c>
      <c r="AS38" s="17">
        <v>33734.605000000003</v>
      </c>
      <c r="AT38" s="17">
        <v>34993.54</v>
      </c>
      <c r="AU38" s="17">
        <v>36291.212</v>
      </c>
      <c r="AV38" s="17">
        <v>37627.934000000001</v>
      </c>
      <c r="AW38" s="17">
        <v>39004.044999999998</v>
      </c>
      <c r="AX38" s="17">
        <v>40419.822</v>
      </c>
      <c r="AY38" s="17">
        <v>41875.504000000001</v>
      </c>
      <c r="AZ38" s="17">
        <v>43371.196000000004</v>
      </c>
      <c r="BA38" s="17">
        <v>44906.970999999998</v>
      </c>
      <c r="BB38" s="17">
        <v>46482.853999999999</v>
      </c>
      <c r="BC38" s="17">
        <v>48098.857000000004</v>
      </c>
      <c r="BD38" s="17">
        <v>49754.92</v>
      </c>
      <c r="BE38" s="17">
        <v>51450.898999999998</v>
      </c>
      <c r="BF38" s="17">
        <v>53186.599000000002</v>
      </c>
      <c r="BG38" s="17">
        <v>54961.678999999996</v>
      </c>
      <c r="BH38" s="17">
        <v>56775.732000000004</v>
      </c>
      <c r="BI38" s="17">
        <v>58628.305999999997</v>
      </c>
      <c r="BJ38" s="17">
        <v>60518.972000000002</v>
      </c>
      <c r="BK38" s="17">
        <v>62447.294999999998</v>
      </c>
      <c r="BL38" s="17">
        <v>64412.836000000003</v>
      </c>
      <c r="BM38" s="17">
        <v>66415.161999999997</v>
      </c>
      <c r="BN38" s="17">
        <v>68453.726999999999</v>
      </c>
      <c r="BO38" s="17">
        <v>70527.898000000001</v>
      </c>
      <c r="BP38" s="17">
        <v>72636.918000000005</v>
      </c>
      <c r="BQ38" s="17">
        <v>74779.975999999995</v>
      </c>
      <c r="BR38" s="17">
        <v>76956.138000000006</v>
      </c>
      <c r="BS38" s="17">
        <v>79164.493000000002</v>
      </c>
      <c r="BT38" s="17">
        <v>81404.054000000004</v>
      </c>
      <c r="BU38" s="17">
        <v>83673.873999999996</v>
      </c>
      <c r="BV38" s="17">
        <v>85972.998999999996</v>
      </c>
      <c r="BW38" s="17">
        <v>88300.45</v>
      </c>
      <c r="BX38" s="17">
        <v>90655.175000000003</v>
      </c>
      <c r="BY38" s="17">
        <v>93036.233999999997</v>
      </c>
      <c r="BZ38" s="17">
        <v>95442.36</v>
      </c>
      <c r="CA38" s="17">
        <v>97871.78</v>
      </c>
      <c r="CB38" s="17">
        <v>100322.39599999999</v>
      </c>
      <c r="CC38" s="17">
        <v>102792.433</v>
      </c>
      <c r="CD38" s="17">
        <v>105280.26700000001</v>
      </c>
      <c r="CE38" s="17">
        <v>107784.95600000001</v>
      </c>
      <c r="CF38" s="17">
        <v>110306.303</v>
      </c>
      <c r="CG38" s="17">
        <v>112844.493</v>
      </c>
      <c r="CH38" s="17">
        <v>115399.22900000001</v>
      </c>
      <c r="CI38" s="17">
        <v>117969.69899999999</v>
      </c>
      <c r="CJ38" s="17">
        <v>120554.07799999999</v>
      </c>
      <c r="CK38" s="17">
        <v>123149.78200000001</v>
      </c>
      <c r="CL38" s="17">
        <v>125753.678</v>
      </c>
      <c r="CM38" s="17">
        <v>128363.13800000001</v>
      </c>
      <c r="CN38" s="17">
        <v>130976.44</v>
      </c>
      <c r="CO38" s="17">
        <v>133592.70499999999</v>
      </c>
      <c r="CP38" s="17">
        <v>136211.245</v>
      </c>
      <c r="CQ38" s="17">
        <v>138831.70300000001</v>
      </c>
      <c r="CR38" s="17">
        <v>141453.5</v>
      </c>
      <c r="CS38" s="17">
        <v>144075.492</v>
      </c>
      <c r="CT38" s="17">
        <v>146696.18799999999</v>
      </c>
      <c r="CU38" s="17">
        <v>149314.23000000001</v>
      </c>
      <c r="CV38" s="17">
        <v>151928.22700000001</v>
      </c>
      <c r="CW38" s="17">
        <v>154536.80300000001</v>
      </c>
      <c r="CX38" s="17">
        <v>157138.734</v>
      </c>
      <c r="CY38" s="17">
        <v>159732.85699999999</v>
      </c>
      <c r="CZ38" s="17">
        <v>162317.853</v>
      </c>
      <c r="DA38" s="17">
        <v>164892.40100000001</v>
      </c>
      <c r="DB38" s="17">
        <v>167455.204</v>
      </c>
      <c r="DC38" s="17">
        <v>170005.05900000001</v>
      </c>
      <c r="DD38" s="17">
        <v>172540.79999999999</v>
      </c>
      <c r="DE38" s="17">
        <v>175061.32</v>
      </c>
      <c r="DF38" s="17">
        <v>177565.522</v>
      </c>
      <c r="DG38" s="17">
        <v>180052.321</v>
      </c>
      <c r="DH38" s="17">
        <v>182520.62899999999</v>
      </c>
      <c r="DI38" s="17">
        <v>184969.32399999999</v>
      </c>
      <c r="DJ38" s="17">
        <v>187397.29300000001</v>
      </c>
      <c r="DK38" s="17">
        <v>189803.421</v>
      </c>
      <c r="DL38" s="17">
        <v>192186.56</v>
      </c>
    </row>
    <row r="39" spans="1:116" x14ac:dyDescent="0.2">
      <c r="A39" s="17">
        <v>75</v>
      </c>
      <c r="B39" s="17" t="s">
        <v>90</v>
      </c>
      <c r="C39" s="17" t="s">
        <v>144</v>
      </c>
      <c r="D39" s="17"/>
      <c r="E39" s="17">
        <v>566</v>
      </c>
      <c r="F39" s="17">
        <v>2.117</v>
      </c>
      <c r="G39" s="17" t="str">
        <f t="shared" si="0"/>
        <v>High</v>
      </c>
      <c r="H39" s="17" t="s">
        <v>100</v>
      </c>
      <c r="I39" s="17" t="s">
        <v>97</v>
      </c>
      <c r="J39" s="17" t="s">
        <v>98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>
        <v>181181.74400000001</v>
      </c>
      <c r="AF39" s="17">
        <v>185989.64</v>
      </c>
      <c r="AG39" s="17">
        <v>190886.31099999999</v>
      </c>
      <c r="AH39" s="17">
        <v>195875.23699999999</v>
      </c>
      <c r="AI39" s="17">
        <v>200962.41699999999</v>
      </c>
      <c r="AJ39" s="17">
        <v>206152.701</v>
      </c>
      <c r="AK39" s="17">
        <v>211446.67300000001</v>
      </c>
      <c r="AL39" s="17">
        <v>216844.136</v>
      </c>
      <c r="AM39" s="17">
        <v>222348.372</v>
      </c>
      <c r="AN39" s="17">
        <v>227963.272</v>
      </c>
      <c r="AO39" s="17">
        <v>233691.88800000001</v>
      </c>
      <c r="AP39" s="17">
        <v>239535.182</v>
      </c>
      <c r="AQ39" s="17">
        <v>245493.375</v>
      </c>
      <c r="AR39" s="17">
        <v>251567.63</v>
      </c>
      <c r="AS39" s="17">
        <v>257758.92300000001</v>
      </c>
      <c r="AT39" s="17">
        <v>264067.527</v>
      </c>
      <c r="AU39" s="17">
        <v>270493.005</v>
      </c>
      <c r="AV39" s="17">
        <v>277033.90600000002</v>
      </c>
      <c r="AW39" s="17">
        <v>283687.93699999998</v>
      </c>
      <c r="AX39" s="17">
        <v>290452.07500000001</v>
      </c>
      <c r="AY39" s="17">
        <v>297323.17300000001</v>
      </c>
      <c r="AZ39" s="17">
        <v>304298.81300000002</v>
      </c>
      <c r="BA39" s="17">
        <v>311376.13</v>
      </c>
      <c r="BB39" s="17">
        <v>318550.761</v>
      </c>
      <c r="BC39" s="17">
        <v>325817.65899999999</v>
      </c>
      <c r="BD39" s="17">
        <v>333172.092</v>
      </c>
      <c r="BE39" s="17">
        <v>340610.467</v>
      </c>
      <c r="BF39" s="17">
        <v>348129.23300000001</v>
      </c>
      <c r="BG39" s="17">
        <v>355723.61300000001</v>
      </c>
      <c r="BH39" s="17">
        <v>363388.54300000001</v>
      </c>
      <c r="BI39" s="17">
        <v>371119.359</v>
      </c>
      <c r="BJ39" s="17">
        <v>378911.77600000001</v>
      </c>
      <c r="BK39" s="17">
        <v>386762.397</v>
      </c>
      <c r="BL39" s="17">
        <v>394668.49400000001</v>
      </c>
      <c r="BM39" s="17">
        <v>402627.87300000002</v>
      </c>
      <c r="BN39" s="17">
        <v>410637.86800000002</v>
      </c>
      <c r="BO39" s="17">
        <v>418695.576</v>
      </c>
      <c r="BP39" s="17">
        <v>426796.967</v>
      </c>
      <c r="BQ39" s="17">
        <v>434936.94500000001</v>
      </c>
      <c r="BR39" s="17">
        <v>443109.78700000001</v>
      </c>
      <c r="BS39" s="17">
        <v>451310.61700000003</v>
      </c>
      <c r="BT39" s="17">
        <v>459535.45299999998</v>
      </c>
      <c r="BU39" s="17">
        <v>467781.97100000002</v>
      </c>
      <c r="BV39" s="17">
        <v>476049.06</v>
      </c>
      <c r="BW39" s="17">
        <v>484336.50699999998</v>
      </c>
      <c r="BX39" s="17">
        <v>492643.35800000001</v>
      </c>
      <c r="BY39" s="17">
        <v>500966.32500000001</v>
      </c>
      <c r="BZ39" s="17">
        <v>509301.59</v>
      </c>
      <c r="CA39" s="17">
        <v>517646.98700000002</v>
      </c>
      <c r="CB39" s="17">
        <v>526000.44999999995</v>
      </c>
      <c r="CC39" s="17">
        <v>534359.11600000004</v>
      </c>
      <c r="CD39" s="17">
        <v>542719.68900000001</v>
      </c>
      <c r="CE39" s="17">
        <v>551077.25800000003</v>
      </c>
      <c r="CF39" s="17">
        <v>559425.22400000005</v>
      </c>
      <c r="CG39" s="17">
        <v>567755.91299999994</v>
      </c>
      <c r="CH39" s="17">
        <v>576062.29500000004</v>
      </c>
      <c r="CI39" s="17">
        <v>584339.74</v>
      </c>
      <c r="CJ39" s="17">
        <v>592583.93200000003</v>
      </c>
      <c r="CK39" s="17">
        <v>600788.68700000003</v>
      </c>
      <c r="CL39" s="17">
        <v>608947.46900000004</v>
      </c>
      <c r="CM39" s="17">
        <v>617054.57700000005</v>
      </c>
      <c r="CN39" s="17">
        <v>625105.16599999997</v>
      </c>
      <c r="CO39" s="17">
        <v>633095.69700000004</v>
      </c>
      <c r="CP39" s="17">
        <v>641023.56700000004</v>
      </c>
      <c r="CQ39" s="17">
        <v>648886.93000000005</v>
      </c>
      <c r="CR39" s="17">
        <v>656683.66099999996</v>
      </c>
      <c r="CS39" s="17">
        <v>664410.27800000005</v>
      </c>
      <c r="CT39" s="17">
        <v>672063.18099999998</v>
      </c>
      <c r="CU39" s="17">
        <v>679640.04500000004</v>
      </c>
      <c r="CV39" s="17">
        <v>687138.86100000003</v>
      </c>
      <c r="CW39" s="17">
        <v>694557.23699999996</v>
      </c>
      <c r="CX39" s="17">
        <v>701892.652</v>
      </c>
      <c r="CY39" s="17">
        <v>709141.67500000005</v>
      </c>
      <c r="CZ39" s="17">
        <v>716299.95700000005</v>
      </c>
      <c r="DA39" s="17">
        <v>723362.6</v>
      </c>
      <c r="DB39" s="17">
        <v>730325.35199999996</v>
      </c>
      <c r="DC39" s="17">
        <v>737184.97400000005</v>
      </c>
      <c r="DD39" s="17">
        <v>743939.10199999996</v>
      </c>
      <c r="DE39" s="17">
        <v>750585.94</v>
      </c>
      <c r="DF39" s="17">
        <v>757123.86100000003</v>
      </c>
      <c r="DG39" s="17">
        <v>763551.07900000003</v>
      </c>
      <c r="DH39" s="17">
        <v>769865.54700000002</v>
      </c>
      <c r="DI39" s="17">
        <v>776064.86</v>
      </c>
      <c r="DJ39" s="17">
        <v>782146.23</v>
      </c>
      <c r="DK39" s="17">
        <v>788106.54200000002</v>
      </c>
      <c r="DL39" s="17">
        <v>793942.31599999999</v>
      </c>
    </row>
    <row r="40" spans="1:116" x14ac:dyDescent="0.2">
      <c r="A40" s="17">
        <v>229</v>
      </c>
      <c r="B40" s="17" t="s">
        <v>90</v>
      </c>
      <c r="C40" s="17" t="s">
        <v>145</v>
      </c>
      <c r="D40" s="17"/>
      <c r="E40" s="17">
        <v>586</v>
      </c>
      <c r="F40" s="17">
        <v>1.59</v>
      </c>
      <c r="G40" s="17" t="str">
        <f t="shared" si="0"/>
        <v>High</v>
      </c>
      <c r="H40" s="17" t="s">
        <v>92</v>
      </c>
      <c r="I40" s="17" t="s">
        <v>93</v>
      </c>
      <c r="J40" s="17" t="s">
        <v>94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>
        <v>189380.51300000001</v>
      </c>
      <c r="AF40" s="17">
        <v>193203.476</v>
      </c>
      <c r="AG40" s="17">
        <v>197015.95499999999</v>
      </c>
      <c r="AH40" s="17">
        <v>200813.818</v>
      </c>
      <c r="AI40" s="17">
        <v>204596.44200000001</v>
      </c>
      <c r="AJ40" s="17">
        <v>208362.334</v>
      </c>
      <c r="AK40" s="17">
        <v>212106.995</v>
      </c>
      <c r="AL40" s="17">
        <v>215824.155</v>
      </c>
      <c r="AM40" s="17">
        <v>219509.31599999999</v>
      </c>
      <c r="AN40" s="17">
        <v>223158.20300000001</v>
      </c>
      <c r="AO40" s="17">
        <v>226767.95199999999</v>
      </c>
      <c r="AP40" s="17">
        <v>230335.98199999999</v>
      </c>
      <c r="AQ40" s="17">
        <v>233862.81400000001</v>
      </c>
      <c r="AR40" s="17">
        <v>237352.889</v>
      </c>
      <c r="AS40" s="17">
        <v>240812.96799999999</v>
      </c>
      <c r="AT40" s="17">
        <v>244248.37100000001</v>
      </c>
      <c r="AU40" s="17">
        <v>247659.20800000001</v>
      </c>
      <c r="AV40" s="17">
        <v>251045.01</v>
      </c>
      <c r="AW40" s="17">
        <v>254409.77799999999</v>
      </c>
      <c r="AX40" s="17">
        <v>257758.315</v>
      </c>
      <c r="AY40" s="17">
        <v>261093.43799999999</v>
      </c>
      <c r="AZ40" s="17">
        <v>264415.42800000001</v>
      </c>
      <c r="BA40" s="17">
        <v>267721.522</v>
      </c>
      <c r="BB40" s="17">
        <v>271007.38500000001</v>
      </c>
      <c r="BC40" s="17">
        <v>274266.97499999998</v>
      </c>
      <c r="BD40" s="17">
        <v>277494.59000000003</v>
      </c>
      <c r="BE40" s="17">
        <v>280687.45799999998</v>
      </c>
      <c r="BF40" s="17">
        <v>283842.283</v>
      </c>
      <c r="BG40" s="17">
        <v>286951.90600000002</v>
      </c>
      <c r="BH40" s="17">
        <v>290007.94099999999</v>
      </c>
      <c r="BI40" s="17">
        <v>293003.26400000002</v>
      </c>
      <c r="BJ40" s="17">
        <v>295934.02</v>
      </c>
      <c r="BK40" s="17">
        <v>298797.47399999999</v>
      </c>
      <c r="BL40" s="17">
        <v>301589.11599999998</v>
      </c>
      <c r="BM40" s="17">
        <v>304304.57199999999</v>
      </c>
      <c r="BN40" s="17">
        <v>306940.44300000003</v>
      </c>
      <c r="BO40" s="17">
        <v>309494.07799999998</v>
      </c>
      <c r="BP40" s="17">
        <v>311964.48700000002</v>
      </c>
      <c r="BQ40" s="17">
        <v>314352.348</v>
      </c>
      <c r="BR40" s="17">
        <v>316659.54300000001</v>
      </c>
      <c r="BS40" s="17">
        <v>318887.652</v>
      </c>
      <c r="BT40" s="17">
        <v>321036.77299999999</v>
      </c>
      <c r="BU40" s="17">
        <v>323106.83</v>
      </c>
      <c r="BV40" s="17">
        <v>325099.26199999999</v>
      </c>
      <c r="BW40" s="17">
        <v>327015.93400000001</v>
      </c>
      <c r="BX40" s="17">
        <v>328858.58</v>
      </c>
      <c r="BY40" s="17">
        <v>330628.076</v>
      </c>
      <c r="BZ40" s="17">
        <v>332325.44500000001</v>
      </c>
      <c r="CA40" s="17">
        <v>333952.71500000003</v>
      </c>
      <c r="CB40" s="17">
        <v>335512.21399999998</v>
      </c>
      <c r="CC40" s="17">
        <v>337005.859</v>
      </c>
      <c r="CD40" s="17">
        <v>338434.74900000001</v>
      </c>
      <c r="CE40" s="17">
        <v>339799.50199999998</v>
      </c>
      <c r="CF40" s="17">
        <v>341100.87099999998</v>
      </c>
      <c r="CG40" s="17">
        <v>342339.42099999997</v>
      </c>
      <c r="CH40" s="17">
        <v>343515.59600000002</v>
      </c>
      <c r="CI40" s="17">
        <v>344630.28600000002</v>
      </c>
      <c r="CJ40" s="17">
        <v>345683.82699999999</v>
      </c>
      <c r="CK40" s="17">
        <v>346675.40399999998</v>
      </c>
      <c r="CL40" s="17">
        <v>347603.75199999998</v>
      </c>
      <c r="CM40" s="17">
        <v>348468.054</v>
      </c>
      <c r="CN40" s="17">
        <v>349268.47200000001</v>
      </c>
      <c r="CO40" s="17">
        <v>350005.891</v>
      </c>
      <c r="CP40" s="17">
        <v>350681.17</v>
      </c>
      <c r="CQ40" s="17">
        <v>351295.47600000002</v>
      </c>
      <c r="CR40" s="17">
        <v>351849.89</v>
      </c>
      <c r="CS40" s="17">
        <v>352345.11499999999</v>
      </c>
      <c r="CT40" s="17">
        <v>352781.80599999998</v>
      </c>
      <c r="CU40" s="17">
        <v>353161.054</v>
      </c>
      <c r="CV40" s="17">
        <v>353484.02299999999</v>
      </c>
      <c r="CW40" s="17">
        <v>353751.82900000003</v>
      </c>
      <c r="CX40" s="17">
        <v>353965.81300000002</v>
      </c>
      <c r="CY40" s="17">
        <v>354126.95500000002</v>
      </c>
      <c r="CZ40" s="17">
        <v>354235.64199999999</v>
      </c>
      <c r="DA40" s="17">
        <v>354292.05800000002</v>
      </c>
      <c r="DB40" s="17">
        <v>354296.82400000002</v>
      </c>
      <c r="DC40" s="17">
        <v>354251.23300000001</v>
      </c>
      <c r="DD40" s="17">
        <v>354157.16899999999</v>
      </c>
      <c r="DE40" s="17">
        <v>354016.93699999998</v>
      </c>
      <c r="DF40" s="17">
        <v>353833.00300000003</v>
      </c>
      <c r="DG40" s="17">
        <v>353607.84899999999</v>
      </c>
      <c r="DH40" s="17">
        <v>353343.85399999999</v>
      </c>
      <c r="DI40" s="17">
        <v>353043.30499999999</v>
      </c>
      <c r="DJ40" s="17">
        <v>352708.30499999999</v>
      </c>
      <c r="DK40" s="17">
        <v>352340.88900000002</v>
      </c>
      <c r="DL40" s="17">
        <v>351942.93099999998</v>
      </c>
    </row>
    <row r="41" spans="1:116" x14ac:dyDescent="0.2">
      <c r="A41" s="17"/>
      <c r="B41" s="17" t="s">
        <v>90</v>
      </c>
      <c r="C41" s="17" t="s">
        <v>146</v>
      </c>
      <c r="D41" s="17"/>
      <c r="E41" s="17">
        <v>598</v>
      </c>
      <c r="F41" s="17">
        <v>1.679</v>
      </c>
      <c r="G41" s="17" t="str">
        <f t="shared" si="0"/>
        <v>High</v>
      </c>
      <c r="H41" s="17" t="s">
        <v>147</v>
      </c>
      <c r="I41" s="17" t="s">
        <v>132</v>
      </c>
      <c r="J41" s="17" t="s">
        <v>94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>
        <v>7919.8249999999998</v>
      </c>
      <c r="AF41" s="17">
        <v>8084.991</v>
      </c>
      <c r="AG41" s="17">
        <v>8251.1620000000003</v>
      </c>
      <c r="AH41" s="17">
        <v>8418.3459999999995</v>
      </c>
      <c r="AI41" s="17">
        <v>8586.5249999999996</v>
      </c>
      <c r="AJ41" s="17">
        <v>8755.6749999999993</v>
      </c>
      <c r="AK41" s="17">
        <v>8925.7729999999992</v>
      </c>
      <c r="AL41" s="17">
        <v>9096.7620000000006</v>
      </c>
      <c r="AM41" s="17">
        <v>9268.5869999999995</v>
      </c>
      <c r="AN41" s="17">
        <v>9441.1329999999998</v>
      </c>
      <c r="AO41" s="17">
        <v>9614.3140000000003</v>
      </c>
      <c r="AP41" s="17">
        <v>9788.0480000000007</v>
      </c>
      <c r="AQ41" s="17">
        <v>9962.2630000000008</v>
      </c>
      <c r="AR41" s="17">
        <v>10136.870000000001</v>
      </c>
      <c r="AS41" s="17">
        <v>10311.781000000001</v>
      </c>
      <c r="AT41" s="17">
        <v>10486.891</v>
      </c>
      <c r="AU41" s="17">
        <v>10662.123</v>
      </c>
      <c r="AV41" s="17">
        <v>10837.373</v>
      </c>
      <c r="AW41" s="17">
        <v>11012.492</v>
      </c>
      <c r="AX41" s="17">
        <v>11187.339</v>
      </c>
      <c r="AY41" s="17">
        <v>11361.744000000001</v>
      </c>
      <c r="AZ41" s="17">
        <v>11535.624</v>
      </c>
      <c r="BA41" s="17">
        <v>11708.871999999999</v>
      </c>
      <c r="BB41" s="17">
        <v>11881.449000000001</v>
      </c>
      <c r="BC41" s="17">
        <v>12053.279</v>
      </c>
      <c r="BD41" s="17">
        <v>12224.302</v>
      </c>
      <c r="BE41" s="17">
        <v>12394.460999999999</v>
      </c>
      <c r="BF41" s="17">
        <v>12563.656000000001</v>
      </c>
      <c r="BG41" s="17">
        <v>12731.778</v>
      </c>
      <c r="BH41" s="17">
        <v>12898.7</v>
      </c>
      <c r="BI41" s="17">
        <v>13064.33</v>
      </c>
      <c r="BJ41" s="17">
        <v>13228.567999999999</v>
      </c>
      <c r="BK41" s="17">
        <v>13391.391</v>
      </c>
      <c r="BL41" s="17">
        <v>13552.789000000001</v>
      </c>
      <c r="BM41" s="17">
        <v>13712.784</v>
      </c>
      <c r="BN41" s="17">
        <v>13871.403</v>
      </c>
      <c r="BO41" s="17">
        <v>14028.583000000001</v>
      </c>
      <c r="BP41" s="17">
        <v>14184.268</v>
      </c>
      <c r="BQ41" s="17">
        <v>14338.377</v>
      </c>
      <c r="BR41" s="17">
        <v>14490.822</v>
      </c>
      <c r="BS41" s="17">
        <v>14641.522000000001</v>
      </c>
      <c r="BT41" s="17">
        <v>14790.424000000001</v>
      </c>
      <c r="BU41" s="17">
        <v>14937.471</v>
      </c>
      <c r="BV41" s="17">
        <v>15082.611999999999</v>
      </c>
      <c r="BW41" s="17">
        <v>15225.768</v>
      </c>
      <c r="BX41" s="17">
        <v>15366.891</v>
      </c>
      <c r="BY41" s="17">
        <v>15505.9</v>
      </c>
      <c r="BZ41" s="17">
        <v>15642.761</v>
      </c>
      <c r="CA41" s="17">
        <v>15777.429</v>
      </c>
      <c r="CB41" s="17">
        <v>15909.891</v>
      </c>
      <c r="CC41" s="17">
        <v>16040.116</v>
      </c>
      <c r="CD41" s="17">
        <v>16168.08</v>
      </c>
      <c r="CE41" s="17">
        <v>16293.700999999999</v>
      </c>
      <c r="CF41" s="17">
        <v>16416.896000000001</v>
      </c>
      <c r="CG41" s="17">
        <v>16537.541000000001</v>
      </c>
      <c r="CH41" s="17">
        <v>16655.556</v>
      </c>
      <c r="CI41" s="17">
        <v>16770.866999999998</v>
      </c>
      <c r="CJ41" s="17">
        <v>16883.485000000001</v>
      </c>
      <c r="CK41" s="17">
        <v>16993.362000000001</v>
      </c>
      <c r="CL41" s="17">
        <v>17100.506000000001</v>
      </c>
      <c r="CM41" s="17">
        <v>17204.906999999999</v>
      </c>
      <c r="CN41" s="17">
        <v>17306.526999999998</v>
      </c>
      <c r="CO41" s="17">
        <v>17405.38</v>
      </c>
      <c r="CP41" s="17">
        <v>17501.490000000002</v>
      </c>
      <c r="CQ41" s="17">
        <v>17594.894</v>
      </c>
      <c r="CR41" s="17">
        <v>17685.632000000001</v>
      </c>
      <c r="CS41" s="17">
        <v>17773.724999999999</v>
      </c>
      <c r="CT41" s="17">
        <v>17859.177</v>
      </c>
      <c r="CU41" s="17">
        <v>17941.962</v>
      </c>
      <c r="CV41" s="17">
        <v>18022.05</v>
      </c>
      <c r="CW41" s="17">
        <v>18099.424999999999</v>
      </c>
      <c r="CX41" s="17">
        <v>18174.100999999999</v>
      </c>
      <c r="CY41" s="17">
        <v>18246.105</v>
      </c>
      <c r="CZ41" s="17">
        <v>18315.494999999999</v>
      </c>
      <c r="DA41" s="17">
        <v>18382.361000000001</v>
      </c>
      <c r="DB41" s="17">
        <v>18446.758999999998</v>
      </c>
      <c r="DC41" s="17">
        <v>18508.724999999999</v>
      </c>
      <c r="DD41" s="17">
        <v>18568.288</v>
      </c>
      <c r="DE41" s="17">
        <v>18625.437999999998</v>
      </c>
      <c r="DF41" s="17">
        <v>18680.172999999999</v>
      </c>
      <c r="DG41" s="17">
        <v>18732.527999999998</v>
      </c>
      <c r="DH41" s="17">
        <v>18782.496999999999</v>
      </c>
      <c r="DI41" s="17">
        <v>18830.112000000001</v>
      </c>
      <c r="DJ41" s="17">
        <v>18875.437999999998</v>
      </c>
      <c r="DK41" s="17">
        <v>18918.517</v>
      </c>
      <c r="DL41" s="17">
        <v>18959.442999999999</v>
      </c>
    </row>
    <row r="42" spans="1:116" x14ac:dyDescent="0.2">
      <c r="A42" s="17">
        <v>216</v>
      </c>
      <c r="B42" s="17" t="s">
        <v>90</v>
      </c>
      <c r="C42" s="17" t="s">
        <v>148</v>
      </c>
      <c r="D42" s="17"/>
      <c r="E42" s="17">
        <v>646</v>
      </c>
      <c r="F42" s="17">
        <v>1.869</v>
      </c>
      <c r="G42" s="17" t="str">
        <f t="shared" si="0"/>
        <v>High</v>
      </c>
      <c r="H42" s="17" t="s">
        <v>103</v>
      </c>
      <c r="I42" s="17" t="s">
        <v>97</v>
      </c>
      <c r="J42" s="17" t="s">
        <v>98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>
        <v>11629.553</v>
      </c>
      <c r="AF42" s="17">
        <v>11917.508</v>
      </c>
      <c r="AG42" s="17">
        <v>12208.406999999999</v>
      </c>
      <c r="AH42" s="17">
        <v>12501.156000000001</v>
      </c>
      <c r="AI42" s="17">
        <v>12794.412</v>
      </c>
      <c r="AJ42" s="17">
        <v>13087.173000000001</v>
      </c>
      <c r="AK42" s="17">
        <v>13378.967000000001</v>
      </c>
      <c r="AL42" s="17">
        <v>13669.913</v>
      </c>
      <c r="AM42" s="17">
        <v>13960.531999999999</v>
      </c>
      <c r="AN42" s="17">
        <v>14251.665999999999</v>
      </c>
      <c r="AO42" s="17">
        <v>14543.965</v>
      </c>
      <c r="AP42" s="17">
        <v>14837.433999999999</v>
      </c>
      <c r="AQ42" s="17">
        <v>15131.882</v>
      </c>
      <c r="AR42" s="17">
        <v>15427.633</v>
      </c>
      <c r="AS42" s="17">
        <v>15725.021000000001</v>
      </c>
      <c r="AT42" s="17">
        <v>16024.252</v>
      </c>
      <c r="AU42" s="17">
        <v>16325.334000000001</v>
      </c>
      <c r="AV42" s="17">
        <v>16628.034</v>
      </c>
      <c r="AW42" s="17">
        <v>16932.098000000002</v>
      </c>
      <c r="AX42" s="17">
        <v>17237.133000000002</v>
      </c>
      <c r="AY42" s="17">
        <v>17542.745999999999</v>
      </c>
      <c r="AZ42" s="17">
        <v>17848.704000000002</v>
      </c>
      <c r="BA42" s="17">
        <v>18154.670999999998</v>
      </c>
      <c r="BB42" s="17">
        <v>18459.996999999999</v>
      </c>
      <c r="BC42" s="17">
        <v>18763.878000000001</v>
      </c>
      <c r="BD42" s="17">
        <v>19065.657999999999</v>
      </c>
      <c r="BE42" s="17">
        <v>19364.953000000001</v>
      </c>
      <c r="BF42" s="17">
        <v>19661.477999999999</v>
      </c>
      <c r="BG42" s="17">
        <v>19954.726999999999</v>
      </c>
      <c r="BH42" s="17">
        <v>20244.161</v>
      </c>
      <c r="BI42" s="17">
        <v>20529.38</v>
      </c>
      <c r="BJ42" s="17">
        <v>20810.046999999999</v>
      </c>
      <c r="BK42" s="17">
        <v>21086.027999999998</v>
      </c>
      <c r="BL42" s="17">
        <v>21357.305</v>
      </c>
      <c r="BM42" s="17">
        <v>21623.955999999998</v>
      </c>
      <c r="BN42" s="17">
        <v>21886.077000000001</v>
      </c>
      <c r="BO42" s="17">
        <v>22143.519</v>
      </c>
      <c r="BP42" s="17">
        <v>22396.185000000001</v>
      </c>
      <c r="BQ42" s="17">
        <v>22644.199000000001</v>
      </c>
      <c r="BR42" s="17">
        <v>22887.719000000001</v>
      </c>
      <c r="BS42" s="17">
        <v>23126.853999999999</v>
      </c>
      <c r="BT42" s="17">
        <v>23361.602999999999</v>
      </c>
      <c r="BU42" s="17">
        <v>23591.861000000001</v>
      </c>
      <c r="BV42" s="17">
        <v>23817.491999999998</v>
      </c>
      <c r="BW42" s="17">
        <v>24038.317999999999</v>
      </c>
      <c r="BX42" s="17">
        <v>24254.197</v>
      </c>
      <c r="BY42" s="17">
        <v>24465.018</v>
      </c>
      <c r="BZ42" s="17">
        <v>24670.727999999999</v>
      </c>
      <c r="CA42" s="17">
        <v>24871.256000000001</v>
      </c>
      <c r="CB42" s="17">
        <v>25066.552</v>
      </c>
      <c r="CC42" s="17">
        <v>25256.530999999999</v>
      </c>
      <c r="CD42" s="17">
        <v>25441.157999999999</v>
      </c>
      <c r="CE42" s="17">
        <v>25620.276000000002</v>
      </c>
      <c r="CF42" s="17">
        <v>25793.687000000002</v>
      </c>
      <c r="CG42" s="17">
        <v>25961.089</v>
      </c>
      <c r="CH42" s="17">
        <v>26122.284</v>
      </c>
      <c r="CI42" s="17">
        <v>26277.166000000001</v>
      </c>
      <c r="CJ42" s="17">
        <v>26425.728999999999</v>
      </c>
      <c r="CK42" s="17">
        <v>26567.983</v>
      </c>
      <c r="CL42" s="17">
        <v>26704</v>
      </c>
      <c r="CM42" s="17">
        <v>26833.815999999999</v>
      </c>
      <c r="CN42" s="17">
        <v>26957.428</v>
      </c>
      <c r="CO42" s="17">
        <v>27074.832999999999</v>
      </c>
      <c r="CP42" s="17">
        <v>27186.066999999999</v>
      </c>
      <c r="CQ42" s="17">
        <v>27291.207999999999</v>
      </c>
      <c r="CR42" s="17">
        <v>27390.322</v>
      </c>
      <c r="CS42" s="17">
        <v>27483.437000000002</v>
      </c>
      <c r="CT42" s="17">
        <v>27570.589</v>
      </c>
      <c r="CU42" s="17">
        <v>27651.833999999999</v>
      </c>
      <c r="CV42" s="17">
        <v>27727.223000000002</v>
      </c>
      <c r="CW42" s="17">
        <v>27796.802</v>
      </c>
      <c r="CX42" s="17">
        <v>27860.652999999998</v>
      </c>
      <c r="CY42" s="17">
        <v>27918.806</v>
      </c>
      <c r="CZ42" s="17">
        <v>27971.300999999999</v>
      </c>
      <c r="DA42" s="17">
        <v>28018.144</v>
      </c>
      <c r="DB42" s="17">
        <v>28059.365000000002</v>
      </c>
      <c r="DC42" s="17">
        <v>28095.03</v>
      </c>
      <c r="DD42" s="17">
        <v>28125.239000000001</v>
      </c>
      <c r="DE42" s="17">
        <v>28150.111000000001</v>
      </c>
      <c r="DF42" s="17">
        <v>28169.757000000001</v>
      </c>
      <c r="DG42" s="17">
        <v>28184.313999999998</v>
      </c>
      <c r="DH42" s="17">
        <v>28193.91</v>
      </c>
      <c r="DI42" s="17">
        <v>28198.648000000001</v>
      </c>
      <c r="DJ42" s="17">
        <v>28198.639999999999</v>
      </c>
      <c r="DK42" s="17">
        <v>28193.995999999999</v>
      </c>
      <c r="DL42" s="17">
        <v>28184.815999999999</v>
      </c>
    </row>
    <row r="43" spans="1:116" x14ac:dyDescent="0.2">
      <c r="A43" s="17"/>
      <c r="B43" s="17" t="s">
        <v>90</v>
      </c>
      <c r="C43" s="17" t="s">
        <v>149</v>
      </c>
      <c r="D43" s="17"/>
      <c r="E43" s="17">
        <v>882</v>
      </c>
      <c r="F43" s="17">
        <v>1.9430000000000001</v>
      </c>
      <c r="G43" s="17" t="str">
        <f t="shared" si="0"/>
        <v>High</v>
      </c>
      <c r="H43" s="17" t="s">
        <v>150</v>
      </c>
      <c r="I43" s="17" t="s">
        <v>132</v>
      </c>
      <c r="J43" s="17" t="s">
        <v>94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>
        <v>193.75899999999999</v>
      </c>
      <c r="AF43" s="17">
        <v>195.125</v>
      </c>
      <c r="AG43" s="17">
        <v>196.44</v>
      </c>
      <c r="AH43" s="17">
        <v>197.69499999999999</v>
      </c>
      <c r="AI43" s="17">
        <v>198.90899999999999</v>
      </c>
      <c r="AJ43" s="17">
        <v>200.11699999999999</v>
      </c>
      <c r="AK43" s="17">
        <v>201.31800000000001</v>
      </c>
      <c r="AL43" s="17">
        <v>202.50800000000001</v>
      </c>
      <c r="AM43" s="17">
        <v>203.702</v>
      </c>
      <c r="AN43" s="17">
        <v>204.864</v>
      </c>
      <c r="AO43" s="17">
        <v>206.018</v>
      </c>
      <c r="AP43" s="17">
        <v>207.13300000000001</v>
      </c>
      <c r="AQ43" s="17">
        <v>208.24299999999999</v>
      </c>
      <c r="AR43" s="17">
        <v>209.40299999999999</v>
      </c>
      <c r="AS43" s="17">
        <v>210.66</v>
      </c>
      <c r="AT43" s="17">
        <v>212.095</v>
      </c>
      <c r="AU43" s="17">
        <v>213.69800000000001</v>
      </c>
      <c r="AV43" s="17">
        <v>215.459</v>
      </c>
      <c r="AW43" s="17">
        <v>217.327</v>
      </c>
      <c r="AX43" s="17">
        <v>219.221</v>
      </c>
      <c r="AY43" s="17">
        <v>221.09800000000001</v>
      </c>
      <c r="AZ43" s="17">
        <v>222.93700000000001</v>
      </c>
      <c r="BA43" s="17">
        <v>224.74600000000001</v>
      </c>
      <c r="BB43" s="17">
        <v>226.512</v>
      </c>
      <c r="BC43" s="17">
        <v>228.24</v>
      </c>
      <c r="BD43" s="17">
        <v>229.92599999999999</v>
      </c>
      <c r="BE43" s="17">
        <v>231.57499999999999</v>
      </c>
      <c r="BF43" s="17">
        <v>233.17</v>
      </c>
      <c r="BG43" s="17">
        <v>234.69399999999999</v>
      </c>
      <c r="BH43" s="17">
        <v>236.15199999999999</v>
      </c>
      <c r="BI43" s="17">
        <v>237.53</v>
      </c>
      <c r="BJ43" s="17">
        <v>238.83</v>
      </c>
      <c r="BK43" s="17">
        <v>240.05500000000001</v>
      </c>
      <c r="BL43" s="17">
        <v>241.21</v>
      </c>
      <c r="BM43" s="17">
        <v>242.30500000000001</v>
      </c>
      <c r="BN43" s="17">
        <v>243.37100000000001</v>
      </c>
      <c r="BO43" s="17">
        <v>244.39400000000001</v>
      </c>
      <c r="BP43" s="17">
        <v>245.38300000000001</v>
      </c>
      <c r="BQ43" s="17">
        <v>246.34899999999999</v>
      </c>
      <c r="BR43" s="17">
        <v>247.298</v>
      </c>
      <c r="BS43" s="17">
        <v>248.23400000000001</v>
      </c>
      <c r="BT43" s="17">
        <v>249.16</v>
      </c>
      <c r="BU43" s="17">
        <v>250.084</v>
      </c>
      <c r="BV43" s="17">
        <v>251.017</v>
      </c>
      <c r="BW43" s="17">
        <v>251.95500000000001</v>
      </c>
      <c r="BX43" s="17">
        <v>252.88499999999999</v>
      </c>
      <c r="BY43" s="17">
        <v>253.83799999999999</v>
      </c>
      <c r="BZ43" s="17">
        <v>254.79599999999999</v>
      </c>
      <c r="CA43" s="17">
        <v>255.75200000000001</v>
      </c>
      <c r="CB43" s="17">
        <v>256.72699999999998</v>
      </c>
      <c r="CC43" s="17">
        <v>257.69</v>
      </c>
      <c r="CD43" s="17">
        <v>258.65699999999998</v>
      </c>
      <c r="CE43" s="17">
        <v>259.61700000000002</v>
      </c>
      <c r="CF43" s="17">
        <v>260.55799999999999</v>
      </c>
      <c r="CG43" s="17">
        <v>261.49299999999999</v>
      </c>
      <c r="CH43" s="17">
        <v>262.39</v>
      </c>
      <c r="CI43" s="17">
        <v>263.25599999999997</v>
      </c>
      <c r="CJ43" s="17">
        <v>264.08800000000002</v>
      </c>
      <c r="CK43" s="17">
        <v>264.88099999999997</v>
      </c>
      <c r="CL43" s="17">
        <v>265.62700000000001</v>
      </c>
      <c r="CM43" s="17">
        <v>266.32400000000001</v>
      </c>
      <c r="CN43" s="17">
        <v>266.97500000000002</v>
      </c>
      <c r="CO43" s="17">
        <v>267.56700000000001</v>
      </c>
      <c r="CP43" s="17">
        <v>268.10199999999998</v>
      </c>
      <c r="CQ43" s="17">
        <v>268.58600000000001</v>
      </c>
      <c r="CR43" s="17">
        <v>269.00900000000001</v>
      </c>
      <c r="CS43" s="17">
        <v>269.37200000000001</v>
      </c>
      <c r="CT43" s="17">
        <v>269.67700000000002</v>
      </c>
      <c r="CU43" s="17">
        <v>269.93400000000003</v>
      </c>
      <c r="CV43" s="17">
        <v>270.13600000000002</v>
      </c>
      <c r="CW43" s="17">
        <v>270.29399999999998</v>
      </c>
      <c r="CX43" s="17">
        <v>270.40199999999999</v>
      </c>
      <c r="CY43" s="17">
        <v>270.464</v>
      </c>
      <c r="CZ43" s="17">
        <v>270.483</v>
      </c>
      <c r="DA43" s="17">
        <v>270.46199999999999</v>
      </c>
      <c r="DB43" s="17">
        <v>270.40300000000002</v>
      </c>
      <c r="DC43" s="17">
        <v>270.31400000000002</v>
      </c>
      <c r="DD43" s="17">
        <v>270.17700000000002</v>
      </c>
      <c r="DE43" s="17">
        <v>270.01400000000001</v>
      </c>
      <c r="DF43" s="17">
        <v>269.81200000000001</v>
      </c>
      <c r="DG43" s="17">
        <v>269.59100000000001</v>
      </c>
      <c r="DH43" s="17">
        <v>269.33800000000002</v>
      </c>
      <c r="DI43" s="17">
        <v>269.05700000000002</v>
      </c>
      <c r="DJ43" s="17">
        <v>268.75099999999998</v>
      </c>
      <c r="DK43" s="17">
        <v>268.43099999999998</v>
      </c>
      <c r="DL43" s="17">
        <v>268.08</v>
      </c>
    </row>
    <row r="44" spans="1:116" x14ac:dyDescent="0.2">
      <c r="A44" s="17">
        <v>205</v>
      </c>
      <c r="B44" s="17" t="s">
        <v>90</v>
      </c>
      <c r="C44" s="17" t="s">
        <v>151</v>
      </c>
      <c r="D44" s="17"/>
      <c r="E44" s="17">
        <v>678</v>
      </c>
      <c r="F44" s="17">
        <v>2.0830000000000002</v>
      </c>
      <c r="G44" s="17" t="str">
        <f t="shared" si="0"/>
        <v>High</v>
      </c>
      <c r="H44" s="17" t="s">
        <v>96</v>
      </c>
      <c r="I44" s="17" t="s">
        <v>97</v>
      </c>
      <c r="J44" s="17" t="s">
        <v>98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>
        <v>195.553</v>
      </c>
      <c r="AF44" s="17">
        <v>199.91</v>
      </c>
      <c r="AG44" s="17">
        <v>204.327</v>
      </c>
      <c r="AH44" s="17">
        <v>208.81800000000001</v>
      </c>
      <c r="AI44" s="17">
        <v>213.37899999999999</v>
      </c>
      <c r="AJ44" s="17">
        <v>218.011</v>
      </c>
      <c r="AK44" s="17">
        <v>222.71799999999999</v>
      </c>
      <c r="AL44" s="17">
        <v>227.489</v>
      </c>
      <c r="AM44" s="17">
        <v>232.34200000000001</v>
      </c>
      <c r="AN44" s="17">
        <v>237.26599999999999</v>
      </c>
      <c r="AO44" s="17">
        <v>242.28200000000001</v>
      </c>
      <c r="AP44" s="17">
        <v>247.375</v>
      </c>
      <c r="AQ44" s="17">
        <v>252.55099999999999</v>
      </c>
      <c r="AR44" s="17">
        <v>257.80200000000002</v>
      </c>
      <c r="AS44" s="17">
        <v>263.10700000000003</v>
      </c>
      <c r="AT44" s="17">
        <v>268.471</v>
      </c>
      <c r="AU44" s="17">
        <v>273.87200000000001</v>
      </c>
      <c r="AV44" s="17">
        <v>279.31700000000001</v>
      </c>
      <c r="AW44" s="17">
        <v>284.80399999999997</v>
      </c>
      <c r="AX44" s="17">
        <v>290.32100000000003</v>
      </c>
      <c r="AY44" s="17">
        <v>295.86399999999998</v>
      </c>
      <c r="AZ44" s="17">
        <v>301.42399999999998</v>
      </c>
      <c r="BA44" s="17">
        <v>307</v>
      </c>
      <c r="BB44" s="17">
        <v>312.59699999999998</v>
      </c>
      <c r="BC44" s="17">
        <v>318.20100000000002</v>
      </c>
      <c r="BD44" s="17">
        <v>323.81400000000002</v>
      </c>
      <c r="BE44" s="17">
        <v>329.42899999999997</v>
      </c>
      <c r="BF44" s="17">
        <v>335.053</v>
      </c>
      <c r="BG44" s="17">
        <v>340.68</v>
      </c>
      <c r="BH44" s="17">
        <v>346.29399999999998</v>
      </c>
      <c r="BI44" s="17">
        <v>351.90199999999999</v>
      </c>
      <c r="BJ44" s="17">
        <v>357.495</v>
      </c>
      <c r="BK44" s="17">
        <v>363.08</v>
      </c>
      <c r="BL44" s="17">
        <v>368.64800000000002</v>
      </c>
      <c r="BM44" s="17">
        <v>374.20299999999997</v>
      </c>
      <c r="BN44" s="17">
        <v>379.74900000000002</v>
      </c>
      <c r="BO44" s="17">
        <v>385.29700000000003</v>
      </c>
      <c r="BP44" s="17">
        <v>390.834</v>
      </c>
      <c r="BQ44" s="17">
        <v>396.35500000000002</v>
      </c>
      <c r="BR44" s="17">
        <v>401.85300000000001</v>
      </c>
      <c r="BS44" s="17">
        <v>407.33199999999999</v>
      </c>
      <c r="BT44" s="17">
        <v>412.78399999999999</v>
      </c>
      <c r="BU44" s="17">
        <v>418.21</v>
      </c>
      <c r="BV44" s="17">
        <v>423.61500000000001</v>
      </c>
      <c r="BW44" s="17">
        <v>429</v>
      </c>
      <c r="BX44" s="17">
        <v>434.34899999999999</v>
      </c>
      <c r="BY44" s="17">
        <v>439.67700000000002</v>
      </c>
      <c r="BZ44" s="17">
        <v>444.97800000000001</v>
      </c>
      <c r="CA44" s="17">
        <v>450.25599999999997</v>
      </c>
      <c r="CB44" s="17">
        <v>455.50700000000001</v>
      </c>
      <c r="CC44" s="17">
        <v>460.73099999999999</v>
      </c>
      <c r="CD44" s="17">
        <v>465.91800000000001</v>
      </c>
      <c r="CE44" s="17">
        <v>471.07600000000002</v>
      </c>
      <c r="CF44" s="17">
        <v>476.20100000000002</v>
      </c>
      <c r="CG44" s="17">
        <v>481.29399999999998</v>
      </c>
      <c r="CH44" s="17">
        <v>486.34</v>
      </c>
      <c r="CI44" s="17">
        <v>491.34899999999999</v>
      </c>
      <c r="CJ44" s="17">
        <v>496.31900000000002</v>
      </c>
      <c r="CK44" s="17">
        <v>501.23399999999998</v>
      </c>
      <c r="CL44" s="17">
        <v>506.10399999999998</v>
      </c>
      <c r="CM44" s="17">
        <v>510.90699999999998</v>
      </c>
      <c r="CN44" s="17">
        <v>515.65200000000004</v>
      </c>
      <c r="CO44" s="17">
        <v>520.33799999999997</v>
      </c>
      <c r="CP44" s="17">
        <v>524.95799999999997</v>
      </c>
      <c r="CQ44" s="17">
        <v>529.50599999999997</v>
      </c>
      <c r="CR44" s="17">
        <v>533.99699999999996</v>
      </c>
      <c r="CS44" s="17">
        <v>538.41499999999996</v>
      </c>
      <c r="CT44" s="17">
        <v>542.76199999999994</v>
      </c>
      <c r="CU44" s="17">
        <v>547.03399999999999</v>
      </c>
      <c r="CV44" s="17">
        <v>551.226</v>
      </c>
      <c r="CW44" s="17">
        <v>555.34199999999998</v>
      </c>
      <c r="CX44" s="17">
        <v>559.375</v>
      </c>
      <c r="CY44" s="17">
        <v>563.32100000000003</v>
      </c>
      <c r="CZ44" s="17">
        <v>567.18200000000002</v>
      </c>
      <c r="DA44" s="17">
        <v>570.95399999999995</v>
      </c>
      <c r="DB44" s="17">
        <v>574.65599999999995</v>
      </c>
      <c r="DC44" s="17">
        <v>578.27599999999995</v>
      </c>
      <c r="DD44" s="17">
        <v>581.81500000000005</v>
      </c>
      <c r="DE44" s="17">
        <v>585.27499999999998</v>
      </c>
      <c r="DF44" s="17">
        <v>588.65599999999995</v>
      </c>
      <c r="DG44" s="17">
        <v>591.95799999999997</v>
      </c>
      <c r="DH44" s="17">
        <v>595.17999999999995</v>
      </c>
      <c r="DI44" s="17">
        <v>598.32600000000002</v>
      </c>
      <c r="DJ44" s="17">
        <v>601.39700000000005</v>
      </c>
      <c r="DK44" s="17">
        <v>604.39700000000005</v>
      </c>
      <c r="DL44" s="17">
        <v>607.34699999999998</v>
      </c>
    </row>
    <row r="45" spans="1:116" x14ac:dyDescent="0.2">
      <c r="A45" s="17">
        <v>56</v>
      </c>
      <c r="B45" s="17" t="s">
        <v>90</v>
      </c>
      <c r="C45" s="17" t="s">
        <v>152</v>
      </c>
      <c r="D45" s="17"/>
      <c r="E45" s="17">
        <v>686</v>
      </c>
      <c r="F45" s="17">
        <v>2.2309999999999999</v>
      </c>
      <c r="G45" s="17" t="str">
        <f t="shared" si="0"/>
        <v>High</v>
      </c>
      <c r="H45" s="17" t="s">
        <v>100</v>
      </c>
      <c r="I45" s="17" t="s">
        <v>97</v>
      </c>
      <c r="J45" s="17" t="s">
        <v>98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>
        <v>14976.994000000001</v>
      </c>
      <c r="AF45" s="17">
        <v>15411.614</v>
      </c>
      <c r="AG45" s="17">
        <v>15850.566999999999</v>
      </c>
      <c r="AH45" s="17">
        <v>16294.27</v>
      </c>
      <c r="AI45" s="17">
        <v>16743.859</v>
      </c>
      <c r="AJ45" s="17">
        <v>17200.153999999999</v>
      </c>
      <c r="AK45" s="17">
        <v>17662.986000000001</v>
      </c>
      <c r="AL45" s="17">
        <v>18131.864000000001</v>
      </c>
      <c r="AM45" s="17">
        <v>18606.962</v>
      </c>
      <c r="AN45" s="17">
        <v>19088.521000000001</v>
      </c>
      <c r="AO45" s="17">
        <v>19576.78</v>
      </c>
      <c r="AP45" s="17">
        <v>20071.771000000001</v>
      </c>
      <c r="AQ45" s="17">
        <v>20573.592000000001</v>
      </c>
      <c r="AR45" s="17">
        <v>21082.543000000001</v>
      </c>
      <c r="AS45" s="17">
        <v>21599</v>
      </c>
      <c r="AT45" s="17">
        <v>22123.23</v>
      </c>
      <c r="AU45" s="17">
        <v>22655.294999999998</v>
      </c>
      <c r="AV45" s="17">
        <v>23195.137999999999</v>
      </c>
      <c r="AW45" s="17">
        <v>23742.785</v>
      </c>
      <c r="AX45" s="17">
        <v>24298.188999999998</v>
      </c>
      <c r="AY45" s="17">
        <v>24861.284</v>
      </c>
      <c r="AZ45" s="17">
        <v>25431.934000000001</v>
      </c>
      <c r="BA45" s="17">
        <v>26009.974999999999</v>
      </c>
      <c r="BB45" s="17">
        <v>26595.098999999998</v>
      </c>
      <c r="BC45" s="17">
        <v>27186.954000000002</v>
      </c>
      <c r="BD45" s="17">
        <v>27785.159</v>
      </c>
      <c r="BE45" s="17">
        <v>28389.472000000002</v>
      </c>
      <c r="BF45" s="17">
        <v>28999.547999999999</v>
      </c>
      <c r="BG45" s="17">
        <v>29614.905999999999</v>
      </c>
      <c r="BH45" s="17">
        <v>30234.952000000001</v>
      </c>
      <c r="BI45" s="17">
        <v>30859.185000000001</v>
      </c>
      <c r="BJ45" s="17">
        <v>31487.25</v>
      </c>
      <c r="BK45" s="17">
        <v>32118.832999999999</v>
      </c>
      <c r="BL45" s="17">
        <v>32753.518</v>
      </c>
      <c r="BM45" s="17">
        <v>33390.906999999999</v>
      </c>
      <c r="BN45" s="17">
        <v>34030.620000000003</v>
      </c>
      <c r="BO45" s="17">
        <v>34672.364999999998</v>
      </c>
      <c r="BP45" s="17">
        <v>35315.896000000001</v>
      </c>
      <c r="BQ45" s="17">
        <v>35960.989000000001</v>
      </c>
      <c r="BR45" s="17">
        <v>36607.455000000002</v>
      </c>
      <c r="BS45" s="17">
        <v>37255.131000000001</v>
      </c>
      <c r="BT45" s="17">
        <v>37903.805</v>
      </c>
      <c r="BU45" s="17">
        <v>38553.326000000001</v>
      </c>
      <c r="BV45" s="17">
        <v>39203.64</v>
      </c>
      <c r="BW45" s="17">
        <v>39854.775999999998</v>
      </c>
      <c r="BX45" s="17">
        <v>40506.694000000003</v>
      </c>
      <c r="BY45" s="17">
        <v>41159.252</v>
      </c>
      <c r="BZ45" s="17">
        <v>41812.307999999997</v>
      </c>
      <c r="CA45" s="17">
        <v>42465.83</v>
      </c>
      <c r="CB45" s="17">
        <v>43119.815000000002</v>
      </c>
      <c r="CC45" s="17">
        <v>43774.197999999997</v>
      </c>
      <c r="CD45" s="17">
        <v>44428.853000000003</v>
      </c>
      <c r="CE45" s="17">
        <v>45083.555999999997</v>
      </c>
      <c r="CF45" s="17">
        <v>45738.038</v>
      </c>
      <c r="CG45" s="17">
        <v>46391.970999999998</v>
      </c>
      <c r="CH45" s="17">
        <v>47045.071000000004</v>
      </c>
      <c r="CI45" s="17">
        <v>47697.055</v>
      </c>
      <c r="CJ45" s="17">
        <v>48347.71</v>
      </c>
      <c r="CK45" s="17">
        <v>48996.77</v>
      </c>
      <c r="CL45" s="17">
        <v>49643.966</v>
      </c>
      <c r="CM45" s="17">
        <v>50289.008000000002</v>
      </c>
      <c r="CN45" s="17">
        <v>50931.606</v>
      </c>
      <c r="CO45" s="17">
        <v>51571.442999999999</v>
      </c>
      <c r="CP45" s="17">
        <v>52208.212</v>
      </c>
      <c r="CQ45" s="17">
        <v>52841.608999999997</v>
      </c>
      <c r="CR45" s="17">
        <v>53471.305999999997</v>
      </c>
      <c r="CS45" s="17">
        <v>54097.031999999999</v>
      </c>
      <c r="CT45" s="17">
        <v>54718.468999999997</v>
      </c>
      <c r="CU45" s="17">
        <v>55335.084000000003</v>
      </c>
      <c r="CV45" s="17">
        <v>55946.309000000001</v>
      </c>
      <c r="CW45" s="17">
        <v>56551.65</v>
      </c>
      <c r="CX45" s="17">
        <v>57150.769</v>
      </c>
      <c r="CY45" s="17">
        <v>57743.487000000001</v>
      </c>
      <c r="CZ45" s="17">
        <v>58329.673999999999</v>
      </c>
      <c r="DA45" s="17">
        <v>58909.284</v>
      </c>
      <c r="DB45" s="17">
        <v>59482.235000000001</v>
      </c>
      <c r="DC45" s="17">
        <v>60048.389000000003</v>
      </c>
      <c r="DD45" s="17">
        <v>60607.508999999998</v>
      </c>
      <c r="DE45" s="17">
        <v>61159.381000000001</v>
      </c>
      <c r="DF45" s="17">
        <v>61703.758000000002</v>
      </c>
      <c r="DG45" s="17">
        <v>62240.466999999997</v>
      </c>
      <c r="DH45" s="17">
        <v>62769.355000000003</v>
      </c>
      <c r="DI45" s="17">
        <v>63290.362000000001</v>
      </c>
      <c r="DJ45" s="17">
        <v>63803.466999999997</v>
      </c>
      <c r="DK45" s="17">
        <v>64308.733999999997</v>
      </c>
      <c r="DL45" s="17">
        <v>64806.262999999999</v>
      </c>
    </row>
    <row r="46" spans="1:116" x14ac:dyDescent="0.2">
      <c r="A46" s="17">
        <v>242</v>
      </c>
      <c r="B46" s="17" t="s">
        <v>90</v>
      </c>
      <c r="C46" s="17" t="s">
        <v>153</v>
      </c>
      <c r="D46" s="17"/>
      <c r="E46" s="17">
        <v>694</v>
      </c>
      <c r="F46" s="17">
        <v>1.8180000000000001</v>
      </c>
      <c r="G46" s="17" t="str">
        <f t="shared" si="0"/>
        <v>High</v>
      </c>
      <c r="H46" s="17" t="s">
        <v>100</v>
      </c>
      <c r="I46" s="17" t="s">
        <v>97</v>
      </c>
      <c r="J46" s="17" t="s">
        <v>98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>
        <v>7237.0249999999996</v>
      </c>
      <c r="AF46" s="17">
        <v>7396.19</v>
      </c>
      <c r="AG46" s="17">
        <v>7557.2120000000004</v>
      </c>
      <c r="AH46" s="17">
        <v>7719.7290000000003</v>
      </c>
      <c r="AI46" s="17">
        <v>7883.1229999999996</v>
      </c>
      <c r="AJ46" s="17">
        <v>8046.9309999999996</v>
      </c>
      <c r="AK46" s="17">
        <v>8211.0689999999995</v>
      </c>
      <c r="AL46" s="17">
        <v>8375.6790000000001</v>
      </c>
      <c r="AM46" s="17">
        <v>8540.92</v>
      </c>
      <c r="AN46" s="17">
        <v>8706.9719999999998</v>
      </c>
      <c r="AO46" s="17">
        <v>8873.9840000000004</v>
      </c>
      <c r="AP46" s="17">
        <v>9041.9240000000009</v>
      </c>
      <c r="AQ46" s="17">
        <v>9210.65</v>
      </c>
      <c r="AR46" s="17">
        <v>9379.98</v>
      </c>
      <c r="AS46" s="17">
        <v>9549.6779999999999</v>
      </c>
      <c r="AT46" s="17">
        <v>9719.5310000000009</v>
      </c>
      <c r="AU46" s="17">
        <v>9889.4140000000007</v>
      </c>
      <c r="AV46" s="17">
        <v>10059.264999999999</v>
      </c>
      <c r="AW46" s="17">
        <v>10228.964</v>
      </c>
      <c r="AX46" s="17">
        <v>10398.416999999999</v>
      </c>
      <c r="AY46" s="17">
        <v>10567.514999999999</v>
      </c>
      <c r="AZ46" s="17">
        <v>10736.156999999999</v>
      </c>
      <c r="BA46" s="17">
        <v>10904.2</v>
      </c>
      <c r="BB46" s="17">
        <v>11071.477000000001</v>
      </c>
      <c r="BC46" s="17">
        <v>11237.831</v>
      </c>
      <c r="BD46" s="17">
        <v>11403.087</v>
      </c>
      <c r="BE46" s="17">
        <v>11567.120999999999</v>
      </c>
      <c r="BF46" s="17">
        <v>11729.839</v>
      </c>
      <c r="BG46" s="17">
        <v>11891.123</v>
      </c>
      <c r="BH46" s="17">
        <v>12050.861999999999</v>
      </c>
      <c r="BI46" s="17">
        <v>12208.951999999999</v>
      </c>
      <c r="BJ46" s="17">
        <v>12365.272999999999</v>
      </c>
      <c r="BK46" s="17">
        <v>12519.739</v>
      </c>
      <c r="BL46" s="17">
        <v>12672.290999999999</v>
      </c>
      <c r="BM46" s="17">
        <v>12822.945</v>
      </c>
      <c r="BN46" s="17">
        <v>12971.626</v>
      </c>
      <c r="BO46" s="17">
        <v>13118.294</v>
      </c>
      <c r="BP46" s="17">
        <v>13262.816000000001</v>
      </c>
      <c r="BQ46" s="17">
        <v>13405.036</v>
      </c>
      <c r="BR46" s="17">
        <v>13544.775</v>
      </c>
      <c r="BS46" s="17">
        <v>13681.848</v>
      </c>
      <c r="BT46" s="17">
        <v>13816.162</v>
      </c>
      <c r="BU46" s="17">
        <v>13947.665999999999</v>
      </c>
      <c r="BV46" s="17">
        <v>14076.321</v>
      </c>
      <c r="BW46" s="17">
        <v>14202.109</v>
      </c>
      <c r="BX46" s="17">
        <v>14325.016</v>
      </c>
      <c r="BY46" s="17">
        <v>14444.993</v>
      </c>
      <c r="BZ46" s="17">
        <v>14561.941000000001</v>
      </c>
      <c r="CA46" s="17">
        <v>14675.791999999999</v>
      </c>
      <c r="CB46" s="17">
        <v>14786.456</v>
      </c>
      <c r="CC46" s="17">
        <v>14893.870999999999</v>
      </c>
      <c r="CD46" s="17">
        <v>14997.966</v>
      </c>
      <c r="CE46" s="17">
        <v>15098.704</v>
      </c>
      <c r="CF46" s="17">
        <v>15196.037</v>
      </c>
      <c r="CG46" s="17">
        <v>15289.93</v>
      </c>
      <c r="CH46" s="17">
        <v>15380.332</v>
      </c>
      <c r="CI46" s="17">
        <v>15467.233</v>
      </c>
      <c r="CJ46" s="17">
        <v>15550.596</v>
      </c>
      <c r="CK46" s="17">
        <v>15630.329</v>
      </c>
      <c r="CL46" s="17">
        <v>15706.331</v>
      </c>
      <c r="CM46" s="17">
        <v>15778.555</v>
      </c>
      <c r="CN46" s="17">
        <v>15846.955</v>
      </c>
      <c r="CO46" s="17">
        <v>15911.572</v>
      </c>
      <c r="CP46" s="17">
        <v>15972.46</v>
      </c>
      <c r="CQ46" s="17">
        <v>16029.710999999999</v>
      </c>
      <c r="CR46" s="17">
        <v>16083.42</v>
      </c>
      <c r="CS46" s="17">
        <v>16133.599</v>
      </c>
      <c r="CT46" s="17">
        <v>16180.28</v>
      </c>
      <c r="CU46" s="17">
        <v>16223.545</v>
      </c>
      <c r="CV46" s="17">
        <v>16263.431</v>
      </c>
      <c r="CW46" s="17">
        <v>16300.02</v>
      </c>
      <c r="CX46" s="17">
        <v>16333.36</v>
      </c>
      <c r="CY46" s="17">
        <v>16363.508</v>
      </c>
      <c r="CZ46" s="17">
        <v>16390.509999999998</v>
      </c>
      <c r="DA46" s="17">
        <v>16414.403999999999</v>
      </c>
      <c r="DB46" s="17">
        <v>16435.233</v>
      </c>
      <c r="DC46" s="17">
        <v>16453.053</v>
      </c>
      <c r="DD46" s="17">
        <v>16467.947</v>
      </c>
      <c r="DE46" s="17">
        <v>16479.983</v>
      </c>
      <c r="DF46" s="17">
        <v>16489.264999999999</v>
      </c>
      <c r="DG46" s="17">
        <v>16495.859</v>
      </c>
      <c r="DH46" s="17">
        <v>16499.858</v>
      </c>
      <c r="DI46" s="17">
        <v>16501.338</v>
      </c>
      <c r="DJ46" s="17">
        <v>16500.384999999998</v>
      </c>
      <c r="DK46" s="17">
        <v>16497.057000000001</v>
      </c>
      <c r="DL46" s="17">
        <v>16491.438999999998</v>
      </c>
    </row>
    <row r="47" spans="1:116" x14ac:dyDescent="0.2">
      <c r="A47" s="17">
        <v>218</v>
      </c>
      <c r="B47" s="17" t="s">
        <v>90</v>
      </c>
      <c r="C47" s="17" t="s">
        <v>154</v>
      </c>
      <c r="D47" s="17"/>
      <c r="E47" s="17">
        <v>90</v>
      </c>
      <c r="F47" s="17">
        <v>1.8520000000000001</v>
      </c>
      <c r="G47" s="17" t="str">
        <f t="shared" si="0"/>
        <v>High</v>
      </c>
      <c r="H47" s="17" t="s">
        <v>147</v>
      </c>
      <c r="I47" s="17" t="s">
        <v>132</v>
      </c>
      <c r="J47" s="17" t="s">
        <v>94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>
        <v>587.48199999999997</v>
      </c>
      <c r="AF47" s="17">
        <v>599.41899999999998</v>
      </c>
      <c r="AG47" s="17">
        <v>611.34299999999996</v>
      </c>
      <c r="AH47" s="17">
        <v>623.28099999999995</v>
      </c>
      <c r="AI47" s="17">
        <v>635.25400000000002</v>
      </c>
      <c r="AJ47" s="17">
        <v>647.29700000000003</v>
      </c>
      <c r="AK47" s="17">
        <v>659.41300000000001</v>
      </c>
      <c r="AL47" s="17">
        <v>671.59</v>
      </c>
      <c r="AM47" s="17">
        <v>683.86099999999999</v>
      </c>
      <c r="AN47" s="17">
        <v>696.22</v>
      </c>
      <c r="AO47" s="17">
        <v>708.678</v>
      </c>
      <c r="AP47" s="17">
        <v>721.24900000000002</v>
      </c>
      <c r="AQ47" s="17">
        <v>733.91800000000001</v>
      </c>
      <c r="AR47" s="17">
        <v>746.7</v>
      </c>
      <c r="AS47" s="17">
        <v>759.57600000000002</v>
      </c>
      <c r="AT47" s="17">
        <v>772.54499999999996</v>
      </c>
      <c r="AU47" s="17">
        <v>785.61</v>
      </c>
      <c r="AV47" s="17">
        <v>798.76300000000003</v>
      </c>
      <c r="AW47" s="17">
        <v>811.97500000000002</v>
      </c>
      <c r="AX47" s="17">
        <v>825.24300000000005</v>
      </c>
      <c r="AY47" s="17">
        <v>838.53800000000001</v>
      </c>
      <c r="AZ47" s="17">
        <v>851.85500000000002</v>
      </c>
      <c r="BA47" s="17">
        <v>865.18399999999997</v>
      </c>
      <c r="BB47" s="17">
        <v>878.50699999999995</v>
      </c>
      <c r="BC47" s="17">
        <v>891.80799999999999</v>
      </c>
      <c r="BD47" s="17">
        <v>905.07299999999998</v>
      </c>
      <c r="BE47" s="17">
        <v>918.279</v>
      </c>
      <c r="BF47" s="17">
        <v>931.43299999999999</v>
      </c>
      <c r="BG47" s="17">
        <v>944.50599999999997</v>
      </c>
      <c r="BH47" s="17">
        <v>957.47699999999998</v>
      </c>
      <c r="BI47" s="17">
        <v>970.32899999999995</v>
      </c>
      <c r="BJ47" s="17">
        <v>983.05200000000002</v>
      </c>
      <c r="BK47" s="17">
        <v>995.65200000000004</v>
      </c>
      <c r="BL47" s="17">
        <v>1008.125</v>
      </c>
      <c r="BM47" s="17">
        <v>1020.497</v>
      </c>
      <c r="BN47" s="17">
        <v>1032.777</v>
      </c>
      <c r="BO47" s="17">
        <v>1044.961</v>
      </c>
      <c r="BP47" s="17">
        <v>1057.05</v>
      </c>
      <c r="BQ47" s="17">
        <v>1069.046</v>
      </c>
      <c r="BR47" s="17">
        <v>1080.9280000000001</v>
      </c>
      <c r="BS47" s="17">
        <v>1092.681</v>
      </c>
      <c r="BT47" s="17">
        <v>1104.327</v>
      </c>
      <c r="BU47" s="17">
        <v>1115.864</v>
      </c>
      <c r="BV47" s="17">
        <v>1127.2840000000001</v>
      </c>
      <c r="BW47" s="17">
        <v>1138.607</v>
      </c>
      <c r="BX47" s="17">
        <v>1149.835</v>
      </c>
      <c r="BY47" s="17">
        <v>1160.9659999999999</v>
      </c>
      <c r="BZ47" s="17">
        <v>1172.0060000000001</v>
      </c>
      <c r="CA47" s="17">
        <v>1182.9359999999999</v>
      </c>
      <c r="CB47" s="17">
        <v>1193.7439999999999</v>
      </c>
      <c r="CC47" s="17">
        <v>1204.4369999999999</v>
      </c>
      <c r="CD47" s="17">
        <v>1215.002</v>
      </c>
      <c r="CE47" s="17">
        <v>1225.4359999999999</v>
      </c>
      <c r="CF47" s="17">
        <v>1235.73</v>
      </c>
      <c r="CG47" s="17">
        <v>1245.877</v>
      </c>
      <c r="CH47" s="17">
        <v>1255.8810000000001</v>
      </c>
      <c r="CI47" s="17">
        <v>1265.723</v>
      </c>
      <c r="CJ47" s="17">
        <v>1275.403</v>
      </c>
      <c r="CK47" s="17">
        <v>1284.9090000000001</v>
      </c>
      <c r="CL47" s="17">
        <v>1294.2280000000001</v>
      </c>
      <c r="CM47" s="17">
        <v>1303.3489999999999</v>
      </c>
      <c r="CN47" s="17">
        <v>1312.271</v>
      </c>
      <c r="CO47" s="17">
        <v>1320.9780000000001</v>
      </c>
      <c r="CP47" s="17">
        <v>1329.472</v>
      </c>
      <c r="CQ47" s="17">
        <v>1337.742</v>
      </c>
      <c r="CR47" s="17">
        <v>1345.769</v>
      </c>
      <c r="CS47" s="17">
        <v>1353.5640000000001</v>
      </c>
      <c r="CT47" s="17">
        <v>1361.124</v>
      </c>
      <c r="CU47" s="17">
        <v>1368.442</v>
      </c>
      <c r="CV47" s="17">
        <v>1375.5070000000001</v>
      </c>
      <c r="CW47" s="17">
        <v>1382.3330000000001</v>
      </c>
      <c r="CX47" s="17">
        <v>1388.9280000000001</v>
      </c>
      <c r="CY47" s="17">
        <v>1395.2639999999999</v>
      </c>
      <c r="CZ47" s="17">
        <v>1401.38</v>
      </c>
      <c r="DA47" s="17">
        <v>1407.259</v>
      </c>
      <c r="DB47" s="17">
        <v>1412.914</v>
      </c>
      <c r="DC47" s="17">
        <v>1418.356</v>
      </c>
      <c r="DD47" s="17">
        <v>1423.587</v>
      </c>
      <c r="DE47" s="17">
        <v>1428.595</v>
      </c>
      <c r="DF47" s="17">
        <v>1433.3910000000001</v>
      </c>
      <c r="DG47" s="17">
        <v>1437.9749999999999</v>
      </c>
      <c r="DH47" s="17">
        <v>1442.348</v>
      </c>
      <c r="DI47" s="17">
        <v>1446.5239999999999</v>
      </c>
      <c r="DJ47" s="17">
        <v>1450.4949999999999</v>
      </c>
      <c r="DK47" s="17">
        <v>1454.2760000000001</v>
      </c>
      <c r="DL47" s="17">
        <v>1457.877</v>
      </c>
    </row>
    <row r="48" spans="1:116" x14ac:dyDescent="0.2">
      <c r="A48" s="17">
        <v>243</v>
      </c>
      <c r="B48" s="17" t="s">
        <v>90</v>
      </c>
      <c r="C48" s="17" t="s">
        <v>155</v>
      </c>
      <c r="D48" s="17"/>
      <c r="E48" s="17">
        <v>706</v>
      </c>
      <c r="F48" s="17">
        <v>2.5630000000000002</v>
      </c>
      <c r="G48" s="17" t="str">
        <f t="shared" si="0"/>
        <v>High</v>
      </c>
      <c r="H48" s="17" t="s">
        <v>103</v>
      </c>
      <c r="I48" s="17" t="s">
        <v>97</v>
      </c>
      <c r="J48" s="17" t="s">
        <v>98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>
        <v>13908.129000000001</v>
      </c>
      <c r="AF48" s="17">
        <v>14317.995999999999</v>
      </c>
      <c r="AG48" s="17">
        <v>14742.522999999999</v>
      </c>
      <c r="AH48" s="17">
        <v>15181.924999999999</v>
      </c>
      <c r="AI48" s="17">
        <v>15636.171</v>
      </c>
      <c r="AJ48" s="17">
        <v>16105.174000000001</v>
      </c>
      <c r="AK48" s="17">
        <v>16589.196</v>
      </c>
      <c r="AL48" s="17">
        <v>17088.214</v>
      </c>
      <c r="AM48" s="17">
        <v>17601.386999999999</v>
      </c>
      <c r="AN48" s="17">
        <v>18127.560000000001</v>
      </c>
      <c r="AO48" s="17">
        <v>18665.848999999998</v>
      </c>
      <c r="AP48" s="17">
        <v>19215.918000000001</v>
      </c>
      <c r="AQ48" s="17">
        <v>19777.796999999999</v>
      </c>
      <c r="AR48" s="17">
        <v>20351.526000000002</v>
      </c>
      <c r="AS48" s="17">
        <v>20937.235000000001</v>
      </c>
      <c r="AT48" s="17">
        <v>21535.019</v>
      </c>
      <c r="AU48" s="17">
        <v>22144.758999999998</v>
      </c>
      <c r="AV48" s="17">
        <v>22766.242999999999</v>
      </c>
      <c r="AW48" s="17">
        <v>23399.315999999999</v>
      </c>
      <c r="AX48" s="17">
        <v>24043.828000000001</v>
      </c>
      <c r="AY48" s="17">
        <v>24699.613000000001</v>
      </c>
      <c r="AZ48" s="17">
        <v>25366.548999999999</v>
      </c>
      <c r="BA48" s="17">
        <v>26044.595000000001</v>
      </c>
      <c r="BB48" s="17">
        <v>26733.772000000001</v>
      </c>
      <c r="BC48" s="17">
        <v>27434.192999999999</v>
      </c>
      <c r="BD48" s="17">
        <v>28145.899000000001</v>
      </c>
      <c r="BE48" s="17">
        <v>28868.76</v>
      </c>
      <c r="BF48" s="17">
        <v>29602.596000000001</v>
      </c>
      <c r="BG48" s="17">
        <v>30347.355</v>
      </c>
      <c r="BH48" s="17">
        <v>31102.953000000001</v>
      </c>
      <c r="BI48" s="17">
        <v>31869.275000000001</v>
      </c>
      <c r="BJ48" s="17">
        <v>32646.129000000001</v>
      </c>
      <c r="BK48" s="17">
        <v>33433.209000000003</v>
      </c>
      <c r="BL48" s="17">
        <v>34230.142999999996</v>
      </c>
      <c r="BM48" s="17">
        <v>35036.487999999998</v>
      </c>
      <c r="BN48" s="17">
        <v>35851.792000000001</v>
      </c>
      <c r="BO48" s="17">
        <v>36675.703000000001</v>
      </c>
      <c r="BP48" s="17">
        <v>37507.879000000001</v>
      </c>
      <c r="BQ48" s="17">
        <v>38347.877999999997</v>
      </c>
      <c r="BR48" s="17">
        <v>39195.254999999997</v>
      </c>
      <c r="BS48" s="17">
        <v>40049.538999999997</v>
      </c>
      <c r="BT48" s="17">
        <v>40910.364999999998</v>
      </c>
      <c r="BU48" s="17">
        <v>41777.303</v>
      </c>
      <c r="BV48" s="17">
        <v>42649.847000000002</v>
      </c>
      <c r="BW48" s="17">
        <v>43527.436999999998</v>
      </c>
      <c r="BX48" s="17">
        <v>44409.572</v>
      </c>
      <c r="BY48" s="17">
        <v>45295.82</v>
      </c>
      <c r="BZ48" s="17">
        <v>46185.811000000002</v>
      </c>
      <c r="CA48" s="17">
        <v>47079.288999999997</v>
      </c>
      <c r="CB48" s="17">
        <v>47976.033000000003</v>
      </c>
      <c r="CC48" s="17">
        <v>48875.775999999998</v>
      </c>
      <c r="CD48" s="17">
        <v>49778.16</v>
      </c>
      <c r="CE48" s="17">
        <v>50682.756999999998</v>
      </c>
      <c r="CF48" s="17">
        <v>51589.203000000001</v>
      </c>
      <c r="CG48" s="17">
        <v>52497.144</v>
      </c>
      <c r="CH48" s="17">
        <v>53406.175999999999</v>
      </c>
      <c r="CI48" s="17">
        <v>54315.94</v>
      </c>
      <c r="CJ48" s="17">
        <v>55225.97</v>
      </c>
      <c r="CK48" s="17">
        <v>56135.826000000001</v>
      </c>
      <c r="CL48" s="17">
        <v>57044.993999999999</v>
      </c>
      <c r="CM48" s="17">
        <v>57953.019</v>
      </c>
      <c r="CN48" s="17">
        <v>58859.451999999997</v>
      </c>
      <c r="CO48" s="17">
        <v>59763.860999999997</v>
      </c>
      <c r="CP48" s="17">
        <v>60665.741000000002</v>
      </c>
      <c r="CQ48" s="17">
        <v>61564.563000000002</v>
      </c>
      <c r="CR48" s="17">
        <v>62459.838000000003</v>
      </c>
      <c r="CS48" s="17">
        <v>63351.057000000001</v>
      </c>
      <c r="CT48" s="17">
        <v>64237.81</v>
      </c>
      <c r="CU48" s="17">
        <v>65119.764999999999</v>
      </c>
      <c r="CV48" s="17">
        <v>65996.642000000007</v>
      </c>
      <c r="CW48" s="17">
        <v>66868.091</v>
      </c>
      <c r="CX48" s="17">
        <v>67733.786999999997</v>
      </c>
      <c r="CY48" s="17">
        <v>68593.231</v>
      </c>
      <c r="CZ48" s="17">
        <v>69445.710999999996</v>
      </c>
      <c r="DA48" s="17">
        <v>70290.422000000006</v>
      </c>
      <c r="DB48" s="17">
        <v>71126.691999999995</v>
      </c>
      <c r="DC48" s="17">
        <v>71954.063999999998</v>
      </c>
      <c r="DD48" s="17">
        <v>72772.292000000001</v>
      </c>
      <c r="DE48" s="17">
        <v>73581.259000000005</v>
      </c>
      <c r="DF48" s="17">
        <v>74380.861999999994</v>
      </c>
      <c r="DG48" s="17">
        <v>75171.009000000005</v>
      </c>
      <c r="DH48" s="17">
        <v>75951.53</v>
      </c>
      <c r="DI48" s="17">
        <v>76722.209000000003</v>
      </c>
      <c r="DJ48" s="17">
        <v>77482.752999999997</v>
      </c>
      <c r="DK48" s="17">
        <v>78232.788</v>
      </c>
      <c r="DL48" s="17">
        <v>78971.914000000004</v>
      </c>
    </row>
    <row r="49" spans="1:117" x14ac:dyDescent="0.2">
      <c r="A49" s="17">
        <v>41</v>
      </c>
      <c r="B49" s="17" t="s">
        <v>90</v>
      </c>
      <c r="C49" s="17" t="s">
        <v>156</v>
      </c>
      <c r="D49" s="17"/>
      <c r="E49" s="17">
        <v>728</v>
      </c>
      <c r="F49" s="17">
        <v>2</v>
      </c>
      <c r="G49" s="17" t="str">
        <f t="shared" si="0"/>
        <v>High</v>
      </c>
      <c r="H49" s="17" t="s">
        <v>103</v>
      </c>
      <c r="I49" s="17" t="s">
        <v>97</v>
      </c>
      <c r="J49" s="17" t="s">
        <v>98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>
        <v>11882.136</v>
      </c>
      <c r="AF49" s="17">
        <v>12230.73</v>
      </c>
      <c r="AG49" s="17">
        <v>12575.714</v>
      </c>
      <c r="AH49" s="17">
        <v>12919.053</v>
      </c>
      <c r="AI49" s="17">
        <v>13263.183999999999</v>
      </c>
      <c r="AJ49" s="17">
        <v>13610.007</v>
      </c>
      <c r="AK49" s="17">
        <v>13960.428</v>
      </c>
      <c r="AL49" s="17">
        <v>14314.458000000001</v>
      </c>
      <c r="AM49" s="17">
        <v>14671.974</v>
      </c>
      <c r="AN49" s="17">
        <v>15032.44</v>
      </c>
      <c r="AO49" s="17">
        <v>15395.477000000001</v>
      </c>
      <c r="AP49" s="17">
        <v>15761.305</v>
      </c>
      <c r="AQ49" s="17">
        <v>16130.267</v>
      </c>
      <c r="AR49" s="17">
        <v>16502.233</v>
      </c>
      <c r="AS49" s="17">
        <v>16876.973999999998</v>
      </c>
      <c r="AT49" s="17">
        <v>17254.366999999998</v>
      </c>
      <c r="AU49" s="17">
        <v>17634.307000000001</v>
      </c>
      <c r="AV49" s="17">
        <v>18016.907999999999</v>
      </c>
      <c r="AW49" s="17">
        <v>18402.371999999999</v>
      </c>
      <c r="AX49" s="17">
        <v>18790.97</v>
      </c>
      <c r="AY49" s="17">
        <v>19182.891</v>
      </c>
      <c r="AZ49" s="17">
        <v>19578.153999999999</v>
      </c>
      <c r="BA49" s="17">
        <v>19976.625</v>
      </c>
      <c r="BB49" s="17">
        <v>20378.118999999999</v>
      </c>
      <c r="BC49" s="17">
        <v>20782.385999999999</v>
      </c>
      <c r="BD49" s="17">
        <v>21189.205000000002</v>
      </c>
      <c r="BE49" s="17">
        <v>21598.427</v>
      </c>
      <c r="BF49" s="17">
        <v>22009.951000000001</v>
      </c>
      <c r="BG49" s="17">
        <v>22423.66</v>
      </c>
      <c r="BH49" s="17">
        <v>22839.397000000001</v>
      </c>
      <c r="BI49" s="17">
        <v>23257.014999999999</v>
      </c>
      <c r="BJ49" s="17">
        <v>23676.335999999999</v>
      </c>
      <c r="BK49" s="17">
        <v>24097.134999999998</v>
      </c>
      <c r="BL49" s="17">
        <v>24519.204000000002</v>
      </c>
      <c r="BM49" s="17">
        <v>24942.321</v>
      </c>
      <c r="BN49" s="17">
        <v>25366.221000000001</v>
      </c>
      <c r="BO49" s="17">
        <v>25790.725999999999</v>
      </c>
      <c r="BP49" s="17">
        <v>26215.574000000001</v>
      </c>
      <c r="BQ49" s="17">
        <v>26640.442999999999</v>
      </c>
      <c r="BR49" s="17">
        <v>27064.973000000002</v>
      </c>
      <c r="BS49" s="17">
        <v>27488.848999999998</v>
      </c>
      <c r="BT49" s="17">
        <v>27911.806</v>
      </c>
      <c r="BU49" s="17">
        <v>28333.629000000001</v>
      </c>
      <c r="BV49" s="17">
        <v>28754.080999999998</v>
      </c>
      <c r="BW49" s="17">
        <v>29172.953000000001</v>
      </c>
      <c r="BX49" s="17">
        <v>29590.035</v>
      </c>
      <c r="BY49" s="17">
        <v>30005.108</v>
      </c>
      <c r="BZ49" s="17">
        <v>30417.938999999998</v>
      </c>
      <c r="CA49" s="17">
        <v>30828.276000000002</v>
      </c>
      <c r="CB49" s="17">
        <v>31235.914000000001</v>
      </c>
      <c r="CC49" s="17">
        <v>31640.614000000001</v>
      </c>
      <c r="CD49" s="17">
        <v>32042.172999999999</v>
      </c>
      <c r="CE49" s="17">
        <v>32440.419000000002</v>
      </c>
      <c r="CF49" s="17">
        <v>32835.177000000003</v>
      </c>
      <c r="CG49" s="17">
        <v>33226.311000000002</v>
      </c>
      <c r="CH49" s="17">
        <v>33613.665000000001</v>
      </c>
      <c r="CI49" s="17">
        <v>33997.061999999998</v>
      </c>
      <c r="CJ49" s="17">
        <v>34376.339999999997</v>
      </c>
      <c r="CK49" s="17">
        <v>34751.362000000001</v>
      </c>
      <c r="CL49" s="17">
        <v>35122.025999999998</v>
      </c>
      <c r="CM49" s="17">
        <v>35488.178</v>
      </c>
      <c r="CN49" s="17">
        <v>35849.686999999998</v>
      </c>
      <c r="CO49" s="17">
        <v>36206.377999999997</v>
      </c>
      <c r="CP49" s="17">
        <v>36558.095999999998</v>
      </c>
      <c r="CQ49" s="17">
        <v>36904.652999999998</v>
      </c>
      <c r="CR49" s="17">
        <v>37245.862000000001</v>
      </c>
      <c r="CS49" s="17">
        <v>37581.614000000001</v>
      </c>
      <c r="CT49" s="17">
        <v>37911.773999999998</v>
      </c>
      <c r="CU49" s="17">
        <v>38236.171999999999</v>
      </c>
      <c r="CV49" s="17">
        <v>38554.620000000003</v>
      </c>
      <c r="CW49" s="17">
        <v>38866.972000000002</v>
      </c>
      <c r="CX49" s="17">
        <v>39173.122000000003</v>
      </c>
      <c r="CY49" s="17">
        <v>39473.006000000001</v>
      </c>
      <c r="CZ49" s="17">
        <v>39766.572</v>
      </c>
      <c r="DA49" s="17">
        <v>40053.785000000003</v>
      </c>
      <c r="DB49" s="17">
        <v>40334.627</v>
      </c>
      <c r="DC49" s="17">
        <v>40609.074000000001</v>
      </c>
      <c r="DD49" s="17">
        <v>40877.11</v>
      </c>
      <c r="DE49" s="17">
        <v>41138.743999999999</v>
      </c>
      <c r="DF49" s="17">
        <v>41393.995999999999</v>
      </c>
      <c r="DG49" s="17">
        <v>41642.881999999998</v>
      </c>
      <c r="DH49" s="17">
        <v>41885.468000000001</v>
      </c>
      <c r="DI49" s="17">
        <v>42121.817999999999</v>
      </c>
      <c r="DJ49" s="17">
        <v>42352.021000000001</v>
      </c>
      <c r="DK49" s="17">
        <v>42576.186000000002</v>
      </c>
      <c r="DL49" s="17">
        <v>42794.447999999997</v>
      </c>
    </row>
    <row r="50" spans="1:117" x14ac:dyDescent="0.2">
      <c r="A50" s="17">
        <v>244</v>
      </c>
      <c r="B50" s="17" t="s">
        <v>90</v>
      </c>
      <c r="C50" s="17" t="s">
        <v>157</v>
      </c>
      <c r="D50" s="17"/>
      <c r="E50" s="17">
        <v>275</v>
      </c>
      <c r="F50" s="17">
        <v>2.004</v>
      </c>
      <c r="G50" s="17" t="str">
        <f t="shared" si="0"/>
        <v>High</v>
      </c>
      <c r="H50" s="17" t="s">
        <v>127</v>
      </c>
      <c r="I50" s="17" t="s">
        <v>113</v>
      </c>
      <c r="J50" s="17" t="s">
        <v>94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>
        <v>4662.884</v>
      </c>
      <c r="AF50" s="17">
        <v>4790.7049999999999</v>
      </c>
      <c r="AG50" s="17">
        <v>4920.7240000000002</v>
      </c>
      <c r="AH50" s="17">
        <v>5052.7759999999998</v>
      </c>
      <c r="AI50" s="17">
        <v>5186.79</v>
      </c>
      <c r="AJ50" s="17">
        <v>5322.6289999999999</v>
      </c>
      <c r="AK50" s="17">
        <v>5460.1570000000002</v>
      </c>
      <c r="AL50" s="17">
        <v>5599.1390000000001</v>
      </c>
      <c r="AM50" s="17">
        <v>5739.3249999999998</v>
      </c>
      <c r="AN50" s="17">
        <v>5880.4480000000003</v>
      </c>
      <c r="AO50" s="17">
        <v>6022.27</v>
      </c>
      <c r="AP50" s="17">
        <v>6164.6419999999998</v>
      </c>
      <c r="AQ50" s="17">
        <v>6307.518</v>
      </c>
      <c r="AR50" s="17">
        <v>6450.86</v>
      </c>
      <c r="AS50" s="17">
        <v>6594.701</v>
      </c>
      <c r="AT50" s="17">
        <v>6739.0730000000003</v>
      </c>
      <c r="AU50" s="17">
        <v>6883.9040000000005</v>
      </c>
      <c r="AV50" s="17">
        <v>7029.15</v>
      </c>
      <c r="AW50" s="17">
        <v>7174.8239999999996</v>
      </c>
      <c r="AX50" s="17">
        <v>7320.9960000000001</v>
      </c>
      <c r="AY50" s="17">
        <v>7467.6779999999999</v>
      </c>
      <c r="AZ50" s="17">
        <v>7614.8680000000004</v>
      </c>
      <c r="BA50" s="17">
        <v>7762.4989999999998</v>
      </c>
      <c r="BB50" s="17">
        <v>7910.5860000000002</v>
      </c>
      <c r="BC50" s="17">
        <v>8059.1220000000003</v>
      </c>
      <c r="BD50" s="17">
        <v>8208.0740000000005</v>
      </c>
      <c r="BE50" s="17">
        <v>8357.43</v>
      </c>
      <c r="BF50" s="17">
        <v>8507.1</v>
      </c>
      <c r="BG50" s="17">
        <v>8656.9959999999992</v>
      </c>
      <c r="BH50" s="17">
        <v>8807.0169999999998</v>
      </c>
      <c r="BI50" s="17">
        <v>8957.0460000000003</v>
      </c>
      <c r="BJ50" s="17">
        <v>9107.0040000000008</v>
      </c>
      <c r="BK50" s="17">
        <v>9256.8140000000003</v>
      </c>
      <c r="BL50" s="17">
        <v>9406.3549999999996</v>
      </c>
      <c r="BM50" s="17">
        <v>9555.5239999999994</v>
      </c>
      <c r="BN50" s="17">
        <v>9704.2049999999999</v>
      </c>
      <c r="BO50" s="17">
        <v>9852.3150000000005</v>
      </c>
      <c r="BP50" s="17">
        <v>9999.7520000000004</v>
      </c>
      <c r="BQ50" s="17">
        <v>10146.39</v>
      </c>
      <c r="BR50" s="17">
        <v>10292.065000000001</v>
      </c>
      <c r="BS50" s="17">
        <v>10436.636</v>
      </c>
      <c r="BT50" s="17">
        <v>10580.031000000001</v>
      </c>
      <c r="BU50" s="17">
        <v>10722.161</v>
      </c>
      <c r="BV50" s="17">
        <v>10863.014999999999</v>
      </c>
      <c r="BW50" s="17">
        <v>11002.574000000001</v>
      </c>
      <c r="BX50" s="17">
        <v>11140.803</v>
      </c>
      <c r="BY50" s="17">
        <v>11277.674999999999</v>
      </c>
      <c r="BZ50" s="17">
        <v>11413.107</v>
      </c>
      <c r="CA50" s="17">
        <v>11547.031000000001</v>
      </c>
      <c r="CB50" s="17">
        <v>11679.366</v>
      </c>
      <c r="CC50" s="17">
        <v>11810.055</v>
      </c>
      <c r="CD50" s="17">
        <v>11939.053</v>
      </c>
      <c r="CE50" s="17">
        <v>12066.295</v>
      </c>
      <c r="CF50" s="17">
        <v>12191.798000000001</v>
      </c>
      <c r="CG50" s="17">
        <v>12315.545</v>
      </c>
      <c r="CH50" s="17">
        <v>12437.518</v>
      </c>
      <c r="CI50" s="17">
        <v>12557.704</v>
      </c>
      <c r="CJ50" s="17">
        <v>12676.049000000001</v>
      </c>
      <c r="CK50" s="17">
        <v>12792.485000000001</v>
      </c>
      <c r="CL50" s="17">
        <v>12906.942999999999</v>
      </c>
      <c r="CM50" s="17">
        <v>13019.365</v>
      </c>
      <c r="CN50" s="17">
        <v>13129.718999999999</v>
      </c>
      <c r="CO50" s="17">
        <v>13237.977999999999</v>
      </c>
      <c r="CP50" s="17">
        <v>13344.129000000001</v>
      </c>
      <c r="CQ50" s="17">
        <v>13448.141</v>
      </c>
      <c r="CR50" s="17">
        <v>13550.011</v>
      </c>
      <c r="CS50" s="17">
        <v>13649.708000000001</v>
      </c>
      <c r="CT50" s="17">
        <v>13747.207</v>
      </c>
      <c r="CU50" s="17">
        <v>13842.512000000001</v>
      </c>
      <c r="CV50" s="17">
        <v>13935.638000000001</v>
      </c>
      <c r="CW50" s="17">
        <v>14026.59</v>
      </c>
      <c r="CX50" s="17">
        <v>14115.35</v>
      </c>
      <c r="CY50" s="17">
        <v>14201.884</v>
      </c>
      <c r="CZ50" s="17">
        <v>14286.174999999999</v>
      </c>
      <c r="DA50" s="17">
        <v>14368.195</v>
      </c>
      <c r="DB50" s="17">
        <v>14447.911</v>
      </c>
      <c r="DC50" s="17">
        <v>14525.285</v>
      </c>
      <c r="DD50" s="17">
        <v>14600.317999999999</v>
      </c>
      <c r="DE50" s="17">
        <v>14672.994000000001</v>
      </c>
      <c r="DF50" s="17">
        <v>14743.300999999999</v>
      </c>
      <c r="DG50" s="17">
        <v>14811.242</v>
      </c>
      <c r="DH50" s="17">
        <v>14876.786</v>
      </c>
      <c r="DI50" s="17">
        <v>14939.909</v>
      </c>
      <c r="DJ50" s="17">
        <v>15000.599</v>
      </c>
      <c r="DK50" s="17">
        <v>15058.831</v>
      </c>
      <c r="DL50" s="17">
        <v>15114.548000000001</v>
      </c>
    </row>
    <row r="51" spans="1:117" x14ac:dyDescent="0.2">
      <c r="A51" s="17">
        <v>124</v>
      </c>
      <c r="B51" s="17" t="s">
        <v>90</v>
      </c>
      <c r="C51" s="17" t="s">
        <v>158</v>
      </c>
      <c r="D51" s="17"/>
      <c r="E51" s="17">
        <v>729</v>
      </c>
      <c r="F51" s="17">
        <v>2.0379999999999998</v>
      </c>
      <c r="G51" s="17" t="str">
        <f t="shared" si="0"/>
        <v>High</v>
      </c>
      <c r="H51" s="17" t="s">
        <v>112</v>
      </c>
      <c r="I51" s="17" t="s">
        <v>113</v>
      </c>
      <c r="J51" s="17" t="s">
        <v>98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>
        <v>38647.803</v>
      </c>
      <c r="AF51" s="17">
        <v>39578.828000000001</v>
      </c>
      <c r="AG51" s="17">
        <v>40533.33</v>
      </c>
      <c r="AH51" s="17">
        <v>41511.525999999998</v>
      </c>
      <c r="AI51" s="17">
        <v>42514.093999999997</v>
      </c>
      <c r="AJ51" s="17">
        <v>43541.203000000001</v>
      </c>
      <c r="AK51" s="17">
        <v>44592.44</v>
      </c>
      <c r="AL51" s="17">
        <v>45666.292000000001</v>
      </c>
      <c r="AM51" s="17">
        <v>46760.544999999998</v>
      </c>
      <c r="AN51" s="17">
        <v>47872.43</v>
      </c>
      <c r="AO51" s="17">
        <v>48999.711000000003</v>
      </c>
      <c r="AP51" s="17">
        <v>50141.050999999999</v>
      </c>
      <c r="AQ51" s="17">
        <v>51296.027999999998</v>
      </c>
      <c r="AR51" s="17">
        <v>52464.483999999997</v>
      </c>
      <c r="AS51" s="17">
        <v>53646.648000000001</v>
      </c>
      <c r="AT51" s="17">
        <v>54842.478000000003</v>
      </c>
      <c r="AU51" s="17">
        <v>56051.315999999999</v>
      </c>
      <c r="AV51" s="17">
        <v>57272.095000000001</v>
      </c>
      <c r="AW51" s="17">
        <v>58503.851999999999</v>
      </c>
      <c r="AX51" s="17">
        <v>59745.525000000001</v>
      </c>
      <c r="AY51" s="17">
        <v>60996.11</v>
      </c>
      <c r="AZ51" s="17">
        <v>62254.963000000003</v>
      </c>
      <c r="BA51" s="17">
        <v>63521.438000000002</v>
      </c>
      <c r="BB51" s="17">
        <v>64794.627999999997</v>
      </c>
      <c r="BC51" s="17">
        <v>66073.569000000003</v>
      </c>
      <c r="BD51" s="17">
        <v>67357.464000000007</v>
      </c>
      <c r="BE51" s="17">
        <v>68645.672999999995</v>
      </c>
      <c r="BF51" s="17">
        <v>69937.786999999997</v>
      </c>
      <c r="BG51" s="17">
        <v>71233.506999999998</v>
      </c>
      <c r="BH51" s="17">
        <v>72532.615000000005</v>
      </c>
      <c r="BI51" s="17">
        <v>73834.917000000001</v>
      </c>
      <c r="BJ51" s="17">
        <v>75140.027000000002</v>
      </c>
      <c r="BK51" s="17">
        <v>76447.622000000003</v>
      </c>
      <c r="BL51" s="17">
        <v>77757.697</v>
      </c>
      <c r="BM51" s="17">
        <v>79070.356</v>
      </c>
      <c r="BN51" s="17">
        <v>80385.607000000004</v>
      </c>
      <c r="BO51" s="17">
        <v>81703.191999999995</v>
      </c>
      <c r="BP51" s="17">
        <v>83022.778000000006</v>
      </c>
      <c r="BQ51" s="17">
        <v>84344.135999999999</v>
      </c>
      <c r="BR51" s="17">
        <v>85667.046000000002</v>
      </c>
      <c r="BS51" s="17">
        <v>86991.221000000005</v>
      </c>
      <c r="BT51" s="17">
        <v>88316.260999999999</v>
      </c>
      <c r="BU51" s="17">
        <v>89641.703999999998</v>
      </c>
      <c r="BV51" s="17">
        <v>90967.182000000001</v>
      </c>
      <c r="BW51" s="17">
        <v>92292.266000000003</v>
      </c>
      <c r="BX51" s="17">
        <v>93616.438999999998</v>
      </c>
      <c r="BY51" s="17">
        <v>94939.165999999997</v>
      </c>
      <c r="BZ51" s="17">
        <v>96259.737999999998</v>
      </c>
      <c r="CA51" s="17">
        <v>97577.323999999993</v>
      </c>
      <c r="CB51" s="17">
        <v>98890.985000000001</v>
      </c>
      <c r="CC51" s="17">
        <v>100199.791</v>
      </c>
      <c r="CD51" s="17">
        <v>101503.07799999999</v>
      </c>
      <c r="CE51" s="17">
        <v>102800.068</v>
      </c>
      <c r="CF51" s="17">
        <v>104089.643</v>
      </c>
      <c r="CG51" s="17">
        <v>105370.527</v>
      </c>
      <c r="CH51" s="17">
        <v>106641.644</v>
      </c>
      <c r="CI51" s="17">
        <v>107902.296</v>
      </c>
      <c r="CJ51" s="17">
        <v>109151.925</v>
      </c>
      <c r="CK51" s="17">
        <v>110389.87</v>
      </c>
      <c r="CL51" s="17">
        <v>111615.48</v>
      </c>
      <c r="CM51" s="17">
        <v>112828.238</v>
      </c>
      <c r="CN51" s="17">
        <v>114027.659</v>
      </c>
      <c r="CO51" s="17">
        <v>115213.46400000001</v>
      </c>
      <c r="CP51" s="17">
        <v>116385.599</v>
      </c>
      <c r="CQ51" s="17">
        <v>117544.20600000001</v>
      </c>
      <c r="CR51" s="17">
        <v>118689.326</v>
      </c>
      <c r="CS51" s="17">
        <v>119820.75199999999</v>
      </c>
      <c r="CT51" s="17">
        <v>120938.321</v>
      </c>
      <c r="CU51" s="17">
        <v>122042.246</v>
      </c>
      <c r="CV51" s="17">
        <v>123132.88099999999</v>
      </c>
      <c r="CW51" s="17">
        <v>124210.435</v>
      </c>
      <c r="CX51" s="17">
        <v>125274.95</v>
      </c>
      <c r="CY51" s="17">
        <v>126326.167</v>
      </c>
      <c r="CZ51" s="17">
        <v>127363.607</v>
      </c>
      <c r="DA51" s="17">
        <v>128386.621</v>
      </c>
      <c r="DB51" s="17">
        <v>129394.70299999999</v>
      </c>
      <c r="DC51" s="17">
        <v>130387.628</v>
      </c>
      <c r="DD51" s="17">
        <v>131365.39300000001</v>
      </c>
      <c r="DE51" s="17">
        <v>132328.111</v>
      </c>
      <c r="DF51" s="17">
        <v>133275.94399999999</v>
      </c>
      <c r="DG51" s="17">
        <v>134208.984</v>
      </c>
      <c r="DH51" s="17">
        <v>135127.231</v>
      </c>
      <c r="DI51" s="17">
        <v>136030.56</v>
      </c>
      <c r="DJ51" s="17">
        <v>136918.736</v>
      </c>
      <c r="DK51" s="17">
        <v>137791.39600000001</v>
      </c>
      <c r="DL51" s="17">
        <v>138648.073</v>
      </c>
    </row>
    <row r="52" spans="1:117" x14ac:dyDescent="0.2">
      <c r="A52" s="17">
        <v>104</v>
      </c>
      <c r="B52" s="17" t="s">
        <v>90</v>
      </c>
      <c r="C52" s="17" t="s">
        <v>159</v>
      </c>
      <c r="D52" s="17"/>
      <c r="E52" s="17">
        <v>762</v>
      </c>
      <c r="F52" s="17">
        <v>1.603</v>
      </c>
      <c r="G52" s="17" t="str">
        <f t="shared" si="0"/>
        <v>High</v>
      </c>
      <c r="H52" s="17" t="s">
        <v>160</v>
      </c>
      <c r="I52" s="17" t="s">
        <v>93</v>
      </c>
      <c r="J52" s="17" t="s">
        <v>161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>
        <v>8548.6509999999998</v>
      </c>
      <c r="AF52" s="17">
        <v>8734.9509999999991</v>
      </c>
      <c r="AG52" s="17">
        <v>8921.3430000000008</v>
      </c>
      <c r="AH52" s="17">
        <v>9107.2109999999993</v>
      </c>
      <c r="AI52" s="17">
        <v>9292</v>
      </c>
      <c r="AJ52" s="17">
        <v>9475.2459999999992</v>
      </c>
      <c r="AK52" s="17">
        <v>9656.6479999999992</v>
      </c>
      <c r="AL52" s="17">
        <v>9835.9889999999996</v>
      </c>
      <c r="AM52" s="17">
        <v>10013.102000000001</v>
      </c>
      <c r="AN52" s="17">
        <v>10187.895</v>
      </c>
      <c r="AO52" s="17">
        <v>10360.358</v>
      </c>
      <c r="AP52" s="17">
        <v>10530.4</v>
      </c>
      <c r="AQ52" s="17">
        <v>10698.174000000001</v>
      </c>
      <c r="AR52" s="17">
        <v>10864.264999999999</v>
      </c>
      <c r="AS52" s="17">
        <v>11029.468999999999</v>
      </c>
      <c r="AT52" s="17">
        <v>11194.411</v>
      </c>
      <c r="AU52" s="17">
        <v>11359.262000000001</v>
      </c>
      <c r="AV52" s="17">
        <v>11524.091</v>
      </c>
      <c r="AW52" s="17">
        <v>11689.347</v>
      </c>
      <c r="AX52" s="17">
        <v>11855.513000000001</v>
      </c>
      <c r="AY52" s="17">
        <v>12022.921</v>
      </c>
      <c r="AZ52" s="17">
        <v>12191.668</v>
      </c>
      <c r="BA52" s="17">
        <v>12361.646000000001</v>
      </c>
      <c r="BB52" s="17">
        <v>12532.612999999999</v>
      </c>
      <c r="BC52" s="17">
        <v>12704.210999999999</v>
      </c>
      <c r="BD52" s="17">
        <v>12876.073</v>
      </c>
      <c r="BE52" s="17">
        <v>13048.084000000001</v>
      </c>
      <c r="BF52" s="17">
        <v>13219.991</v>
      </c>
      <c r="BG52" s="17">
        <v>13391.114</v>
      </c>
      <c r="BH52" s="17">
        <v>13560.612999999999</v>
      </c>
      <c r="BI52" s="17">
        <v>13727.805</v>
      </c>
      <c r="BJ52" s="17">
        <v>13892.383</v>
      </c>
      <c r="BK52" s="17">
        <v>14054.239</v>
      </c>
      <c r="BL52" s="17">
        <v>14213.112999999999</v>
      </c>
      <c r="BM52" s="17">
        <v>14368.844999999999</v>
      </c>
      <c r="BN52" s="17">
        <v>14521.290999999999</v>
      </c>
      <c r="BO52" s="17">
        <v>14670.317999999999</v>
      </c>
      <c r="BP52" s="17">
        <v>14815.895</v>
      </c>
      <c r="BQ52" s="17">
        <v>14958.121999999999</v>
      </c>
      <c r="BR52" s="17">
        <v>15097.206</v>
      </c>
      <c r="BS52" s="17">
        <v>15233.334999999999</v>
      </c>
      <c r="BT52" s="17">
        <v>15366.521000000001</v>
      </c>
      <c r="BU52" s="17">
        <v>15496.852999999999</v>
      </c>
      <c r="BV52" s="17">
        <v>15624.619000000001</v>
      </c>
      <c r="BW52" s="17">
        <v>15750.206</v>
      </c>
      <c r="BX52" s="17">
        <v>15873.916999999999</v>
      </c>
      <c r="BY52" s="17">
        <v>15995.855</v>
      </c>
      <c r="BZ52" s="17">
        <v>16116.022000000001</v>
      </c>
      <c r="CA52" s="17">
        <v>16234.486000000001</v>
      </c>
      <c r="CB52" s="17">
        <v>16351.289000000001</v>
      </c>
      <c r="CC52" s="17">
        <v>16466.436000000002</v>
      </c>
      <c r="CD52" s="17">
        <v>16579.940999999999</v>
      </c>
      <c r="CE52" s="17">
        <v>16691.758000000002</v>
      </c>
      <c r="CF52" s="17">
        <v>16801.737000000001</v>
      </c>
      <c r="CG52" s="17">
        <v>16909.677</v>
      </c>
      <c r="CH52" s="17">
        <v>17015.383000000002</v>
      </c>
      <c r="CI52" s="17">
        <v>17118.811000000002</v>
      </c>
      <c r="CJ52" s="17">
        <v>17219.868999999999</v>
      </c>
      <c r="CK52" s="17">
        <v>17318.327000000001</v>
      </c>
      <c r="CL52" s="17">
        <v>17413.915000000001</v>
      </c>
      <c r="CM52" s="17">
        <v>17506.400000000001</v>
      </c>
      <c r="CN52" s="17">
        <v>17595.707999999999</v>
      </c>
      <c r="CO52" s="17">
        <v>17681.829000000002</v>
      </c>
      <c r="CP52" s="17">
        <v>17764.806</v>
      </c>
      <c r="CQ52" s="17">
        <v>17844.715</v>
      </c>
      <c r="CR52" s="17">
        <v>17921.620999999999</v>
      </c>
      <c r="CS52" s="17">
        <v>17995.530999999999</v>
      </c>
      <c r="CT52" s="17">
        <v>18066.475999999999</v>
      </c>
      <c r="CU52" s="17">
        <v>18134.576000000001</v>
      </c>
      <c r="CV52" s="17">
        <v>18199.983</v>
      </c>
      <c r="CW52" s="17">
        <v>18262.846000000001</v>
      </c>
      <c r="CX52" s="17">
        <v>18323.183000000001</v>
      </c>
      <c r="CY52" s="17">
        <v>18381.062000000002</v>
      </c>
      <c r="CZ52" s="17">
        <v>18436.565999999999</v>
      </c>
      <c r="DA52" s="17">
        <v>18489.877</v>
      </c>
      <c r="DB52" s="17">
        <v>18541.062000000002</v>
      </c>
      <c r="DC52" s="17">
        <v>18590.155999999999</v>
      </c>
      <c r="DD52" s="17">
        <v>18637.148000000001</v>
      </c>
      <c r="DE52" s="17">
        <v>18681.967000000001</v>
      </c>
      <c r="DF52" s="17">
        <v>18724.548999999999</v>
      </c>
      <c r="DG52" s="17">
        <v>18764.776000000002</v>
      </c>
      <c r="DH52" s="17">
        <v>18802.589</v>
      </c>
      <c r="DI52" s="17">
        <v>18837.900000000001</v>
      </c>
      <c r="DJ52" s="17">
        <v>18870.657999999999</v>
      </c>
      <c r="DK52" s="17">
        <v>18900.788</v>
      </c>
      <c r="DL52" s="17">
        <v>18928.234</v>
      </c>
    </row>
    <row r="53" spans="1:117" x14ac:dyDescent="0.2">
      <c r="A53" s="17">
        <v>145</v>
      </c>
      <c r="B53" s="17" t="s">
        <v>90</v>
      </c>
      <c r="C53" s="17" t="s">
        <v>162</v>
      </c>
      <c r="D53" s="17"/>
      <c r="E53" s="17">
        <v>626</v>
      </c>
      <c r="F53" s="17">
        <v>2.6680000000000001</v>
      </c>
      <c r="G53" s="17" t="str">
        <f t="shared" si="0"/>
        <v>High</v>
      </c>
      <c r="H53" s="17" t="s">
        <v>163</v>
      </c>
      <c r="I53" s="17" t="s">
        <v>164</v>
      </c>
      <c r="J53" s="17" t="s">
        <v>94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>
        <v>1240.9770000000001</v>
      </c>
      <c r="AF53" s="17">
        <v>1268.671</v>
      </c>
      <c r="AG53" s="17">
        <v>1296.3109999999999</v>
      </c>
      <c r="AH53" s="17">
        <v>1324.0940000000001</v>
      </c>
      <c r="AI53" s="17">
        <v>1352.36</v>
      </c>
      <c r="AJ53" s="17">
        <v>1381.4</v>
      </c>
      <c r="AK53" s="17">
        <v>1411.1859999999999</v>
      </c>
      <c r="AL53" s="17">
        <v>1441.606</v>
      </c>
      <c r="AM53" s="17">
        <v>1472.627</v>
      </c>
      <c r="AN53" s="17">
        <v>1504.2180000000001</v>
      </c>
      <c r="AO53" s="17">
        <v>1536.3409999999999</v>
      </c>
      <c r="AP53" s="17">
        <v>1568.99</v>
      </c>
      <c r="AQ53" s="17">
        <v>1602.1379999999999</v>
      </c>
      <c r="AR53" s="17">
        <v>1635.7429999999999</v>
      </c>
      <c r="AS53" s="17">
        <v>1669.749</v>
      </c>
      <c r="AT53" s="17">
        <v>1704.105</v>
      </c>
      <c r="AU53" s="17">
        <v>1738.771</v>
      </c>
      <c r="AV53" s="17">
        <v>1773.7370000000001</v>
      </c>
      <c r="AW53" s="17">
        <v>1808.9449999999999</v>
      </c>
      <c r="AX53" s="17">
        <v>1844.357</v>
      </c>
      <c r="AY53" s="17">
        <v>1879.943</v>
      </c>
      <c r="AZ53" s="17">
        <v>1915.6659999999999</v>
      </c>
      <c r="BA53" s="17">
        <v>1951.5029999999999</v>
      </c>
      <c r="BB53" s="17">
        <v>1987.4380000000001</v>
      </c>
      <c r="BC53" s="17">
        <v>2023.461</v>
      </c>
      <c r="BD53" s="17">
        <v>2059.5509999999999</v>
      </c>
      <c r="BE53" s="17">
        <v>2095.7020000000002</v>
      </c>
      <c r="BF53" s="17">
        <v>2131.893</v>
      </c>
      <c r="BG53" s="17">
        <v>2168.1030000000001</v>
      </c>
      <c r="BH53" s="17">
        <v>2204.2890000000002</v>
      </c>
      <c r="BI53" s="17">
        <v>2240.424</v>
      </c>
      <c r="BJ53" s="17">
        <v>2276.4969999999998</v>
      </c>
      <c r="BK53" s="17">
        <v>2312.518</v>
      </c>
      <c r="BL53" s="17">
        <v>2348.5259999999998</v>
      </c>
      <c r="BM53" s="17">
        <v>2384.5880000000002</v>
      </c>
      <c r="BN53" s="17">
        <v>2420.7600000000002</v>
      </c>
      <c r="BO53" s="17">
        <v>2457.0529999999999</v>
      </c>
      <c r="BP53" s="17">
        <v>2493.4290000000001</v>
      </c>
      <c r="BQ53" s="17">
        <v>2529.8829999999998</v>
      </c>
      <c r="BR53" s="17">
        <v>2566.3580000000002</v>
      </c>
      <c r="BS53" s="17">
        <v>2602.8389999999999</v>
      </c>
      <c r="BT53" s="17">
        <v>2639.3029999999999</v>
      </c>
      <c r="BU53" s="17">
        <v>2675.7289999999998</v>
      </c>
      <c r="BV53" s="17">
        <v>2712.1170000000002</v>
      </c>
      <c r="BW53" s="17">
        <v>2748.43</v>
      </c>
      <c r="BX53" s="17">
        <v>2784.665</v>
      </c>
      <c r="BY53" s="17">
        <v>2820.8040000000001</v>
      </c>
      <c r="BZ53" s="17">
        <v>2856.799</v>
      </c>
      <c r="CA53" s="17">
        <v>2892.6080000000002</v>
      </c>
      <c r="CB53" s="17">
        <v>2928.172</v>
      </c>
      <c r="CC53" s="17">
        <v>2963.4409999999998</v>
      </c>
      <c r="CD53" s="17">
        <v>2998.395</v>
      </c>
      <c r="CE53" s="17">
        <v>3032.9859999999999</v>
      </c>
      <c r="CF53" s="17">
        <v>3067.1860000000001</v>
      </c>
      <c r="CG53" s="17">
        <v>3100.9290000000001</v>
      </c>
      <c r="CH53" s="17">
        <v>3134.1849999999999</v>
      </c>
      <c r="CI53" s="17">
        <v>3166.9110000000001</v>
      </c>
      <c r="CJ53" s="17">
        <v>3199.0839999999998</v>
      </c>
      <c r="CK53" s="17">
        <v>3230.7069999999999</v>
      </c>
      <c r="CL53" s="17">
        <v>3261.7689999999998</v>
      </c>
      <c r="CM53" s="17">
        <v>3292.268</v>
      </c>
      <c r="CN53" s="17">
        <v>3322.192</v>
      </c>
      <c r="CO53" s="17">
        <v>3351.52</v>
      </c>
      <c r="CP53" s="17">
        <v>3380.2269999999999</v>
      </c>
      <c r="CQ53" s="17">
        <v>3408.2840000000001</v>
      </c>
      <c r="CR53" s="17">
        <v>3435.6680000000001</v>
      </c>
      <c r="CS53" s="17">
        <v>3462.364</v>
      </c>
      <c r="CT53" s="17">
        <v>3488.373</v>
      </c>
      <c r="CU53" s="17">
        <v>3513.7220000000002</v>
      </c>
      <c r="CV53" s="17">
        <v>3538.4259999999999</v>
      </c>
      <c r="CW53" s="17">
        <v>3562.502</v>
      </c>
      <c r="CX53" s="17">
        <v>3585.9549999999999</v>
      </c>
      <c r="CY53" s="17">
        <v>3608.799</v>
      </c>
      <c r="CZ53" s="17">
        <v>3630.9949999999999</v>
      </c>
      <c r="DA53" s="17">
        <v>3652.5680000000002</v>
      </c>
      <c r="DB53" s="17">
        <v>3673.5059999999999</v>
      </c>
      <c r="DC53" s="17">
        <v>3693.8</v>
      </c>
      <c r="DD53" s="17">
        <v>3713.4679999999998</v>
      </c>
      <c r="DE53" s="17">
        <v>3732.4960000000001</v>
      </c>
      <c r="DF53" s="17">
        <v>3750.8890000000001</v>
      </c>
      <c r="DG53" s="17">
        <v>3768.6489999999999</v>
      </c>
      <c r="DH53" s="17">
        <v>3785.768</v>
      </c>
      <c r="DI53" s="17">
        <v>3802.248</v>
      </c>
      <c r="DJ53" s="17">
        <v>3818.0790000000002</v>
      </c>
      <c r="DK53" s="17">
        <v>3833.2469999999998</v>
      </c>
      <c r="DL53" s="17">
        <v>3847.76</v>
      </c>
    </row>
    <row r="54" spans="1:117" x14ac:dyDescent="0.2">
      <c r="A54" s="17">
        <v>79</v>
      </c>
      <c r="B54" s="17" t="s">
        <v>90</v>
      </c>
      <c r="C54" s="17" t="s">
        <v>165</v>
      </c>
      <c r="D54" s="17"/>
      <c r="E54" s="17">
        <v>768</v>
      </c>
      <c r="F54" s="17">
        <v>1.9550000000000001</v>
      </c>
      <c r="G54" s="17" t="str">
        <f t="shared" si="0"/>
        <v>High</v>
      </c>
      <c r="H54" s="17" t="s">
        <v>100</v>
      </c>
      <c r="I54" s="17" t="s">
        <v>97</v>
      </c>
      <c r="J54" s="17" t="s">
        <v>98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>
        <v>7416.8019999999997</v>
      </c>
      <c r="AF54" s="17">
        <v>7606.3739999999998</v>
      </c>
      <c r="AG54" s="17">
        <v>7797.6940000000004</v>
      </c>
      <c r="AH54" s="17">
        <v>7990.9260000000004</v>
      </c>
      <c r="AI54" s="17">
        <v>8186.384</v>
      </c>
      <c r="AJ54" s="17">
        <v>8384.2909999999993</v>
      </c>
      <c r="AK54" s="17">
        <v>8584.6270000000004</v>
      </c>
      <c r="AL54" s="17">
        <v>8787.3340000000007</v>
      </c>
      <c r="AM54" s="17">
        <v>8992.5750000000007</v>
      </c>
      <c r="AN54" s="17">
        <v>9200.5310000000009</v>
      </c>
      <c r="AO54" s="17">
        <v>9411.3559999999998</v>
      </c>
      <c r="AP54" s="17">
        <v>9625.0679999999993</v>
      </c>
      <c r="AQ54" s="17">
        <v>9841.6039999999994</v>
      </c>
      <c r="AR54" s="17">
        <v>10060.882</v>
      </c>
      <c r="AS54" s="17">
        <v>10282.798000000001</v>
      </c>
      <c r="AT54" s="17">
        <v>10507.241</v>
      </c>
      <c r="AU54" s="17">
        <v>10734.128000000001</v>
      </c>
      <c r="AV54" s="17">
        <v>10963.365</v>
      </c>
      <c r="AW54" s="17">
        <v>11194.772999999999</v>
      </c>
      <c r="AX54" s="17">
        <v>11428.165000000001</v>
      </c>
      <c r="AY54" s="17">
        <v>11663.343000000001</v>
      </c>
      <c r="AZ54" s="17">
        <v>11900.152</v>
      </c>
      <c r="BA54" s="17">
        <v>12138.472</v>
      </c>
      <c r="BB54" s="17">
        <v>12378.124</v>
      </c>
      <c r="BC54" s="17">
        <v>12618.921</v>
      </c>
      <c r="BD54" s="17">
        <v>12860.688</v>
      </c>
      <c r="BE54" s="17">
        <v>13103.308000000001</v>
      </c>
      <c r="BF54" s="17">
        <v>13346.634</v>
      </c>
      <c r="BG54" s="17">
        <v>13590.457</v>
      </c>
      <c r="BH54" s="17">
        <v>13834.554</v>
      </c>
      <c r="BI54" s="17">
        <v>14078.714</v>
      </c>
      <c r="BJ54" s="17">
        <v>14322.8</v>
      </c>
      <c r="BK54" s="17">
        <v>14566.742</v>
      </c>
      <c r="BL54" s="17">
        <v>14810.565000000001</v>
      </c>
      <c r="BM54" s="17">
        <v>15054.358</v>
      </c>
      <c r="BN54" s="17">
        <v>15298.154</v>
      </c>
      <c r="BO54" s="17">
        <v>15541.914000000001</v>
      </c>
      <c r="BP54" s="17">
        <v>15785.513999999999</v>
      </c>
      <c r="BQ54" s="17">
        <v>16028.790999999999</v>
      </c>
      <c r="BR54" s="17">
        <v>16271.558000000001</v>
      </c>
      <c r="BS54" s="17">
        <v>16513.669999999998</v>
      </c>
      <c r="BT54" s="17">
        <v>16754.990000000002</v>
      </c>
      <c r="BU54" s="17">
        <v>16995.482</v>
      </c>
      <c r="BV54" s="17">
        <v>17235.164000000001</v>
      </c>
      <c r="BW54" s="17">
        <v>17474.071</v>
      </c>
      <c r="BX54" s="17">
        <v>17712.22</v>
      </c>
      <c r="BY54" s="17">
        <v>17949.527999999998</v>
      </c>
      <c r="BZ54" s="17">
        <v>18185.87</v>
      </c>
      <c r="CA54" s="17">
        <v>18421.100999999999</v>
      </c>
      <c r="CB54" s="17">
        <v>18655.037</v>
      </c>
      <c r="CC54" s="17">
        <v>18887.516</v>
      </c>
      <c r="CD54" s="17">
        <v>19118.433000000001</v>
      </c>
      <c r="CE54" s="17">
        <v>19347.667000000001</v>
      </c>
      <c r="CF54" s="17">
        <v>19575.072</v>
      </c>
      <c r="CG54" s="17">
        <v>19800.496999999999</v>
      </c>
      <c r="CH54" s="17">
        <v>20023.794999999998</v>
      </c>
      <c r="CI54" s="17">
        <v>20244.838</v>
      </c>
      <c r="CJ54" s="17">
        <v>20463.516</v>
      </c>
      <c r="CK54" s="17">
        <v>20679.696</v>
      </c>
      <c r="CL54" s="17">
        <v>20893.260999999999</v>
      </c>
      <c r="CM54" s="17">
        <v>21104.101999999999</v>
      </c>
      <c r="CN54" s="17">
        <v>21312.092000000001</v>
      </c>
      <c r="CO54" s="17">
        <v>21517.134999999998</v>
      </c>
      <c r="CP54" s="17">
        <v>21719.120999999999</v>
      </c>
      <c r="CQ54" s="17">
        <v>21917.940999999999</v>
      </c>
      <c r="CR54" s="17">
        <v>22113.506000000001</v>
      </c>
      <c r="CS54" s="17">
        <v>22305.745999999999</v>
      </c>
      <c r="CT54" s="17">
        <v>22494.565999999999</v>
      </c>
      <c r="CU54" s="17">
        <v>22679.822</v>
      </c>
      <c r="CV54" s="17">
        <v>22861.335999999999</v>
      </c>
      <c r="CW54" s="17">
        <v>23039.006000000001</v>
      </c>
      <c r="CX54" s="17">
        <v>23212.714</v>
      </c>
      <c r="CY54" s="17">
        <v>23382.471000000001</v>
      </c>
      <c r="CZ54" s="17">
        <v>23548.33</v>
      </c>
      <c r="DA54" s="17">
        <v>23710.418000000001</v>
      </c>
      <c r="DB54" s="17">
        <v>23868.798999999999</v>
      </c>
      <c r="DC54" s="17">
        <v>24023.51</v>
      </c>
      <c r="DD54" s="17">
        <v>24174.5</v>
      </c>
      <c r="DE54" s="17">
        <v>24321.735000000001</v>
      </c>
      <c r="DF54" s="17">
        <v>24465.166000000001</v>
      </c>
      <c r="DG54" s="17">
        <v>24604.758999999998</v>
      </c>
      <c r="DH54" s="17">
        <v>24740.517</v>
      </c>
      <c r="DI54" s="17">
        <v>24872.484</v>
      </c>
      <c r="DJ54" s="17">
        <v>25000.727999999999</v>
      </c>
      <c r="DK54" s="17">
        <v>25125.364000000001</v>
      </c>
      <c r="DL54" s="17">
        <v>25246.547999999999</v>
      </c>
    </row>
    <row r="55" spans="1:117" x14ac:dyDescent="0.2">
      <c r="A55" s="17">
        <v>206</v>
      </c>
      <c r="B55" s="17" t="s">
        <v>90</v>
      </c>
      <c r="C55" s="17" t="s">
        <v>166</v>
      </c>
      <c r="D55" s="17"/>
      <c r="E55" s="17">
        <v>776</v>
      </c>
      <c r="F55" s="17">
        <v>1.782</v>
      </c>
      <c r="G55" s="17" t="str">
        <f t="shared" si="0"/>
        <v>High</v>
      </c>
      <c r="H55" s="17" t="s">
        <v>150</v>
      </c>
      <c r="I55" s="17" t="s">
        <v>132</v>
      </c>
      <c r="J55" s="17" t="s">
        <v>94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>
        <v>106.364</v>
      </c>
      <c r="AF55" s="17">
        <v>107.122</v>
      </c>
      <c r="AG55" s="17">
        <v>108.02</v>
      </c>
      <c r="AH55" s="17">
        <v>109.008</v>
      </c>
      <c r="AI55" s="17">
        <v>110.041</v>
      </c>
      <c r="AJ55" s="17">
        <v>111.03700000000001</v>
      </c>
      <c r="AK55" s="17">
        <v>111.99299999999999</v>
      </c>
      <c r="AL55" s="17">
        <v>112.93300000000001</v>
      </c>
      <c r="AM55" s="17">
        <v>113.867</v>
      </c>
      <c r="AN55" s="17">
        <v>114.81</v>
      </c>
      <c r="AO55" s="17">
        <v>115.79300000000001</v>
      </c>
      <c r="AP55" s="17">
        <v>116.806</v>
      </c>
      <c r="AQ55" s="17">
        <v>117.83799999999999</v>
      </c>
      <c r="AR55" s="17">
        <v>118.902</v>
      </c>
      <c r="AS55" s="17">
        <v>119.967</v>
      </c>
      <c r="AT55" s="17">
        <v>121.05500000000001</v>
      </c>
      <c r="AU55" s="17">
        <v>122.155</v>
      </c>
      <c r="AV55" s="17">
        <v>123.261</v>
      </c>
      <c r="AW55" s="17">
        <v>124.378</v>
      </c>
      <c r="AX55" s="17">
        <v>125.489</v>
      </c>
      <c r="AY55" s="17">
        <v>126.596</v>
      </c>
      <c r="AZ55" s="17">
        <v>127.696</v>
      </c>
      <c r="BA55" s="17">
        <v>128.77799999999999</v>
      </c>
      <c r="BB55" s="17">
        <v>129.84800000000001</v>
      </c>
      <c r="BC55" s="17">
        <v>130.88900000000001</v>
      </c>
      <c r="BD55" s="17">
        <v>131.90600000000001</v>
      </c>
      <c r="BE55" s="17">
        <v>132.874</v>
      </c>
      <c r="BF55" s="17">
        <v>133.81200000000001</v>
      </c>
      <c r="BG55" s="17">
        <v>134.714</v>
      </c>
      <c r="BH55" s="17">
        <v>135.57499999999999</v>
      </c>
      <c r="BI55" s="17">
        <v>136.387</v>
      </c>
      <c r="BJ55" s="17">
        <v>137.16399999999999</v>
      </c>
      <c r="BK55" s="17">
        <v>137.90100000000001</v>
      </c>
      <c r="BL55" s="17">
        <v>138.595</v>
      </c>
      <c r="BM55" s="17">
        <v>139.268</v>
      </c>
      <c r="BN55" s="17">
        <v>139.92599999999999</v>
      </c>
      <c r="BO55" s="17">
        <v>140.56700000000001</v>
      </c>
      <c r="BP55" s="17">
        <v>141.19300000000001</v>
      </c>
      <c r="BQ55" s="17">
        <v>141.82499999999999</v>
      </c>
      <c r="BR55" s="17">
        <v>142.441</v>
      </c>
      <c r="BS55" s="17">
        <v>143.06800000000001</v>
      </c>
      <c r="BT55" s="17">
        <v>143.69200000000001</v>
      </c>
      <c r="BU55" s="17">
        <v>144.31899999999999</v>
      </c>
      <c r="BV55" s="17">
        <v>144.95500000000001</v>
      </c>
      <c r="BW55" s="17">
        <v>145.59399999999999</v>
      </c>
      <c r="BX55" s="17">
        <v>146.232</v>
      </c>
      <c r="BY55" s="17">
        <v>146.88200000000001</v>
      </c>
      <c r="BZ55" s="17">
        <v>147.53299999999999</v>
      </c>
      <c r="CA55" s="17">
        <v>148.18299999999999</v>
      </c>
      <c r="CB55" s="17">
        <v>148.821</v>
      </c>
      <c r="CC55" s="17">
        <v>149.465</v>
      </c>
      <c r="CD55" s="17">
        <v>150.09399999999999</v>
      </c>
      <c r="CE55" s="17">
        <v>150.715</v>
      </c>
      <c r="CF55" s="17">
        <v>151.316</v>
      </c>
      <c r="CG55" s="17">
        <v>151.90199999999999</v>
      </c>
      <c r="CH55" s="17">
        <v>152.465</v>
      </c>
      <c r="CI55" s="17">
        <v>153.005</v>
      </c>
      <c r="CJ55" s="17">
        <v>153.52099999999999</v>
      </c>
      <c r="CK55" s="17">
        <v>154.00700000000001</v>
      </c>
      <c r="CL55" s="17">
        <v>154.46199999999999</v>
      </c>
      <c r="CM55" s="17">
        <v>154.88800000000001</v>
      </c>
      <c r="CN55" s="17">
        <v>155.28399999999999</v>
      </c>
      <c r="CO55" s="17">
        <v>155.64500000000001</v>
      </c>
      <c r="CP55" s="17">
        <v>155.96700000000001</v>
      </c>
      <c r="CQ55" s="17">
        <v>156.262</v>
      </c>
      <c r="CR55" s="17">
        <v>156.52799999999999</v>
      </c>
      <c r="CS55" s="17">
        <v>156.774</v>
      </c>
      <c r="CT55" s="17">
        <v>156.989</v>
      </c>
      <c r="CU55" s="17">
        <v>157.17699999999999</v>
      </c>
      <c r="CV55" s="17">
        <v>157.34700000000001</v>
      </c>
      <c r="CW55" s="17">
        <v>157.48599999999999</v>
      </c>
      <c r="CX55" s="17">
        <v>157.61699999999999</v>
      </c>
      <c r="CY55" s="17">
        <v>157.73400000000001</v>
      </c>
      <c r="CZ55" s="17">
        <v>157.82499999999999</v>
      </c>
      <c r="DA55" s="17">
        <v>157.91399999999999</v>
      </c>
      <c r="DB55" s="17">
        <v>157.98599999999999</v>
      </c>
      <c r="DC55" s="17">
        <v>158.048</v>
      </c>
      <c r="DD55" s="17">
        <v>158.10300000000001</v>
      </c>
      <c r="DE55" s="17">
        <v>158.15</v>
      </c>
      <c r="DF55" s="17">
        <v>158.18899999999999</v>
      </c>
      <c r="DG55" s="17">
        <v>158.21199999999999</v>
      </c>
      <c r="DH55" s="17">
        <v>158.23599999999999</v>
      </c>
      <c r="DI55" s="17">
        <v>158.238</v>
      </c>
      <c r="DJ55" s="17">
        <v>158.24299999999999</v>
      </c>
      <c r="DK55" s="17">
        <v>158.23400000000001</v>
      </c>
      <c r="DL55" s="17">
        <v>158.21199999999999</v>
      </c>
    </row>
    <row r="56" spans="1:117" x14ac:dyDescent="0.2">
      <c r="A56" s="17">
        <v>43</v>
      </c>
      <c r="B56" s="17" t="s">
        <v>90</v>
      </c>
      <c r="C56" s="17" t="s">
        <v>167</v>
      </c>
      <c r="D56" s="17"/>
      <c r="E56" s="17">
        <v>800</v>
      </c>
      <c r="F56" s="17">
        <v>2.4710000000000001</v>
      </c>
      <c r="G56" s="17" t="str">
        <f t="shared" si="0"/>
        <v>High</v>
      </c>
      <c r="H56" s="17" t="s">
        <v>103</v>
      </c>
      <c r="I56" s="17" t="s">
        <v>97</v>
      </c>
      <c r="J56" s="17" t="s">
        <v>98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>
        <v>40144.870000000003</v>
      </c>
      <c r="AF56" s="17">
        <v>41487.964999999997</v>
      </c>
      <c r="AG56" s="17">
        <v>42862.957999999999</v>
      </c>
      <c r="AH56" s="17">
        <v>44270.563000000002</v>
      </c>
      <c r="AI56" s="17">
        <v>45711.874000000003</v>
      </c>
      <c r="AJ56" s="17">
        <v>47187.703000000001</v>
      </c>
      <c r="AK56" s="17">
        <v>48698.086000000003</v>
      </c>
      <c r="AL56" s="17">
        <v>50242.802000000003</v>
      </c>
      <c r="AM56" s="17">
        <v>51822.127999999997</v>
      </c>
      <c r="AN56" s="17">
        <v>53436.321000000004</v>
      </c>
      <c r="AO56" s="17">
        <v>55085.46</v>
      </c>
      <c r="AP56" s="17">
        <v>56769.411999999997</v>
      </c>
      <c r="AQ56" s="17">
        <v>58487.747000000003</v>
      </c>
      <c r="AR56" s="17">
        <v>60239.885000000002</v>
      </c>
      <c r="AS56" s="17">
        <v>62025.010999999999</v>
      </c>
      <c r="AT56" s="17">
        <v>63842.36</v>
      </c>
      <c r="AU56" s="17">
        <v>65691.399999999994</v>
      </c>
      <c r="AV56" s="17">
        <v>67571.501999999993</v>
      </c>
      <c r="AW56" s="17">
        <v>69481.538</v>
      </c>
      <c r="AX56" s="17">
        <v>71420.256999999998</v>
      </c>
      <c r="AY56" s="17">
        <v>73386.5</v>
      </c>
      <c r="AZ56" s="17">
        <v>75379.411999999997</v>
      </c>
      <c r="BA56" s="17">
        <v>77398.346000000005</v>
      </c>
      <c r="BB56" s="17">
        <v>79442.649000000005</v>
      </c>
      <c r="BC56" s="17">
        <v>81511.732000000004</v>
      </c>
      <c r="BD56" s="17">
        <v>83604.960999999996</v>
      </c>
      <c r="BE56" s="17">
        <v>85721.544999999998</v>
      </c>
      <c r="BF56" s="17">
        <v>87860.634999999995</v>
      </c>
      <c r="BG56" s="17">
        <v>90021.612999999998</v>
      </c>
      <c r="BH56" s="17">
        <v>92203.850999999995</v>
      </c>
      <c r="BI56" s="17">
        <v>94406.654999999999</v>
      </c>
      <c r="BJ56" s="17">
        <v>96629.119999999995</v>
      </c>
      <c r="BK56" s="17">
        <v>98870.311000000002</v>
      </c>
      <c r="BL56" s="17">
        <v>101129.43399999999</v>
      </c>
      <c r="BM56" s="17">
        <v>103405.702</v>
      </c>
      <c r="BN56" s="17">
        <v>105698.201</v>
      </c>
      <c r="BO56" s="17">
        <v>108005.978</v>
      </c>
      <c r="BP56" s="17">
        <v>110327.825</v>
      </c>
      <c r="BQ56" s="17">
        <v>112662.24800000001</v>
      </c>
      <c r="BR56" s="17">
        <v>115007.567</v>
      </c>
      <c r="BS56" s="17">
        <v>117362.21400000001</v>
      </c>
      <c r="BT56" s="17">
        <v>119724.961</v>
      </c>
      <c r="BU56" s="17">
        <v>122094.678</v>
      </c>
      <c r="BV56" s="17">
        <v>124470.067</v>
      </c>
      <c r="BW56" s="17">
        <v>126849.791</v>
      </c>
      <c r="BX56" s="17">
        <v>129232.61</v>
      </c>
      <c r="BY56" s="17">
        <v>131617.24100000001</v>
      </c>
      <c r="BZ56" s="17">
        <v>134002.53099999999</v>
      </c>
      <c r="CA56" s="17">
        <v>136387.47899999999</v>
      </c>
      <c r="CB56" s="17">
        <v>138771.16500000001</v>
      </c>
      <c r="CC56" s="17">
        <v>141152.60500000001</v>
      </c>
      <c r="CD56" s="17">
        <v>143530.647</v>
      </c>
      <c r="CE56" s="17">
        <v>145904.06099999999</v>
      </c>
      <c r="CF56" s="17">
        <v>148271.671</v>
      </c>
      <c r="CG56" s="17">
        <v>150632.26800000001</v>
      </c>
      <c r="CH56" s="17">
        <v>152984.65400000001</v>
      </c>
      <c r="CI56" s="17">
        <v>155327.622</v>
      </c>
      <c r="CJ56" s="17">
        <v>157659.94899999999</v>
      </c>
      <c r="CK56" s="17">
        <v>159980.353</v>
      </c>
      <c r="CL56" s="17">
        <v>162287.5</v>
      </c>
      <c r="CM56" s="17">
        <v>164580.10699999999</v>
      </c>
      <c r="CN56" s="17">
        <v>166856.95600000001</v>
      </c>
      <c r="CO56" s="17">
        <v>169116.815</v>
      </c>
      <c r="CP56" s="17">
        <v>171358.30600000001</v>
      </c>
      <c r="CQ56" s="17">
        <v>173580.02299999999</v>
      </c>
      <c r="CR56" s="17">
        <v>175780.62899999999</v>
      </c>
      <c r="CS56" s="17">
        <v>177958.95300000001</v>
      </c>
      <c r="CT56" s="17">
        <v>180113.87100000001</v>
      </c>
      <c r="CU56" s="17">
        <v>182244.196</v>
      </c>
      <c r="CV56" s="17">
        <v>184348.74299999999</v>
      </c>
      <c r="CW56" s="17">
        <v>186426.39799999999</v>
      </c>
      <c r="CX56" s="17">
        <v>188476.07500000001</v>
      </c>
      <c r="CY56" s="17">
        <v>190496.79699999999</v>
      </c>
      <c r="CZ56" s="17">
        <v>192487.785</v>
      </c>
      <c r="DA56" s="17">
        <v>194448.389</v>
      </c>
      <c r="DB56" s="17">
        <v>196377.86</v>
      </c>
      <c r="DC56" s="17">
        <v>198275.36199999999</v>
      </c>
      <c r="DD56" s="17">
        <v>200139.93799999999</v>
      </c>
      <c r="DE56" s="17">
        <v>201970.57199999999</v>
      </c>
      <c r="DF56" s="17">
        <v>203766.258</v>
      </c>
      <c r="DG56" s="17">
        <v>205526.04300000001</v>
      </c>
      <c r="DH56" s="17">
        <v>207249.03700000001</v>
      </c>
      <c r="DI56" s="17">
        <v>208934.43400000001</v>
      </c>
      <c r="DJ56" s="17">
        <v>210581.519</v>
      </c>
      <c r="DK56" s="17">
        <v>212189.62899999999</v>
      </c>
      <c r="DL56" s="17">
        <v>213758.21400000001</v>
      </c>
    </row>
    <row r="57" spans="1:117" x14ac:dyDescent="0.2">
      <c r="A57" s="17">
        <v>44</v>
      </c>
      <c r="B57" s="17" t="s">
        <v>90</v>
      </c>
      <c r="C57" s="17" t="s">
        <v>168</v>
      </c>
      <c r="D57" s="17"/>
      <c r="E57" s="17">
        <v>834</v>
      </c>
      <c r="F57" s="17">
        <v>2.2959999999999998</v>
      </c>
      <c r="G57" s="17" t="str">
        <f t="shared" si="0"/>
        <v>High</v>
      </c>
      <c r="H57" s="17" t="s">
        <v>103</v>
      </c>
      <c r="I57" s="17" t="s">
        <v>97</v>
      </c>
      <c r="J57" s="17" t="s">
        <v>98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>
        <v>53879.957000000002</v>
      </c>
      <c r="AF57" s="17">
        <v>55572.201000000001</v>
      </c>
      <c r="AG57" s="17">
        <v>57310.019</v>
      </c>
      <c r="AH57" s="17">
        <v>59091.392</v>
      </c>
      <c r="AI57" s="17">
        <v>60913.557000000001</v>
      </c>
      <c r="AJ57" s="17">
        <v>62774.618999999999</v>
      </c>
      <c r="AK57" s="17">
        <v>64673.853999999999</v>
      </c>
      <c r="AL57" s="17">
        <v>66612.146999999997</v>
      </c>
      <c r="AM57" s="17">
        <v>68591.195999999996</v>
      </c>
      <c r="AN57" s="17">
        <v>70613.532000000007</v>
      </c>
      <c r="AO57" s="17">
        <v>72681.070000000007</v>
      </c>
      <c r="AP57" s="17">
        <v>74794.077999999994</v>
      </c>
      <c r="AQ57" s="17">
        <v>76952.217999999993</v>
      </c>
      <c r="AR57" s="17">
        <v>79155.997000000003</v>
      </c>
      <c r="AS57" s="17">
        <v>81405.88</v>
      </c>
      <c r="AT57" s="17">
        <v>83702.053</v>
      </c>
      <c r="AU57" s="17">
        <v>86044.557000000001</v>
      </c>
      <c r="AV57" s="17">
        <v>88432.937999999995</v>
      </c>
      <c r="AW57" s="17">
        <v>90866.131999999998</v>
      </c>
      <c r="AX57" s="17">
        <v>93342.754000000001</v>
      </c>
      <c r="AY57" s="17">
        <v>95861.531000000003</v>
      </c>
      <c r="AZ57" s="17">
        <v>98421.695999999996</v>
      </c>
      <c r="BA57" s="17">
        <v>101022.629</v>
      </c>
      <c r="BB57" s="17">
        <v>103663.322</v>
      </c>
      <c r="BC57" s="17">
        <v>106342.632</v>
      </c>
      <c r="BD57" s="17">
        <v>109059.518</v>
      </c>
      <c r="BE57" s="17">
        <v>111813.197</v>
      </c>
      <c r="BF57" s="17">
        <v>114602.781</v>
      </c>
      <c r="BG57" s="17">
        <v>117426.99400000001</v>
      </c>
      <c r="BH57" s="17">
        <v>120284.409</v>
      </c>
      <c r="BI57" s="17">
        <v>123173.856</v>
      </c>
      <c r="BJ57" s="17">
        <v>126094.341</v>
      </c>
      <c r="BK57" s="17">
        <v>129045.371</v>
      </c>
      <c r="BL57" s="17">
        <v>132026.85</v>
      </c>
      <c r="BM57" s="17">
        <v>135038.935</v>
      </c>
      <c r="BN57" s="17">
        <v>138081.62100000001</v>
      </c>
      <c r="BO57" s="17">
        <v>141154.19899999999</v>
      </c>
      <c r="BP57" s="17">
        <v>144255.83799999999</v>
      </c>
      <c r="BQ57" s="17">
        <v>147386.14300000001</v>
      </c>
      <c r="BR57" s="17">
        <v>150544.78700000001</v>
      </c>
      <c r="BS57" s="17">
        <v>153731.223</v>
      </c>
      <c r="BT57" s="17">
        <v>156944.75899999999</v>
      </c>
      <c r="BU57" s="17">
        <v>160184.33499999999</v>
      </c>
      <c r="BV57" s="17">
        <v>163448.432</v>
      </c>
      <c r="BW57" s="17">
        <v>166735.27799999999</v>
      </c>
      <c r="BX57" s="17">
        <v>170043.234</v>
      </c>
      <c r="BY57" s="17">
        <v>173370.92300000001</v>
      </c>
      <c r="BZ57" s="17">
        <v>176717.329</v>
      </c>
      <c r="CA57" s="17">
        <v>180081.63699999999</v>
      </c>
      <c r="CB57" s="17">
        <v>183463.242</v>
      </c>
      <c r="CC57" s="17">
        <v>186861.21400000001</v>
      </c>
      <c r="CD57" s="17">
        <v>190274.42600000001</v>
      </c>
      <c r="CE57" s="17">
        <v>193701.133</v>
      </c>
      <c r="CF57" s="17">
        <v>197139.23</v>
      </c>
      <c r="CG57" s="17">
        <v>200586.27600000001</v>
      </c>
      <c r="CH57" s="17">
        <v>204040.05600000001</v>
      </c>
      <c r="CI57" s="17">
        <v>207498.94699999999</v>
      </c>
      <c r="CJ57" s="17">
        <v>210961.62100000001</v>
      </c>
      <c r="CK57" s="17">
        <v>214426.557</v>
      </c>
      <c r="CL57" s="17">
        <v>217892.30499999999</v>
      </c>
      <c r="CM57" s="17">
        <v>221357.454</v>
      </c>
      <c r="CN57" s="17">
        <v>224820.51500000001</v>
      </c>
      <c r="CO57" s="17">
        <v>228280.071</v>
      </c>
      <c r="CP57" s="17">
        <v>231734.777</v>
      </c>
      <c r="CQ57" s="17">
        <v>235183.337</v>
      </c>
      <c r="CR57" s="17">
        <v>238624.49900000001</v>
      </c>
      <c r="CS57" s="17">
        <v>242056.79300000001</v>
      </c>
      <c r="CT57" s="17">
        <v>245478.90400000001</v>
      </c>
      <c r="CU57" s="17">
        <v>248889.875</v>
      </c>
      <c r="CV57" s="17">
        <v>252288.87</v>
      </c>
      <c r="CW57" s="17">
        <v>255674.875</v>
      </c>
      <c r="CX57" s="17">
        <v>259046.636</v>
      </c>
      <c r="CY57" s="17">
        <v>262402.57799999998</v>
      </c>
      <c r="CZ57" s="17">
        <v>265740.95899999997</v>
      </c>
      <c r="DA57" s="17">
        <v>269059.91399999999</v>
      </c>
      <c r="DB57" s="17">
        <v>272357.61800000002</v>
      </c>
      <c r="DC57" s="17">
        <v>275632.46600000001</v>
      </c>
      <c r="DD57" s="17">
        <v>278882.98</v>
      </c>
      <c r="DE57" s="17">
        <v>282107.77799999999</v>
      </c>
      <c r="DF57" s="17">
        <v>285305.47700000001</v>
      </c>
      <c r="DG57" s="17">
        <v>288474.58100000001</v>
      </c>
      <c r="DH57" s="17">
        <v>291613.53200000001</v>
      </c>
      <c r="DI57" s="17">
        <v>294720.62</v>
      </c>
      <c r="DJ57" s="17">
        <v>297794.01299999998</v>
      </c>
      <c r="DK57" s="17">
        <v>300831.77299999999</v>
      </c>
      <c r="DL57" s="17">
        <v>303831.815</v>
      </c>
    </row>
    <row r="58" spans="1:117" x14ac:dyDescent="0.2">
      <c r="A58" s="17">
        <v>198</v>
      </c>
      <c r="B58" s="17" t="s">
        <v>90</v>
      </c>
      <c r="C58" s="17" t="s">
        <v>169</v>
      </c>
      <c r="D58" s="17"/>
      <c r="E58" s="17">
        <v>548</v>
      </c>
      <c r="F58" s="17">
        <v>1.583</v>
      </c>
      <c r="G58" s="17" t="str">
        <f t="shared" si="0"/>
        <v>High</v>
      </c>
      <c r="H58" s="17" t="s">
        <v>147</v>
      </c>
      <c r="I58" s="17" t="s">
        <v>132</v>
      </c>
      <c r="J58" s="17" t="s">
        <v>94</v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>
        <v>264.60300000000001</v>
      </c>
      <c r="AF58" s="17">
        <v>270.40199999999999</v>
      </c>
      <c r="AG58" s="17">
        <v>276.24400000000003</v>
      </c>
      <c r="AH58" s="17">
        <v>282.11700000000002</v>
      </c>
      <c r="AI58" s="17">
        <v>288.017</v>
      </c>
      <c r="AJ58" s="17">
        <v>293.93400000000003</v>
      </c>
      <c r="AK58" s="17">
        <v>299.87200000000001</v>
      </c>
      <c r="AL58" s="17">
        <v>305.82499999999999</v>
      </c>
      <c r="AM58" s="17">
        <v>311.78699999999998</v>
      </c>
      <c r="AN58" s="17">
        <v>317.77300000000002</v>
      </c>
      <c r="AO58" s="17">
        <v>323.76600000000002</v>
      </c>
      <c r="AP58" s="17">
        <v>329.78</v>
      </c>
      <c r="AQ58" s="17">
        <v>335.8</v>
      </c>
      <c r="AR58" s="17">
        <v>341.846</v>
      </c>
      <c r="AS58" s="17">
        <v>347.90300000000002</v>
      </c>
      <c r="AT58" s="17">
        <v>353.97399999999999</v>
      </c>
      <c r="AU58" s="17">
        <v>360.06900000000002</v>
      </c>
      <c r="AV58" s="17">
        <v>366.17200000000003</v>
      </c>
      <c r="AW58" s="17">
        <v>372.29500000000002</v>
      </c>
      <c r="AX58" s="17">
        <v>378.41199999999998</v>
      </c>
      <c r="AY58" s="17">
        <v>384.53500000000003</v>
      </c>
      <c r="AZ58" s="17">
        <v>390.661</v>
      </c>
      <c r="BA58" s="17">
        <v>396.77600000000001</v>
      </c>
      <c r="BB58" s="17">
        <v>402.88499999999999</v>
      </c>
      <c r="BC58" s="17">
        <v>408.99099999999999</v>
      </c>
      <c r="BD58" s="17">
        <v>415.08100000000002</v>
      </c>
      <c r="BE58" s="17">
        <v>421.15800000000002</v>
      </c>
      <c r="BF58" s="17">
        <v>427.209</v>
      </c>
      <c r="BG58" s="17">
        <v>433.24900000000002</v>
      </c>
      <c r="BH58" s="17">
        <v>439.24900000000002</v>
      </c>
      <c r="BI58" s="17">
        <v>445.24200000000002</v>
      </c>
      <c r="BJ58" s="17">
        <v>451.18700000000001</v>
      </c>
      <c r="BK58" s="17">
        <v>457.09899999999999</v>
      </c>
      <c r="BL58" s="17">
        <v>462.97</v>
      </c>
      <c r="BM58" s="17">
        <v>468.81099999999998</v>
      </c>
      <c r="BN58" s="17">
        <v>474.59300000000002</v>
      </c>
      <c r="BO58" s="17">
        <v>480.34199999999998</v>
      </c>
      <c r="BP58" s="17">
        <v>486.02800000000002</v>
      </c>
      <c r="BQ58" s="17">
        <v>491.66699999999997</v>
      </c>
      <c r="BR58" s="17">
        <v>497.255</v>
      </c>
      <c r="BS58" s="17">
        <v>502.79199999999997</v>
      </c>
      <c r="BT58" s="17">
        <v>508.27199999999999</v>
      </c>
      <c r="BU58" s="17">
        <v>513.70000000000005</v>
      </c>
      <c r="BV58" s="17">
        <v>519.07000000000005</v>
      </c>
      <c r="BW58" s="17">
        <v>524.37300000000005</v>
      </c>
      <c r="BX58" s="17">
        <v>529.61500000000001</v>
      </c>
      <c r="BY58" s="17">
        <v>534.78700000000003</v>
      </c>
      <c r="BZ58" s="17">
        <v>539.88900000000001</v>
      </c>
      <c r="CA58" s="17">
        <v>544.92100000000005</v>
      </c>
      <c r="CB58" s="17">
        <v>549.88900000000001</v>
      </c>
      <c r="CC58" s="17">
        <v>554.79300000000001</v>
      </c>
      <c r="CD58" s="17">
        <v>559.62300000000005</v>
      </c>
      <c r="CE58" s="17">
        <v>564.37599999999998</v>
      </c>
      <c r="CF58" s="17">
        <v>569.06100000000004</v>
      </c>
      <c r="CG58" s="17">
        <v>573.673</v>
      </c>
      <c r="CH58" s="17">
        <v>578.20399999999995</v>
      </c>
      <c r="CI58" s="17">
        <v>582.64499999999998</v>
      </c>
      <c r="CJ58" s="17">
        <v>587.01</v>
      </c>
      <c r="CK58" s="17">
        <v>591.29100000000005</v>
      </c>
      <c r="CL58" s="17">
        <v>595.49300000000005</v>
      </c>
      <c r="CM58" s="17">
        <v>599.61599999999999</v>
      </c>
      <c r="CN58" s="17">
        <v>603.65200000000004</v>
      </c>
      <c r="CO58" s="17">
        <v>607.61300000000006</v>
      </c>
      <c r="CP58" s="17">
        <v>611.48900000000003</v>
      </c>
      <c r="CQ58" s="17">
        <v>615.28300000000002</v>
      </c>
      <c r="CR58" s="17">
        <v>618.99</v>
      </c>
      <c r="CS58" s="17">
        <v>622.63</v>
      </c>
      <c r="CT58" s="17">
        <v>626.173</v>
      </c>
      <c r="CU58" s="17">
        <v>629.63300000000004</v>
      </c>
      <c r="CV58" s="17">
        <v>633.00400000000002</v>
      </c>
      <c r="CW58" s="17">
        <v>636.29399999999998</v>
      </c>
      <c r="CX58" s="17">
        <v>639.50199999999995</v>
      </c>
      <c r="CY58" s="17">
        <v>642.62</v>
      </c>
      <c r="CZ58" s="17">
        <v>645.64800000000002</v>
      </c>
      <c r="DA58" s="17">
        <v>648.59</v>
      </c>
      <c r="DB58" s="17">
        <v>651.43200000000002</v>
      </c>
      <c r="DC58" s="17">
        <v>654.17999999999995</v>
      </c>
      <c r="DD58" s="17">
        <v>656.83900000000006</v>
      </c>
      <c r="DE58" s="17">
        <v>659.40300000000002</v>
      </c>
      <c r="DF58" s="17">
        <v>661.87099999999998</v>
      </c>
      <c r="DG58" s="17">
        <v>664.24900000000002</v>
      </c>
      <c r="DH58" s="17">
        <v>666.51800000000003</v>
      </c>
      <c r="DI58" s="17">
        <v>668.70799999999997</v>
      </c>
      <c r="DJ58" s="17">
        <v>670.798</v>
      </c>
      <c r="DK58" s="17">
        <v>672.78899999999999</v>
      </c>
      <c r="DL58" s="17">
        <v>674.67600000000004</v>
      </c>
    </row>
    <row r="59" spans="1:117" x14ac:dyDescent="0.2">
      <c r="A59" s="17">
        <v>107</v>
      </c>
      <c r="B59" s="17" t="s">
        <v>90</v>
      </c>
      <c r="C59" s="17" t="s">
        <v>170</v>
      </c>
      <c r="D59" s="17"/>
      <c r="E59" s="17">
        <v>887</v>
      </c>
      <c r="F59" s="17">
        <v>1.921</v>
      </c>
      <c r="G59" s="17" t="str">
        <f t="shared" si="0"/>
        <v>High</v>
      </c>
      <c r="H59" s="17" t="s">
        <v>127</v>
      </c>
      <c r="I59" s="17" t="s">
        <v>113</v>
      </c>
      <c r="J59" s="17" t="s">
        <v>98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>
        <v>26916.206999999999</v>
      </c>
      <c r="AF59" s="17">
        <v>27584.213</v>
      </c>
      <c r="AG59" s="17">
        <v>28250.42</v>
      </c>
      <c r="AH59" s="17">
        <v>28915.284</v>
      </c>
      <c r="AI59" s="17">
        <v>29579.986000000001</v>
      </c>
      <c r="AJ59" s="17">
        <v>30245.305</v>
      </c>
      <c r="AK59" s="17">
        <v>30910.814999999999</v>
      </c>
      <c r="AL59" s="17">
        <v>31575.532999999999</v>
      </c>
      <c r="AM59" s="17">
        <v>32239.043000000001</v>
      </c>
      <c r="AN59" s="17">
        <v>32900.885999999999</v>
      </c>
      <c r="AO59" s="17">
        <v>33560.644</v>
      </c>
      <c r="AP59" s="17">
        <v>34218.019</v>
      </c>
      <c r="AQ59" s="17">
        <v>34872.701999999997</v>
      </c>
      <c r="AR59" s="17">
        <v>35524.173000000003</v>
      </c>
      <c r="AS59" s="17">
        <v>36171.853000000003</v>
      </c>
      <c r="AT59" s="17">
        <v>36815.286</v>
      </c>
      <c r="AU59" s="17">
        <v>37453.909</v>
      </c>
      <c r="AV59" s="17">
        <v>38087.508000000002</v>
      </c>
      <c r="AW59" s="17">
        <v>38716.410000000003</v>
      </c>
      <c r="AX59" s="17">
        <v>39341.197</v>
      </c>
      <c r="AY59" s="17">
        <v>39962.095999999998</v>
      </c>
      <c r="AZ59" s="17">
        <v>40578.955999999998</v>
      </c>
      <c r="BA59" s="17">
        <v>41191.012000000002</v>
      </c>
      <c r="BB59" s="17">
        <v>41797.180999999997</v>
      </c>
      <c r="BC59" s="17">
        <v>42396.010999999999</v>
      </c>
      <c r="BD59" s="17">
        <v>42986.334000000003</v>
      </c>
      <c r="BE59" s="17">
        <v>43567.4</v>
      </c>
      <c r="BF59" s="17">
        <v>44138.834000000003</v>
      </c>
      <c r="BG59" s="17">
        <v>44700.165000000001</v>
      </c>
      <c r="BH59" s="17">
        <v>45251.061999999998</v>
      </c>
      <c r="BI59" s="17">
        <v>45791.086000000003</v>
      </c>
      <c r="BJ59" s="17">
        <v>46319.75</v>
      </c>
      <c r="BK59" s="17">
        <v>46836.33</v>
      </c>
      <c r="BL59" s="17">
        <v>47339.906999999999</v>
      </c>
      <c r="BM59" s="17">
        <v>47829.434000000001</v>
      </c>
      <c r="BN59" s="17">
        <v>48304.04</v>
      </c>
      <c r="BO59" s="17">
        <v>48763.178</v>
      </c>
      <c r="BP59" s="17">
        <v>49206.527000000002</v>
      </c>
      <c r="BQ59" s="17">
        <v>49633.684999999998</v>
      </c>
      <c r="BR59" s="17">
        <v>50044.35</v>
      </c>
      <c r="BS59" s="17">
        <v>50438.267999999996</v>
      </c>
      <c r="BT59" s="17">
        <v>50815.199999999997</v>
      </c>
      <c r="BU59" s="17">
        <v>51174.963000000003</v>
      </c>
      <c r="BV59" s="17">
        <v>51517.442999999999</v>
      </c>
      <c r="BW59" s="17">
        <v>51842.58</v>
      </c>
      <c r="BX59" s="17">
        <v>52150.387999999999</v>
      </c>
      <c r="BY59" s="17">
        <v>52440.86</v>
      </c>
      <c r="BZ59" s="17">
        <v>52714.125999999997</v>
      </c>
      <c r="CA59" s="17">
        <v>52970.461000000003</v>
      </c>
      <c r="CB59" s="17">
        <v>53210.273000000001</v>
      </c>
      <c r="CC59" s="17">
        <v>53433.906999999999</v>
      </c>
      <c r="CD59" s="17">
        <v>53641.656999999999</v>
      </c>
      <c r="CE59" s="17">
        <v>53833.737999999998</v>
      </c>
      <c r="CF59" s="17">
        <v>54010.552000000003</v>
      </c>
      <c r="CG59" s="17">
        <v>54172.525999999998</v>
      </c>
      <c r="CH59" s="17">
        <v>54320.078999999998</v>
      </c>
      <c r="CI59" s="17">
        <v>54453.506999999998</v>
      </c>
      <c r="CJ59" s="17">
        <v>54573.156000000003</v>
      </c>
      <c r="CK59" s="17">
        <v>54679.512000000002</v>
      </c>
      <c r="CL59" s="17">
        <v>54773.118000000002</v>
      </c>
      <c r="CM59" s="17">
        <v>54854.45</v>
      </c>
      <c r="CN59" s="17">
        <v>54923.857000000004</v>
      </c>
      <c r="CO59" s="17">
        <v>54981.578999999998</v>
      </c>
      <c r="CP59" s="17">
        <v>55027.781000000003</v>
      </c>
      <c r="CQ59" s="17">
        <v>55062.582999999999</v>
      </c>
      <c r="CR59" s="17">
        <v>55086.108</v>
      </c>
      <c r="CS59" s="17">
        <v>55098.595999999998</v>
      </c>
      <c r="CT59" s="17">
        <v>55100.322</v>
      </c>
      <c r="CU59" s="17">
        <v>55091.474000000002</v>
      </c>
      <c r="CV59" s="17">
        <v>55072.245000000003</v>
      </c>
      <c r="CW59" s="17">
        <v>55042.834000000003</v>
      </c>
      <c r="CX59" s="17">
        <v>55003.445</v>
      </c>
      <c r="CY59" s="17">
        <v>54954.326000000001</v>
      </c>
      <c r="CZ59" s="17">
        <v>54895.680999999997</v>
      </c>
      <c r="DA59" s="17">
        <v>54827.735000000001</v>
      </c>
      <c r="DB59" s="17">
        <v>54750.720000000001</v>
      </c>
      <c r="DC59" s="17">
        <v>54664.86</v>
      </c>
      <c r="DD59" s="17">
        <v>54570.404000000002</v>
      </c>
      <c r="DE59" s="17">
        <v>54467.603999999999</v>
      </c>
      <c r="DF59" s="17">
        <v>54356.697</v>
      </c>
      <c r="DG59" s="17">
        <v>54237.944000000003</v>
      </c>
      <c r="DH59" s="17">
        <v>54111.61</v>
      </c>
      <c r="DI59" s="17">
        <v>53977.951999999997</v>
      </c>
      <c r="DJ59" s="17">
        <v>53837.228000000003</v>
      </c>
      <c r="DK59" s="17">
        <v>53689.711000000003</v>
      </c>
      <c r="DL59" s="17">
        <v>53535.658000000003</v>
      </c>
    </row>
    <row r="60" spans="1:117" x14ac:dyDescent="0.2">
      <c r="A60" s="17">
        <v>45</v>
      </c>
      <c r="B60" s="17" t="s">
        <v>90</v>
      </c>
      <c r="C60" s="17" t="s">
        <v>171</v>
      </c>
      <c r="D60" s="17"/>
      <c r="E60" s="17">
        <v>894</v>
      </c>
      <c r="F60" s="17">
        <v>2.202</v>
      </c>
      <c r="G60" s="17" t="str">
        <f t="shared" si="0"/>
        <v>High</v>
      </c>
      <c r="H60" s="17" t="s">
        <v>103</v>
      </c>
      <c r="I60" s="17" t="s">
        <v>97</v>
      </c>
      <c r="J60" s="17" t="s">
        <v>98</v>
      </c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>
        <v>16100.587</v>
      </c>
      <c r="AF60" s="17">
        <v>16591.39</v>
      </c>
      <c r="AG60" s="17">
        <v>17094.13</v>
      </c>
      <c r="AH60" s="17">
        <v>17609.178</v>
      </c>
      <c r="AI60" s="17">
        <v>18137.368999999999</v>
      </c>
      <c r="AJ60" s="17">
        <v>18679.273000000001</v>
      </c>
      <c r="AK60" s="17">
        <v>19234.791000000001</v>
      </c>
      <c r="AL60" s="17">
        <v>19803.618999999999</v>
      </c>
      <c r="AM60" s="17">
        <v>20386.125</v>
      </c>
      <c r="AN60" s="17">
        <v>20982.763999999999</v>
      </c>
      <c r="AO60" s="17">
        <v>21593.825000000001</v>
      </c>
      <c r="AP60" s="17">
        <v>22219.439999999999</v>
      </c>
      <c r="AQ60" s="17">
        <v>22859.363000000001</v>
      </c>
      <c r="AR60" s="17">
        <v>23513.109</v>
      </c>
      <c r="AS60" s="17">
        <v>24179.963</v>
      </c>
      <c r="AT60" s="17">
        <v>24859.376</v>
      </c>
      <c r="AU60" s="17">
        <v>25551.178</v>
      </c>
      <c r="AV60" s="17">
        <v>26255.378000000001</v>
      </c>
      <c r="AW60" s="17">
        <v>26971.851999999999</v>
      </c>
      <c r="AX60" s="17">
        <v>27700.550999999999</v>
      </c>
      <c r="AY60" s="17">
        <v>28441.399000000001</v>
      </c>
      <c r="AZ60" s="17">
        <v>29194.277999999998</v>
      </c>
      <c r="BA60" s="17">
        <v>29959.107</v>
      </c>
      <c r="BB60" s="17">
        <v>30736.002</v>
      </c>
      <c r="BC60" s="17">
        <v>31525.137999999999</v>
      </c>
      <c r="BD60" s="17">
        <v>32326.616000000002</v>
      </c>
      <c r="BE60" s="17">
        <v>33140.423000000003</v>
      </c>
      <c r="BF60" s="17">
        <v>33966.44</v>
      </c>
      <c r="BG60" s="17">
        <v>34804.572999999997</v>
      </c>
      <c r="BH60" s="17">
        <v>35654.688999999998</v>
      </c>
      <c r="BI60" s="17">
        <v>36516.656999999999</v>
      </c>
      <c r="BJ60" s="17">
        <v>37390.29</v>
      </c>
      <c r="BK60" s="17">
        <v>38275.489000000001</v>
      </c>
      <c r="BL60" s="17">
        <v>39172.28</v>
      </c>
      <c r="BM60" s="17">
        <v>40080.735000000001</v>
      </c>
      <c r="BN60" s="17">
        <v>41000.822</v>
      </c>
      <c r="BO60" s="17">
        <v>41932.434000000001</v>
      </c>
      <c r="BP60" s="17">
        <v>42875.226999999999</v>
      </c>
      <c r="BQ60" s="17">
        <v>43828.553</v>
      </c>
      <c r="BR60" s="17">
        <v>44791.586000000003</v>
      </c>
      <c r="BS60" s="17">
        <v>45763.654999999999</v>
      </c>
      <c r="BT60" s="17">
        <v>46744.372000000003</v>
      </c>
      <c r="BU60" s="17">
        <v>47733.591</v>
      </c>
      <c r="BV60" s="17">
        <v>48731.180999999997</v>
      </c>
      <c r="BW60" s="17">
        <v>49737.11</v>
      </c>
      <c r="BX60" s="17">
        <v>50751.286</v>
      </c>
      <c r="BY60" s="17">
        <v>51773.463000000003</v>
      </c>
      <c r="BZ60" s="17">
        <v>52803.330999999998</v>
      </c>
      <c r="CA60" s="17">
        <v>53840.605000000003</v>
      </c>
      <c r="CB60" s="17">
        <v>54884.968000000001</v>
      </c>
      <c r="CC60" s="17">
        <v>55936.137999999999</v>
      </c>
      <c r="CD60" s="17">
        <v>56993.817000000003</v>
      </c>
      <c r="CE60" s="17">
        <v>58057.771999999997</v>
      </c>
      <c r="CF60" s="17">
        <v>59127.839999999997</v>
      </c>
      <c r="CG60" s="17">
        <v>60203.908000000003</v>
      </c>
      <c r="CH60" s="17">
        <v>61285.790999999997</v>
      </c>
      <c r="CI60" s="17">
        <v>62373.196000000004</v>
      </c>
      <c r="CJ60" s="17">
        <v>63465.748</v>
      </c>
      <c r="CK60" s="17">
        <v>64563.12</v>
      </c>
      <c r="CL60" s="17">
        <v>65664.947</v>
      </c>
      <c r="CM60" s="17">
        <v>66770.853000000003</v>
      </c>
      <c r="CN60" s="17">
        <v>67880.475000000006</v>
      </c>
      <c r="CO60" s="17">
        <v>68993.384999999995</v>
      </c>
      <c r="CP60" s="17">
        <v>70109.006999999998</v>
      </c>
      <c r="CQ60" s="17">
        <v>71226.678</v>
      </c>
      <c r="CR60" s="17">
        <v>72345.812999999995</v>
      </c>
      <c r="CS60" s="17">
        <v>73465.937999999995</v>
      </c>
      <c r="CT60" s="17">
        <v>74586.672000000006</v>
      </c>
      <c r="CU60" s="17">
        <v>75707.576000000001</v>
      </c>
      <c r="CV60" s="17">
        <v>76828.267000000007</v>
      </c>
      <c r="CW60" s="17">
        <v>77948.303</v>
      </c>
      <c r="CX60" s="17">
        <v>79067.296000000002</v>
      </c>
      <c r="CY60" s="17">
        <v>80184.813999999998</v>
      </c>
      <c r="CZ60" s="17">
        <v>81300.493000000002</v>
      </c>
      <c r="DA60" s="17">
        <v>82413.98</v>
      </c>
      <c r="DB60" s="17">
        <v>83524.92</v>
      </c>
      <c r="DC60" s="17">
        <v>84632.937000000005</v>
      </c>
      <c r="DD60" s="17">
        <v>85737.638999999996</v>
      </c>
      <c r="DE60" s="17">
        <v>86838.616999999998</v>
      </c>
      <c r="DF60" s="17">
        <v>87935.490999999995</v>
      </c>
      <c r="DG60" s="17">
        <v>89027.866999999998</v>
      </c>
      <c r="DH60" s="17">
        <v>90115.365999999995</v>
      </c>
      <c r="DI60" s="17">
        <v>91197.630999999994</v>
      </c>
      <c r="DJ60" s="17">
        <v>92274.313999999998</v>
      </c>
      <c r="DK60" s="17">
        <v>93345.077000000005</v>
      </c>
      <c r="DL60" s="17">
        <v>94409.601999999999</v>
      </c>
      <c r="DM60" s="18"/>
    </row>
    <row r="61" spans="1:117" x14ac:dyDescent="0.2">
      <c r="A61" s="17">
        <v>46</v>
      </c>
      <c r="B61" s="17" t="s">
        <v>90</v>
      </c>
      <c r="C61" s="17" t="s">
        <v>172</v>
      </c>
      <c r="D61" s="17"/>
      <c r="E61" s="17">
        <v>716</v>
      </c>
      <c r="F61" s="17">
        <v>1.7210000000000001</v>
      </c>
      <c r="G61" s="17" t="str">
        <f t="shared" si="0"/>
        <v>High</v>
      </c>
      <c r="H61" s="17" t="s">
        <v>103</v>
      </c>
      <c r="I61" s="17" t="s">
        <v>97</v>
      </c>
      <c r="J61" s="17" t="s">
        <v>98</v>
      </c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>
        <v>15777.450999999999</v>
      </c>
      <c r="AF61" s="17">
        <v>16150.361999999999</v>
      </c>
      <c r="AG61" s="17">
        <v>16529.903999999999</v>
      </c>
      <c r="AH61" s="17">
        <v>16913.260999999999</v>
      </c>
      <c r="AI61" s="17">
        <v>17297.494999999999</v>
      </c>
      <c r="AJ61" s="17">
        <v>17680.465</v>
      </c>
      <c r="AK61" s="17">
        <v>18060.453000000001</v>
      </c>
      <c r="AL61" s="17">
        <v>18437.422999999999</v>
      </c>
      <c r="AM61" s="17">
        <v>18813.091</v>
      </c>
      <c r="AN61" s="17">
        <v>19190.300999999999</v>
      </c>
      <c r="AO61" s="17">
        <v>19571.153999999999</v>
      </c>
      <c r="AP61" s="17">
        <v>19955.912</v>
      </c>
      <c r="AQ61" s="17">
        <v>20343.863000000001</v>
      </c>
      <c r="AR61" s="17">
        <v>20735.073</v>
      </c>
      <c r="AS61" s="17">
        <v>21129.447</v>
      </c>
      <c r="AT61" s="17">
        <v>21526.861000000001</v>
      </c>
      <c r="AU61" s="17">
        <v>21927.311000000002</v>
      </c>
      <c r="AV61" s="17">
        <v>22330.754000000001</v>
      </c>
      <c r="AW61" s="17">
        <v>22736.929</v>
      </c>
      <c r="AX61" s="17">
        <v>23145.468000000001</v>
      </c>
      <c r="AY61" s="17">
        <v>23556.026000000002</v>
      </c>
      <c r="AZ61" s="17">
        <v>23968.334999999999</v>
      </c>
      <c r="BA61" s="17">
        <v>24382.066999999999</v>
      </c>
      <c r="BB61" s="17">
        <v>24796.672999999999</v>
      </c>
      <c r="BC61" s="17">
        <v>25211.507000000001</v>
      </c>
      <c r="BD61" s="17">
        <v>25625.981</v>
      </c>
      <c r="BE61" s="17">
        <v>26039.653999999999</v>
      </c>
      <c r="BF61" s="17">
        <v>26452.157999999999</v>
      </c>
      <c r="BG61" s="17">
        <v>26863.059000000001</v>
      </c>
      <c r="BH61" s="17">
        <v>27271.925999999999</v>
      </c>
      <c r="BI61" s="17">
        <v>27678.33</v>
      </c>
      <c r="BJ61" s="17">
        <v>28081.89</v>
      </c>
      <c r="BK61" s="17">
        <v>28482.22</v>
      </c>
      <c r="BL61" s="17">
        <v>28878.814999999999</v>
      </c>
      <c r="BM61" s="17">
        <v>29271.142</v>
      </c>
      <c r="BN61" s="17">
        <v>29658.75</v>
      </c>
      <c r="BO61" s="17">
        <v>30041.294999999998</v>
      </c>
      <c r="BP61" s="17">
        <v>30418.545999999998</v>
      </c>
      <c r="BQ61" s="17">
        <v>30790.294999999998</v>
      </c>
      <c r="BR61" s="17">
        <v>31156.399000000001</v>
      </c>
      <c r="BS61" s="17">
        <v>31516.724999999999</v>
      </c>
      <c r="BT61" s="17">
        <v>31871.087</v>
      </c>
      <c r="BU61" s="17">
        <v>32219.327000000001</v>
      </c>
      <c r="BV61" s="17">
        <v>32561.327000000001</v>
      </c>
      <c r="BW61" s="17">
        <v>32896.980000000003</v>
      </c>
      <c r="BX61" s="17">
        <v>33226.222000000002</v>
      </c>
      <c r="BY61" s="17">
        <v>33548.925999999999</v>
      </c>
      <c r="BZ61" s="17">
        <v>33865.059000000001</v>
      </c>
      <c r="CA61" s="17">
        <v>34174.692999999999</v>
      </c>
      <c r="CB61" s="17">
        <v>34477.968999999997</v>
      </c>
      <c r="CC61" s="17">
        <v>34774.981</v>
      </c>
      <c r="CD61" s="17">
        <v>35065.688999999998</v>
      </c>
      <c r="CE61" s="17">
        <v>35350.010999999999</v>
      </c>
      <c r="CF61" s="17">
        <v>35627.892999999996</v>
      </c>
      <c r="CG61" s="17">
        <v>35899.307000000001</v>
      </c>
      <c r="CH61" s="17">
        <v>36164.171999999999</v>
      </c>
      <c r="CI61" s="17">
        <v>36422.461000000003</v>
      </c>
      <c r="CJ61" s="17">
        <v>36674.084000000003</v>
      </c>
      <c r="CK61" s="17">
        <v>36918.817999999999</v>
      </c>
      <c r="CL61" s="17">
        <v>37156.394</v>
      </c>
      <c r="CM61" s="17">
        <v>37386.603999999999</v>
      </c>
      <c r="CN61" s="17">
        <v>37609.317000000003</v>
      </c>
      <c r="CO61" s="17">
        <v>37824.533000000003</v>
      </c>
      <c r="CP61" s="17">
        <v>38032.21</v>
      </c>
      <c r="CQ61" s="17">
        <v>38232.406000000003</v>
      </c>
      <c r="CR61" s="17">
        <v>38425.112000000001</v>
      </c>
      <c r="CS61" s="17">
        <v>38610.322</v>
      </c>
      <c r="CT61" s="17">
        <v>38787.964999999997</v>
      </c>
      <c r="CU61" s="17">
        <v>38957.957999999999</v>
      </c>
      <c r="CV61" s="17">
        <v>39120.196000000004</v>
      </c>
      <c r="CW61" s="17">
        <v>39274.605000000003</v>
      </c>
      <c r="CX61" s="17">
        <v>39421.192000000003</v>
      </c>
      <c r="CY61" s="17">
        <v>39559.97</v>
      </c>
      <c r="CZ61" s="17">
        <v>39691.002</v>
      </c>
      <c r="DA61" s="17">
        <v>39814.374000000003</v>
      </c>
      <c r="DB61" s="17">
        <v>39930.17</v>
      </c>
      <c r="DC61" s="17">
        <v>40038.459000000003</v>
      </c>
      <c r="DD61" s="17">
        <v>40139.286999999997</v>
      </c>
      <c r="DE61" s="17">
        <v>40232.71</v>
      </c>
      <c r="DF61" s="17">
        <v>40318.796000000002</v>
      </c>
      <c r="DG61" s="17">
        <v>40397.614999999998</v>
      </c>
      <c r="DH61" s="17">
        <v>40469.281000000003</v>
      </c>
      <c r="DI61" s="17">
        <v>40533.896000000001</v>
      </c>
      <c r="DJ61" s="17">
        <v>40591.625999999997</v>
      </c>
      <c r="DK61" s="17">
        <v>40642.627999999997</v>
      </c>
      <c r="DL61" s="17">
        <v>40687.107000000004</v>
      </c>
      <c r="DM61" s="18"/>
    </row>
    <row r="62" spans="1:117" x14ac:dyDescent="0.2">
      <c r="A62" s="17">
        <v>82</v>
      </c>
      <c r="B62" s="17" t="s">
        <v>90</v>
      </c>
      <c r="C62" s="17" t="s">
        <v>173</v>
      </c>
      <c r="D62" s="17"/>
      <c r="E62" s="17">
        <v>12</v>
      </c>
      <c r="F62" s="17">
        <v>1.3819999999999999</v>
      </c>
      <c r="G62" s="17" t="str">
        <f t="shared" si="0"/>
        <v>Medium</v>
      </c>
      <c r="H62" s="17" t="s">
        <v>112</v>
      </c>
      <c r="I62" s="17" t="s">
        <v>113</v>
      </c>
      <c r="J62" s="17" t="s">
        <v>98</v>
      </c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>
        <v>39871.527999999998</v>
      </c>
      <c r="AF62" s="17">
        <v>40606.052000000003</v>
      </c>
      <c r="AG62" s="17">
        <v>41318.142</v>
      </c>
      <c r="AH62" s="17">
        <v>42008.053999999996</v>
      </c>
      <c r="AI62" s="17">
        <v>42679.017999999996</v>
      </c>
      <c r="AJ62" s="17">
        <v>43333.254999999997</v>
      </c>
      <c r="AK62" s="17">
        <v>43969.303</v>
      </c>
      <c r="AL62" s="17">
        <v>44584.466999999997</v>
      </c>
      <c r="AM62" s="17">
        <v>45178.849000000002</v>
      </c>
      <c r="AN62" s="17">
        <v>45752.995000000003</v>
      </c>
      <c r="AO62" s="17">
        <v>46307.642999999996</v>
      </c>
      <c r="AP62" s="17">
        <v>46843.063000000002</v>
      </c>
      <c r="AQ62" s="17">
        <v>47360.008000000002</v>
      </c>
      <c r="AR62" s="17">
        <v>47860.485999999997</v>
      </c>
      <c r="AS62" s="17">
        <v>48347.052000000003</v>
      </c>
      <c r="AT62" s="17">
        <v>48821.963000000003</v>
      </c>
      <c r="AU62" s="17">
        <v>49286.285000000003</v>
      </c>
      <c r="AV62" s="17">
        <v>49741.053999999996</v>
      </c>
      <c r="AW62" s="17">
        <v>50188.453000000001</v>
      </c>
      <c r="AX62" s="17">
        <v>50630.92</v>
      </c>
      <c r="AY62" s="17">
        <v>51070.400999999998</v>
      </c>
      <c r="AZ62" s="17">
        <v>51507.845999999998</v>
      </c>
      <c r="BA62" s="17">
        <v>51943.720999999998</v>
      </c>
      <c r="BB62" s="17">
        <v>52378.836000000003</v>
      </c>
      <c r="BC62" s="17">
        <v>52813.83</v>
      </c>
      <c r="BD62" s="17">
        <v>53248.997000000003</v>
      </c>
      <c r="BE62" s="17">
        <v>53684.398999999998</v>
      </c>
      <c r="BF62" s="17">
        <v>54119.593000000001</v>
      </c>
      <c r="BG62" s="17">
        <v>54553.53</v>
      </c>
      <c r="BH62" s="17">
        <v>54984.743000000002</v>
      </c>
      <c r="BI62" s="17">
        <v>55411.769</v>
      </c>
      <c r="BJ62" s="17">
        <v>55833.921999999999</v>
      </c>
      <c r="BK62" s="17">
        <v>56250.124000000003</v>
      </c>
      <c r="BL62" s="17">
        <v>56657.885000000002</v>
      </c>
      <c r="BM62" s="17">
        <v>57054.231</v>
      </c>
      <c r="BN62" s="17">
        <v>57436.703000000001</v>
      </c>
      <c r="BO62" s="17">
        <v>57804.207999999999</v>
      </c>
      <c r="BP62" s="17">
        <v>58156.137000000002</v>
      </c>
      <c r="BQ62" s="17">
        <v>58491.218999999997</v>
      </c>
      <c r="BR62" s="17">
        <v>58808.275000000001</v>
      </c>
      <c r="BS62" s="17">
        <v>59106.493000000002</v>
      </c>
      <c r="BT62" s="17">
        <v>59385.347000000002</v>
      </c>
      <c r="BU62" s="17">
        <v>59644.911999999997</v>
      </c>
      <c r="BV62" s="17">
        <v>59885.843000000001</v>
      </c>
      <c r="BW62" s="17">
        <v>60109.267</v>
      </c>
      <c r="BX62" s="17">
        <v>60316.226000000002</v>
      </c>
      <c r="BY62" s="17">
        <v>60507.127999999997</v>
      </c>
      <c r="BZ62" s="17">
        <v>60682.544999999998</v>
      </c>
      <c r="CA62" s="17">
        <v>60843.9</v>
      </c>
      <c r="CB62" s="17">
        <v>60992.938000000002</v>
      </c>
      <c r="CC62" s="17">
        <v>61131.159</v>
      </c>
      <c r="CD62" s="17">
        <v>61259.491999999998</v>
      </c>
      <c r="CE62" s="17">
        <v>61378.599000000002</v>
      </c>
      <c r="CF62" s="17">
        <v>61489.432000000001</v>
      </c>
      <c r="CG62" s="17">
        <v>61592.928</v>
      </c>
      <c r="CH62" s="17">
        <v>61689.919000000002</v>
      </c>
      <c r="CI62" s="17">
        <v>61781.091999999997</v>
      </c>
      <c r="CJ62" s="17">
        <v>61867.061000000002</v>
      </c>
      <c r="CK62" s="17">
        <v>61948.436000000002</v>
      </c>
      <c r="CL62" s="17">
        <v>62025.747000000003</v>
      </c>
      <c r="CM62" s="17">
        <v>62099.468999999997</v>
      </c>
      <c r="CN62" s="17">
        <v>62169.949000000001</v>
      </c>
      <c r="CO62" s="17">
        <v>62237.42</v>
      </c>
      <c r="CP62" s="17">
        <v>62302.053</v>
      </c>
      <c r="CQ62" s="17">
        <v>62363.853999999999</v>
      </c>
      <c r="CR62" s="17">
        <v>62422.851000000002</v>
      </c>
      <c r="CS62" s="17">
        <v>62479.023999999998</v>
      </c>
      <c r="CT62" s="17">
        <v>62532.294999999998</v>
      </c>
      <c r="CU62" s="17">
        <v>62582.408000000003</v>
      </c>
      <c r="CV62" s="17">
        <v>62629.023999999998</v>
      </c>
      <c r="CW62" s="17">
        <v>62671.784</v>
      </c>
      <c r="CX62" s="17">
        <v>62710.46</v>
      </c>
      <c r="CY62" s="17">
        <v>62744.724000000002</v>
      </c>
      <c r="CZ62" s="17">
        <v>62773.976999999999</v>
      </c>
      <c r="DA62" s="17">
        <v>62797.493000000002</v>
      </c>
      <c r="DB62" s="17">
        <v>62814.646999999997</v>
      </c>
      <c r="DC62" s="17">
        <v>62824.97</v>
      </c>
      <c r="DD62" s="17">
        <v>62828.112999999998</v>
      </c>
      <c r="DE62" s="17">
        <v>62823.82</v>
      </c>
      <c r="DF62" s="17">
        <v>62811.834000000003</v>
      </c>
      <c r="DG62" s="17">
        <v>62791.868999999999</v>
      </c>
      <c r="DH62" s="17">
        <v>62763.548000000003</v>
      </c>
      <c r="DI62" s="17">
        <v>62726.425999999999</v>
      </c>
      <c r="DJ62" s="17">
        <v>62679.957999999999</v>
      </c>
      <c r="DK62" s="17">
        <v>62623.54</v>
      </c>
      <c r="DL62" s="17">
        <v>62556.472000000002</v>
      </c>
      <c r="DM62" s="18"/>
    </row>
    <row r="63" spans="1:117" x14ac:dyDescent="0.2">
      <c r="A63" s="17">
        <v>149</v>
      </c>
      <c r="B63" s="17" t="s">
        <v>90</v>
      </c>
      <c r="C63" s="17" t="s">
        <v>174</v>
      </c>
      <c r="D63" s="17"/>
      <c r="E63" s="17">
        <v>28</v>
      </c>
      <c r="F63" s="17">
        <v>1.0149999999999999</v>
      </c>
      <c r="G63" s="17" t="str">
        <f t="shared" si="0"/>
        <v>Medium</v>
      </c>
      <c r="H63" s="17" t="s">
        <v>175</v>
      </c>
      <c r="I63" s="17" t="s">
        <v>119</v>
      </c>
      <c r="J63" s="17" t="s">
        <v>120</v>
      </c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>
        <v>99.923000000000002</v>
      </c>
      <c r="AF63" s="17">
        <v>100.96299999999999</v>
      </c>
      <c r="AG63" s="17">
        <v>102.012</v>
      </c>
      <c r="AH63" s="17">
        <v>103.05</v>
      </c>
      <c r="AI63" s="17">
        <v>104.084</v>
      </c>
      <c r="AJ63" s="17">
        <v>105.11</v>
      </c>
      <c r="AK63" s="17">
        <v>106.125</v>
      </c>
      <c r="AL63" s="17">
        <v>107.14400000000001</v>
      </c>
      <c r="AM63" s="17">
        <v>108.13800000000001</v>
      </c>
      <c r="AN63" s="17">
        <v>109.126</v>
      </c>
      <c r="AO63" s="17">
        <v>110.09399999999999</v>
      </c>
      <c r="AP63" s="17">
        <v>111.04300000000001</v>
      </c>
      <c r="AQ63" s="17">
        <v>111.971</v>
      </c>
      <c r="AR63" s="17">
        <v>112.877</v>
      </c>
      <c r="AS63" s="17">
        <v>113.76300000000001</v>
      </c>
      <c r="AT63" s="17">
        <v>114.608</v>
      </c>
      <c r="AU63" s="17">
        <v>115.44199999999999</v>
      </c>
      <c r="AV63" s="17">
        <v>116.242</v>
      </c>
      <c r="AW63" s="17">
        <v>117.008</v>
      </c>
      <c r="AX63" s="17">
        <v>117.744</v>
      </c>
      <c r="AY63" s="17">
        <v>118.452</v>
      </c>
      <c r="AZ63" s="17">
        <v>119.131</v>
      </c>
      <c r="BA63" s="17">
        <v>119.77</v>
      </c>
      <c r="BB63" s="17">
        <v>120.377</v>
      </c>
      <c r="BC63" s="17">
        <v>120.955</v>
      </c>
      <c r="BD63" s="17">
        <v>121.503</v>
      </c>
      <c r="BE63" s="17">
        <v>122.01</v>
      </c>
      <c r="BF63" s="17">
        <v>122.482</v>
      </c>
      <c r="BG63" s="17">
        <v>122.922</v>
      </c>
      <c r="BH63" s="17">
        <v>123.334</v>
      </c>
      <c r="BI63" s="17">
        <v>123.729</v>
      </c>
      <c r="BJ63" s="17">
        <v>124.07899999999999</v>
      </c>
      <c r="BK63" s="17">
        <v>124.404</v>
      </c>
      <c r="BL63" s="17">
        <v>124.70099999999999</v>
      </c>
      <c r="BM63" s="17">
        <v>124.973</v>
      </c>
      <c r="BN63" s="17">
        <v>125.223</v>
      </c>
      <c r="BO63" s="17">
        <v>125.45099999999999</v>
      </c>
      <c r="BP63" s="17">
        <v>125.652</v>
      </c>
      <c r="BQ63" s="17">
        <v>125.83199999999999</v>
      </c>
      <c r="BR63" s="17">
        <v>125.997</v>
      </c>
      <c r="BS63" s="17">
        <v>126.14700000000001</v>
      </c>
      <c r="BT63" s="17">
        <v>126.27500000000001</v>
      </c>
      <c r="BU63" s="17">
        <v>126.392</v>
      </c>
      <c r="BV63" s="17">
        <v>126.504</v>
      </c>
      <c r="BW63" s="17">
        <v>126.595</v>
      </c>
      <c r="BX63" s="17">
        <v>126.68600000000001</v>
      </c>
      <c r="BY63" s="17">
        <v>126.764</v>
      </c>
      <c r="BZ63" s="17">
        <v>126.83799999999999</v>
      </c>
      <c r="CA63" s="17">
        <v>126.90900000000001</v>
      </c>
      <c r="CB63" s="17">
        <v>126.96899999999999</v>
      </c>
      <c r="CC63" s="17">
        <v>127.02500000000001</v>
      </c>
      <c r="CD63" s="17">
        <v>127.081</v>
      </c>
      <c r="CE63" s="17">
        <v>127.133</v>
      </c>
      <c r="CF63" s="17">
        <v>127.184</v>
      </c>
      <c r="CG63" s="17">
        <v>127.22199999999999</v>
      </c>
      <c r="CH63" s="17">
        <v>127.254</v>
      </c>
      <c r="CI63" s="17">
        <v>127.27200000000001</v>
      </c>
      <c r="CJ63" s="17">
        <v>127.285</v>
      </c>
      <c r="CK63" s="17">
        <v>127.289</v>
      </c>
      <c r="CL63" s="17">
        <v>127.271</v>
      </c>
      <c r="CM63" s="17">
        <v>127.247</v>
      </c>
      <c r="CN63" s="17">
        <v>127.215</v>
      </c>
      <c r="CO63" s="17">
        <v>127.157</v>
      </c>
      <c r="CP63" s="17">
        <v>127.092</v>
      </c>
      <c r="CQ63" s="17">
        <v>127.01600000000001</v>
      </c>
      <c r="CR63" s="17">
        <v>126.917</v>
      </c>
      <c r="CS63" s="17">
        <v>126.807</v>
      </c>
      <c r="CT63" s="17">
        <v>126.67100000000001</v>
      </c>
      <c r="CU63" s="17">
        <v>126.542</v>
      </c>
      <c r="CV63" s="17">
        <v>126.38800000000001</v>
      </c>
      <c r="CW63" s="17">
        <v>126.227</v>
      </c>
      <c r="CX63" s="17">
        <v>126.054</v>
      </c>
      <c r="CY63" s="17">
        <v>125.876</v>
      </c>
      <c r="CZ63" s="17">
        <v>125.678</v>
      </c>
      <c r="DA63" s="17">
        <v>125.486</v>
      </c>
      <c r="DB63" s="17">
        <v>125.28100000000001</v>
      </c>
      <c r="DC63" s="17">
        <v>125.07</v>
      </c>
      <c r="DD63" s="17">
        <v>124.85299999999999</v>
      </c>
      <c r="DE63" s="17">
        <v>124.626</v>
      </c>
      <c r="DF63" s="17">
        <v>124.393</v>
      </c>
      <c r="DG63" s="17">
        <v>124.16200000000001</v>
      </c>
      <c r="DH63" s="17">
        <v>123.922</v>
      </c>
      <c r="DI63" s="17">
        <v>123.69199999999999</v>
      </c>
      <c r="DJ63" s="17">
        <v>123.446</v>
      </c>
      <c r="DK63" s="17">
        <v>123.205</v>
      </c>
      <c r="DL63" s="17">
        <v>122.961</v>
      </c>
      <c r="DM63" s="18"/>
    </row>
    <row r="64" spans="1:117" x14ac:dyDescent="0.2">
      <c r="A64" s="17">
        <v>176</v>
      </c>
      <c r="B64" s="17" t="s">
        <v>90</v>
      </c>
      <c r="C64" s="17" t="s">
        <v>176</v>
      </c>
      <c r="D64" s="17"/>
      <c r="E64" s="17">
        <v>32</v>
      </c>
      <c r="F64" s="17">
        <v>1.1240000000000001</v>
      </c>
      <c r="G64" s="17" t="str">
        <f t="shared" si="0"/>
        <v>Medium</v>
      </c>
      <c r="H64" s="17" t="s">
        <v>118</v>
      </c>
      <c r="I64" s="17" t="s">
        <v>119</v>
      </c>
      <c r="J64" s="17" t="s">
        <v>120</v>
      </c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>
        <v>43417.764999999999</v>
      </c>
      <c r="AF64" s="17">
        <v>43847.43</v>
      </c>
      <c r="AG64" s="17">
        <v>44271.040999999997</v>
      </c>
      <c r="AH64" s="17">
        <v>44688.864000000001</v>
      </c>
      <c r="AI64" s="17">
        <v>45101.781000000003</v>
      </c>
      <c r="AJ64" s="17">
        <v>45510.398999999998</v>
      </c>
      <c r="AK64" s="17">
        <v>45914.425999999999</v>
      </c>
      <c r="AL64" s="17">
        <v>46313.273000000001</v>
      </c>
      <c r="AM64" s="17">
        <v>46707.02</v>
      </c>
      <c r="AN64" s="17">
        <v>47095.834000000003</v>
      </c>
      <c r="AO64" s="17">
        <v>47479.8</v>
      </c>
      <c r="AP64" s="17">
        <v>47858.883999999998</v>
      </c>
      <c r="AQ64" s="17">
        <v>48232.945</v>
      </c>
      <c r="AR64" s="17">
        <v>48601.832999999999</v>
      </c>
      <c r="AS64" s="17">
        <v>48965.339</v>
      </c>
      <c r="AT64" s="17">
        <v>49323.305999999997</v>
      </c>
      <c r="AU64" s="17">
        <v>49675.627</v>
      </c>
      <c r="AV64" s="17">
        <v>50022.275999999998</v>
      </c>
      <c r="AW64" s="17">
        <v>50363.21</v>
      </c>
      <c r="AX64" s="17">
        <v>50698.398999999998</v>
      </c>
      <c r="AY64" s="17">
        <v>51027.807000000001</v>
      </c>
      <c r="AZ64" s="17">
        <v>51351.362000000001</v>
      </c>
      <c r="BA64" s="17">
        <v>51669</v>
      </c>
      <c r="BB64" s="17">
        <v>51980.642999999996</v>
      </c>
      <c r="BC64" s="17">
        <v>52286.212</v>
      </c>
      <c r="BD64" s="17">
        <v>52585.642999999996</v>
      </c>
      <c r="BE64" s="17">
        <v>52878.834999999999</v>
      </c>
      <c r="BF64" s="17">
        <v>53165.726000000002</v>
      </c>
      <c r="BG64" s="17">
        <v>53446.298000000003</v>
      </c>
      <c r="BH64" s="17">
        <v>53720.586000000003</v>
      </c>
      <c r="BI64" s="17">
        <v>53988.553</v>
      </c>
      <c r="BJ64" s="17">
        <v>54250.133000000002</v>
      </c>
      <c r="BK64" s="17">
        <v>54505.184999999998</v>
      </c>
      <c r="BL64" s="17">
        <v>54753.493999999999</v>
      </c>
      <c r="BM64" s="17">
        <v>54994.811000000002</v>
      </c>
      <c r="BN64" s="17">
        <v>55228.902000000002</v>
      </c>
      <c r="BO64" s="17">
        <v>55455.656000000003</v>
      </c>
      <c r="BP64" s="17">
        <v>55674.953999999998</v>
      </c>
      <c r="BQ64" s="17">
        <v>55886.612999999998</v>
      </c>
      <c r="BR64" s="17">
        <v>56090.457999999999</v>
      </c>
      <c r="BS64" s="17">
        <v>56286.317000000003</v>
      </c>
      <c r="BT64" s="17">
        <v>56474.080000000002</v>
      </c>
      <c r="BU64" s="17">
        <v>56653.669000000002</v>
      </c>
      <c r="BV64" s="17">
        <v>56824.972000000002</v>
      </c>
      <c r="BW64" s="17">
        <v>56987.923000000003</v>
      </c>
      <c r="BX64" s="17">
        <v>57142.440999999999</v>
      </c>
      <c r="BY64" s="17">
        <v>57288.540999999997</v>
      </c>
      <c r="BZ64" s="17">
        <v>57426.18</v>
      </c>
      <c r="CA64" s="17">
        <v>57555.273999999998</v>
      </c>
      <c r="CB64" s="17">
        <v>57675.737999999998</v>
      </c>
      <c r="CC64" s="17">
        <v>57787.523000000001</v>
      </c>
      <c r="CD64" s="17">
        <v>57890.675999999999</v>
      </c>
      <c r="CE64" s="17">
        <v>57985.345999999998</v>
      </c>
      <c r="CF64" s="17">
        <v>58071.773999999998</v>
      </c>
      <c r="CG64" s="17">
        <v>58150.258999999998</v>
      </c>
      <c r="CH64" s="17">
        <v>58221.093000000001</v>
      </c>
      <c r="CI64" s="17">
        <v>58284.453999999998</v>
      </c>
      <c r="CJ64" s="17">
        <v>58340.527999999998</v>
      </c>
      <c r="CK64" s="17">
        <v>58389.605000000003</v>
      </c>
      <c r="CL64" s="17">
        <v>58432.023000000001</v>
      </c>
      <c r="CM64" s="17">
        <v>58468.089</v>
      </c>
      <c r="CN64" s="17">
        <v>58497.987000000001</v>
      </c>
      <c r="CO64" s="17">
        <v>58521.915000000001</v>
      </c>
      <c r="CP64" s="17">
        <v>58540.159</v>
      </c>
      <c r="CQ64" s="17">
        <v>58553.029000000002</v>
      </c>
      <c r="CR64" s="17">
        <v>58560.777999999998</v>
      </c>
      <c r="CS64" s="17">
        <v>58563.631999999998</v>
      </c>
      <c r="CT64" s="17">
        <v>58561.673999999999</v>
      </c>
      <c r="CU64" s="17">
        <v>58554.855000000003</v>
      </c>
      <c r="CV64" s="17">
        <v>58543.059000000001</v>
      </c>
      <c r="CW64" s="17">
        <v>58526.220999999998</v>
      </c>
      <c r="CX64" s="17">
        <v>58504.402000000002</v>
      </c>
      <c r="CY64" s="17">
        <v>58477.775000000001</v>
      </c>
      <c r="CZ64" s="17">
        <v>58446.455999999998</v>
      </c>
      <c r="DA64" s="17">
        <v>58410.565000000002</v>
      </c>
      <c r="DB64" s="17">
        <v>58370.26</v>
      </c>
      <c r="DC64" s="17">
        <v>58325.635000000002</v>
      </c>
      <c r="DD64" s="17">
        <v>58276.809000000001</v>
      </c>
      <c r="DE64" s="17">
        <v>58223.853000000003</v>
      </c>
      <c r="DF64" s="17">
        <v>58166.864999999998</v>
      </c>
      <c r="DG64" s="17">
        <v>58105.962</v>
      </c>
      <c r="DH64" s="17">
        <v>58041.262000000002</v>
      </c>
      <c r="DI64" s="17">
        <v>57972.898000000001</v>
      </c>
      <c r="DJ64" s="17">
        <v>57901.025999999998</v>
      </c>
      <c r="DK64" s="17">
        <v>57825.826000000001</v>
      </c>
      <c r="DL64" s="17">
        <v>57747.478000000003</v>
      </c>
      <c r="DM64" s="18"/>
    </row>
    <row r="65" spans="1:117" x14ac:dyDescent="0.2">
      <c r="A65" s="17">
        <v>92</v>
      </c>
      <c r="B65" s="17" t="s">
        <v>90</v>
      </c>
      <c r="C65" s="17" t="s">
        <v>177</v>
      </c>
      <c r="D65" s="17"/>
      <c r="E65" s="17">
        <v>48</v>
      </c>
      <c r="F65" s="17">
        <v>1.0269999999999999</v>
      </c>
      <c r="G65" s="17" t="str">
        <f t="shared" si="0"/>
        <v>Medium</v>
      </c>
      <c r="H65" s="17" t="s">
        <v>127</v>
      </c>
      <c r="I65" s="17" t="s">
        <v>113</v>
      </c>
      <c r="J65" s="17" t="s">
        <v>98</v>
      </c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>
        <v>1371.855</v>
      </c>
      <c r="AF65" s="17">
        <v>1425.171</v>
      </c>
      <c r="AG65" s="17">
        <v>1492.5840000000001</v>
      </c>
      <c r="AH65" s="17">
        <v>1566.9929999999999</v>
      </c>
      <c r="AI65" s="17">
        <v>1637.896</v>
      </c>
      <c r="AJ65" s="17">
        <v>1697.7650000000001</v>
      </c>
      <c r="AK65" s="17">
        <v>1744.2950000000001</v>
      </c>
      <c r="AL65" s="17">
        <v>1780.088</v>
      </c>
      <c r="AM65" s="17">
        <v>1808.443</v>
      </c>
      <c r="AN65" s="17">
        <v>1834.61</v>
      </c>
      <c r="AO65" s="17">
        <v>1862.403</v>
      </c>
      <c r="AP65" s="17">
        <v>1892.624</v>
      </c>
      <c r="AQ65" s="17">
        <v>1923.9110000000001</v>
      </c>
      <c r="AR65" s="17">
        <v>1955.3789999999999</v>
      </c>
      <c r="AS65" s="17">
        <v>1985.491</v>
      </c>
      <c r="AT65" s="17">
        <v>2013.135</v>
      </c>
      <c r="AU65" s="17">
        <v>2038.23</v>
      </c>
      <c r="AV65" s="17">
        <v>2061.3339999999998</v>
      </c>
      <c r="AW65" s="17">
        <v>2082.7150000000001</v>
      </c>
      <c r="AX65" s="17">
        <v>2102.8220000000001</v>
      </c>
      <c r="AY65" s="17">
        <v>2121.9769999999999</v>
      </c>
      <c r="AZ65" s="17">
        <v>2140.2730000000001</v>
      </c>
      <c r="BA65" s="17">
        <v>2157.6590000000001</v>
      </c>
      <c r="BB65" s="17">
        <v>2174.2449999999999</v>
      </c>
      <c r="BC65" s="17">
        <v>2190.078</v>
      </c>
      <c r="BD65" s="17">
        <v>2205.2269999999999</v>
      </c>
      <c r="BE65" s="17">
        <v>2219.779</v>
      </c>
      <c r="BF65" s="17">
        <v>2233.7640000000001</v>
      </c>
      <c r="BG65" s="17">
        <v>2247.2139999999999</v>
      </c>
      <c r="BH65" s="17">
        <v>2260.1190000000001</v>
      </c>
      <c r="BI65" s="17">
        <v>2272.4899999999998</v>
      </c>
      <c r="BJ65" s="17">
        <v>2284.3519999999999</v>
      </c>
      <c r="BK65" s="17">
        <v>2295.7440000000001</v>
      </c>
      <c r="BL65" s="17">
        <v>2306.6579999999999</v>
      </c>
      <c r="BM65" s="17">
        <v>2317.1179999999999</v>
      </c>
      <c r="BN65" s="17">
        <v>2327.1080000000002</v>
      </c>
      <c r="BO65" s="17">
        <v>2336.6619999999998</v>
      </c>
      <c r="BP65" s="17">
        <v>2345.7649999999999</v>
      </c>
      <c r="BQ65" s="17">
        <v>2354.4589999999998</v>
      </c>
      <c r="BR65" s="17">
        <v>2362.761</v>
      </c>
      <c r="BS65" s="17">
        <v>2370.681</v>
      </c>
      <c r="BT65" s="17">
        <v>2378.2339999999999</v>
      </c>
      <c r="BU65" s="17">
        <v>2385.422</v>
      </c>
      <c r="BV65" s="17">
        <v>2392.2280000000001</v>
      </c>
      <c r="BW65" s="17">
        <v>2398.63</v>
      </c>
      <c r="BX65" s="17">
        <v>2404.625</v>
      </c>
      <c r="BY65" s="17">
        <v>2410.1999999999998</v>
      </c>
      <c r="BZ65" s="17">
        <v>2415.3580000000002</v>
      </c>
      <c r="CA65" s="17">
        <v>2420.0880000000002</v>
      </c>
      <c r="CB65" s="17">
        <v>2424.38</v>
      </c>
      <c r="CC65" s="17">
        <v>2428.2109999999998</v>
      </c>
      <c r="CD65" s="17">
        <v>2431.5990000000002</v>
      </c>
      <c r="CE65" s="17">
        <v>2434.509</v>
      </c>
      <c r="CF65" s="17">
        <v>2436.94</v>
      </c>
      <c r="CG65" s="17">
        <v>2438.877</v>
      </c>
      <c r="CH65" s="17">
        <v>2440.3119999999999</v>
      </c>
      <c r="CI65" s="17">
        <v>2441.2420000000002</v>
      </c>
      <c r="CJ65" s="17">
        <v>2441.6460000000002</v>
      </c>
      <c r="CK65" s="17">
        <v>2441.5160000000001</v>
      </c>
      <c r="CL65" s="17">
        <v>2440.846</v>
      </c>
      <c r="CM65" s="17">
        <v>2439.6179999999999</v>
      </c>
      <c r="CN65" s="17">
        <v>2437.8249999999998</v>
      </c>
      <c r="CO65" s="17">
        <v>2435.4650000000001</v>
      </c>
      <c r="CP65" s="17">
        <v>2432.5369999999998</v>
      </c>
      <c r="CQ65" s="17">
        <v>2429.038</v>
      </c>
      <c r="CR65" s="17">
        <v>2424.9740000000002</v>
      </c>
      <c r="CS65" s="17">
        <v>2420.3429999999998</v>
      </c>
      <c r="CT65" s="17">
        <v>2415.1489999999999</v>
      </c>
      <c r="CU65" s="17">
        <v>2409.4059999999999</v>
      </c>
      <c r="CV65" s="17">
        <v>2403.0929999999998</v>
      </c>
      <c r="CW65" s="17">
        <v>2396.2399999999998</v>
      </c>
      <c r="CX65" s="17">
        <v>2388.85</v>
      </c>
      <c r="CY65" s="17">
        <v>2380.9299999999998</v>
      </c>
      <c r="CZ65" s="17">
        <v>2372.5219999999999</v>
      </c>
      <c r="DA65" s="17">
        <v>2363.66</v>
      </c>
      <c r="DB65" s="17">
        <v>2354.3670000000002</v>
      </c>
      <c r="DC65" s="17">
        <v>2344.66</v>
      </c>
      <c r="DD65" s="17">
        <v>2334.5990000000002</v>
      </c>
      <c r="DE65" s="17">
        <v>2324.2060000000001</v>
      </c>
      <c r="DF65" s="17">
        <v>2313.527</v>
      </c>
      <c r="DG65" s="17">
        <v>2302.61</v>
      </c>
      <c r="DH65" s="17">
        <v>2291.4929999999999</v>
      </c>
      <c r="DI65" s="17">
        <v>2280.2539999999999</v>
      </c>
      <c r="DJ65" s="17">
        <v>2268.9189999999999</v>
      </c>
      <c r="DK65" s="17">
        <v>2257.5650000000001</v>
      </c>
      <c r="DL65" s="17">
        <v>2246.2579999999998</v>
      </c>
      <c r="DM65" s="18"/>
    </row>
    <row r="66" spans="1:117" x14ac:dyDescent="0.2">
      <c r="A66" s="17">
        <v>117</v>
      </c>
      <c r="B66" s="17" t="s">
        <v>90</v>
      </c>
      <c r="C66" s="17" t="s">
        <v>178</v>
      </c>
      <c r="D66" s="17"/>
      <c r="E66" s="17">
        <v>50</v>
      </c>
      <c r="F66" s="17">
        <v>1.022</v>
      </c>
      <c r="G66" s="17" t="str">
        <f t="shared" si="0"/>
        <v>Medium</v>
      </c>
      <c r="H66" s="17" t="s">
        <v>92</v>
      </c>
      <c r="I66" s="17" t="s">
        <v>93</v>
      </c>
      <c r="J66" s="17" t="s">
        <v>94</v>
      </c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>
        <v>161200.886</v>
      </c>
      <c r="AF66" s="17">
        <v>162951.56</v>
      </c>
      <c r="AG66" s="17">
        <v>164669.75099999999</v>
      </c>
      <c r="AH66" s="17">
        <v>166368.149</v>
      </c>
      <c r="AI66" s="17">
        <v>168065.92000000001</v>
      </c>
      <c r="AJ66" s="17">
        <v>169775.30900000001</v>
      </c>
      <c r="AK66" s="17">
        <v>171499.63500000001</v>
      </c>
      <c r="AL66" s="17">
        <v>173229.209</v>
      </c>
      <c r="AM66" s="17">
        <v>174947.40599999999</v>
      </c>
      <c r="AN66" s="17">
        <v>176631.12899999999</v>
      </c>
      <c r="AO66" s="17">
        <v>178262.90900000001</v>
      </c>
      <c r="AP66" s="17">
        <v>179836.35500000001</v>
      </c>
      <c r="AQ66" s="17">
        <v>181353.356</v>
      </c>
      <c r="AR66" s="17">
        <v>182814.79699999999</v>
      </c>
      <c r="AS66" s="17">
        <v>184224.42800000001</v>
      </c>
      <c r="AT66" s="17">
        <v>185584.81099999999</v>
      </c>
      <c r="AU66" s="17">
        <v>186894.66200000001</v>
      </c>
      <c r="AV66" s="17">
        <v>188151.24299999999</v>
      </c>
      <c r="AW66" s="17">
        <v>189354.34599999999</v>
      </c>
      <c r="AX66" s="17">
        <v>190504.057</v>
      </c>
      <c r="AY66" s="17">
        <v>191600.52499999999</v>
      </c>
      <c r="AZ66" s="17">
        <v>192643.38500000001</v>
      </c>
      <c r="BA66" s="17">
        <v>193632.75399999999</v>
      </c>
      <c r="BB66" s="17">
        <v>194569.93299999999</v>
      </c>
      <c r="BC66" s="17">
        <v>195456.69399999999</v>
      </c>
      <c r="BD66" s="17">
        <v>196294.31200000001</v>
      </c>
      <c r="BE66" s="17">
        <v>197083.46799999999</v>
      </c>
      <c r="BF66" s="17">
        <v>197823.88099999999</v>
      </c>
      <c r="BG66" s="17">
        <v>198514.78099999999</v>
      </c>
      <c r="BH66" s="17">
        <v>199154.932</v>
      </c>
      <c r="BI66" s="17">
        <v>199743.52</v>
      </c>
      <c r="BJ66" s="17">
        <v>200280.55600000001</v>
      </c>
      <c r="BK66" s="17">
        <v>200766.709</v>
      </c>
      <c r="BL66" s="17">
        <v>201202.56899999999</v>
      </c>
      <c r="BM66" s="17">
        <v>201589.01500000001</v>
      </c>
      <c r="BN66" s="17">
        <v>201926.81599999999</v>
      </c>
      <c r="BO66" s="17">
        <v>202216.42600000001</v>
      </c>
      <c r="BP66" s="17">
        <v>202458.20199999999</v>
      </c>
      <c r="BQ66" s="17">
        <v>202652.69399999999</v>
      </c>
      <c r="BR66" s="17">
        <v>202800.47399999999</v>
      </c>
      <c r="BS66" s="17">
        <v>202902.15</v>
      </c>
      <c r="BT66" s="17">
        <v>202958.329</v>
      </c>
      <c r="BU66" s="17">
        <v>202969.671</v>
      </c>
      <c r="BV66" s="17">
        <v>202936.785</v>
      </c>
      <c r="BW66" s="17">
        <v>202860.299</v>
      </c>
      <c r="BX66" s="17">
        <v>202740.91399999999</v>
      </c>
      <c r="BY66" s="17">
        <v>202579.34899999999</v>
      </c>
      <c r="BZ66" s="17">
        <v>202376.37700000001</v>
      </c>
      <c r="CA66" s="17">
        <v>202132.81299999999</v>
      </c>
      <c r="CB66" s="17">
        <v>201849.522</v>
      </c>
      <c r="CC66" s="17">
        <v>201527.36600000001</v>
      </c>
      <c r="CD66" s="17">
        <v>201167.11799999999</v>
      </c>
      <c r="CE66" s="17">
        <v>200769.64499999999</v>
      </c>
      <c r="CF66" s="17">
        <v>200336.03599999999</v>
      </c>
      <c r="CG66" s="17">
        <v>199867.49900000001</v>
      </c>
      <c r="CH66" s="17">
        <v>199365.08799999999</v>
      </c>
      <c r="CI66" s="17">
        <v>198829.889</v>
      </c>
      <c r="CJ66" s="17">
        <v>198262.66</v>
      </c>
      <c r="CK66" s="17">
        <v>197663.91</v>
      </c>
      <c r="CL66" s="17">
        <v>197033.95499999999</v>
      </c>
      <c r="CM66" s="17">
        <v>196373.334</v>
      </c>
      <c r="CN66" s="17">
        <v>195682.91200000001</v>
      </c>
      <c r="CO66" s="17">
        <v>194963.91</v>
      </c>
      <c r="CP66" s="17">
        <v>194217.57500000001</v>
      </c>
      <c r="CQ66" s="17">
        <v>193445.33900000001</v>
      </c>
      <c r="CR66" s="17">
        <v>192648.56099999999</v>
      </c>
      <c r="CS66" s="17">
        <v>191828.435</v>
      </c>
      <c r="CT66" s="17">
        <v>190986.10500000001</v>
      </c>
      <c r="CU66" s="17">
        <v>190122.84099999999</v>
      </c>
      <c r="CV66" s="17">
        <v>189239.96900000001</v>
      </c>
      <c r="CW66" s="17">
        <v>188338.81599999999</v>
      </c>
      <c r="CX66" s="17">
        <v>187420.69099999999</v>
      </c>
      <c r="CY66" s="17">
        <v>186486.91899999999</v>
      </c>
      <c r="CZ66" s="17">
        <v>185538.77799999999</v>
      </c>
      <c r="DA66" s="17">
        <v>184577.51500000001</v>
      </c>
      <c r="DB66" s="17">
        <v>183604.47</v>
      </c>
      <c r="DC66" s="17">
        <v>182621.011</v>
      </c>
      <c r="DD66" s="17">
        <v>181628.59</v>
      </c>
      <c r="DE66" s="17">
        <v>180628.709</v>
      </c>
      <c r="DF66" s="17">
        <v>179622.88</v>
      </c>
      <c r="DG66" s="17">
        <v>178612.617</v>
      </c>
      <c r="DH66" s="17">
        <v>177599.476</v>
      </c>
      <c r="DI66" s="17">
        <v>176584.976</v>
      </c>
      <c r="DJ66" s="17">
        <v>175570.65299999999</v>
      </c>
      <c r="DK66" s="17">
        <v>174558.03700000001</v>
      </c>
      <c r="DL66" s="17">
        <v>173548.66500000001</v>
      </c>
      <c r="DM66" s="18"/>
    </row>
    <row r="67" spans="1:117" x14ac:dyDescent="0.2">
      <c r="A67" s="17">
        <v>167</v>
      </c>
      <c r="B67" s="17" t="s">
        <v>90</v>
      </c>
      <c r="C67" s="17" t="s">
        <v>179</v>
      </c>
      <c r="D67" s="17"/>
      <c r="E67" s="17">
        <v>84</v>
      </c>
      <c r="F67" s="17">
        <v>1.2589999999999999</v>
      </c>
      <c r="G67" s="17" t="str">
        <f t="shared" ref="G67:G130" si="1">IF(1&gt;F67, "Low", IF(F67&gt;=1.5, "High", IF(1.5&gt;F67&gt;=1, "Medium")))</f>
        <v>Medium</v>
      </c>
      <c r="H67" s="17" t="s">
        <v>180</v>
      </c>
      <c r="I67" s="17" t="s">
        <v>119</v>
      </c>
      <c r="J67" s="17" t="s">
        <v>120</v>
      </c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>
        <v>359.28800000000001</v>
      </c>
      <c r="AF67" s="17">
        <v>366.95400000000001</v>
      </c>
      <c r="AG67" s="17">
        <v>374.68099999999998</v>
      </c>
      <c r="AH67" s="17">
        <v>382.44400000000002</v>
      </c>
      <c r="AI67" s="17">
        <v>390.23099999999999</v>
      </c>
      <c r="AJ67" s="17">
        <v>398.00700000000001</v>
      </c>
      <c r="AK67" s="17">
        <v>405.76499999999999</v>
      </c>
      <c r="AL67" s="17">
        <v>413.50900000000001</v>
      </c>
      <c r="AM67" s="17">
        <v>421.21</v>
      </c>
      <c r="AN67" s="17">
        <v>428.84699999999998</v>
      </c>
      <c r="AO67" s="17">
        <v>436.39800000000002</v>
      </c>
      <c r="AP67" s="17">
        <v>443.86500000000001</v>
      </c>
      <c r="AQ67" s="17">
        <v>451.221</v>
      </c>
      <c r="AR67" s="17">
        <v>458.47199999999998</v>
      </c>
      <c r="AS67" s="17">
        <v>465.64</v>
      </c>
      <c r="AT67" s="17">
        <v>472.702</v>
      </c>
      <c r="AU67" s="17">
        <v>479.67200000000003</v>
      </c>
      <c r="AV67" s="17">
        <v>486.54399999999998</v>
      </c>
      <c r="AW67" s="17">
        <v>493.31200000000001</v>
      </c>
      <c r="AX67" s="17">
        <v>499.96800000000002</v>
      </c>
      <c r="AY67" s="17">
        <v>506.51100000000002</v>
      </c>
      <c r="AZ67" s="17">
        <v>512.94500000000005</v>
      </c>
      <c r="BA67" s="17">
        <v>519.274</v>
      </c>
      <c r="BB67" s="17">
        <v>525.48900000000003</v>
      </c>
      <c r="BC67" s="17">
        <v>531.60500000000002</v>
      </c>
      <c r="BD67" s="17">
        <v>537.62099999999998</v>
      </c>
      <c r="BE67" s="17">
        <v>543.53399999999999</v>
      </c>
      <c r="BF67" s="17">
        <v>549.35799999999995</v>
      </c>
      <c r="BG67" s="17">
        <v>555.077</v>
      </c>
      <c r="BH67" s="17">
        <v>560.702</v>
      </c>
      <c r="BI67" s="17">
        <v>566.23800000000006</v>
      </c>
      <c r="BJ67" s="17">
        <v>571.68499999999995</v>
      </c>
      <c r="BK67" s="17">
        <v>577.03300000000002</v>
      </c>
      <c r="BL67" s="17">
        <v>582.27300000000002</v>
      </c>
      <c r="BM67" s="17">
        <v>587.41499999999996</v>
      </c>
      <c r="BN67" s="17">
        <v>592.41999999999996</v>
      </c>
      <c r="BO67" s="17">
        <v>597.31600000000003</v>
      </c>
      <c r="BP67" s="17">
        <v>602.08100000000002</v>
      </c>
      <c r="BQ67" s="17">
        <v>606.71699999999998</v>
      </c>
      <c r="BR67" s="17">
        <v>611.22500000000002</v>
      </c>
      <c r="BS67" s="17">
        <v>615.59900000000005</v>
      </c>
      <c r="BT67" s="17">
        <v>619.85</v>
      </c>
      <c r="BU67" s="17">
        <v>623.96199999999999</v>
      </c>
      <c r="BV67" s="17">
        <v>627.93700000000001</v>
      </c>
      <c r="BW67" s="17">
        <v>631.77300000000002</v>
      </c>
      <c r="BX67" s="17">
        <v>635.46600000000001</v>
      </c>
      <c r="BY67" s="17">
        <v>639.00400000000002</v>
      </c>
      <c r="BZ67" s="17">
        <v>642.40599999999995</v>
      </c>
      <c r="CA67" s="17">
        <v>645.65200000000004</v>
      </c>
      <c r="CB67" s="17">
        <v>648.75900000000001</v>
      </c>
      <c r="CC67" s="17">
        <v>651.73199999999997</v>
      </c>
      <c r="CD67" s="17">
        <v>654.56799999999998</v>
      </c>
      <c r="CE67" s="17">
        <v>657.26300000000003</v>
      </c>
      <c r="CF67" s="17">
        <v>659.81899999999996</v>
      </c>
      <c r="CG67" s="17">
        <v>662.24699999999996</v>
      </c>
      <c r="CH67" s="17">
        <v>664.54499999999996</v>
      </c>
      <c r="CI67" s="17">
        <v>666.70100000000002</v>
      </c>
      <c r="CJ67" s="17">
        <v>668.73900000000003</v>
      </c>
      <c r="CK67" s="17">
        <v>670.65599999999995</v>
      </c>
      <c r="CL67" s="17">
        <v>672.44</v>
      </c>
      <c r="CM67" s="17">
        <v>674.10699999999997</v>
      </c>
      <c r="CN67" s="17">
        <v>675.66600000000005</v>
      </c>
      <c r="CO67" s="17">
        <v>677.10900000000004</v>
      </c>
      <c r="CP67" s="17">
        <v>678.44299999999998</v>
      </c>
      <c r="CQ67" s="17">
        <v>679.67499999999995</v>
      </c>
      <c r="CR67" s="17">
        <v>680.81399999999996</v>
      </c>
      <c r="CS67" s="17">
        <v>681.86400000000003</v>
      </c>
      <c r="CT67" s="17">
        <v>682.81899999999996</v>
      </c>
      <c r="CU67" s="17">
        <v>683.68100000000004</v>
      </c>
      <c r="CV67" s="17">
        <v>684.46699999999998</v>
      </c>
      <c r="CW67" s="17">
        <v>685.17600000000004</v>
      </c>
      <c r="CX67" s="17">
        <v>685.79600000000005</v>
      </c>
      <c r="CY67" s="17">
        <v>686.35199999999998</v>
      </c>
      <c r="CZ67" s="17">
        <v>686.83500000000004</v>
      </c>
      <c r="DA67" s="17">
        <v>687.24400000000003</v>
      </c>
      <c r="DB67" s="17">
        <v>687.59799999999996</v>
      </c>
      <c r="DC67" s="17">
        <v>687.89099999999996</v>
      </c>
      <c r="DD67" s="17">
        <v>688.11599999999999</v>
      </c>
      <c r="DE67" s="17">
        <v>688.29</v>
      </c>
      <c r="DF67" s="17">
        <v>688.40099999999995</v>
      </c>
      <c r="DG67" s="17">
        <v>688.45399999999995</v>
      </c>
      <c r="DH67" s="17">
        <v>688.45600000000002</v>
      </c>
      <c r="DI67" s="17">
        <v>688.40599999999995</v>
      </c>
      <c r="DJ67" s="17">
        <v>688.29899999999998</v>
      </c>
      <c r="DK67" s="17">
        <v>688.14200000000005</v>
      </c>
      <c r="DL67" s="17">
        <v>687.93499999999995</v>
      </c>
      <c r="DM67" s="18"/>
    </row>
    <row r="68" spans="1:117" x14ac:dyDescent="0.2">
      <c r="A68" s="17">
        <v>177</v>
      </c>
      <c r="B68" s="17" t="s">
        <v>90</v>
      </c>
      <c r="C68" s="17" t="s">
        <v>181</v>
      </c>
      <c r="D68" s="17"/>
      <c r="E68" s="17">
        <v>68</v>
      </c>
      <c r="F68" s="17">
        <v>1.333</v>
      </c>
      <c r="G68" s="17" t="str">
        <f t="shared" si="1"/>
        <v>Medium</v>
      </c>
      <c r="H68" s="17" t="s">
        <v>118</v>
      </c>
      <c r="I68" s="17" t="s">
        <v>119</v>
      </c>
      <c r="J68" s="17" t="s">
        <v>120</v>
      </c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>
        <v>10724.705</v>
      </c>
      <c r="AF68" s="17">
        <v>10887.882</v>
      </c>
      <c r="AG68" s="17">
        <v>11051.6</v>
      </c>
      <c r="AH68" s="17">
        <v>11215.674000000001</v>
      </c>
      <c r="AI68" s="17">
        <v>11379.861000000001</v>
      </c>
      <c r="AJ68" s="17">
        <v>11543.982</v>
      </c>
      <c r="AK68" s="17">
        <v>11707.9</v>
      </c>
      <c r="AL68" s="17">
        <v>11871.548000000001</v>
      </c>
      <c r="AM68" s="17">
        <v>12034.816999999999</v>
      </c>
      <c r="AN68" s="17">
        <v>12197.607</v>
      </c>
      <c r="AO68" s="17">
        <v>12359.8</v>
      </c>
      <c r="AP68" s="17">
        <v>12521.289000000001</v>
      </c>
      <c r="AQ68" s="17">
        <v>12681.950999999999</v>
      </c>
      <c r="AR68" s="17">
        <v>12841.691999999999</v>
      </c>
      <c r="AS68" s="17">
        <v>13000.43</v>
      </c>
      <c r="AT68" s="17">
        <v>13158.072</v>
      </c>
      <c r="AU68" s="17">
        <v>13314.513999999999</v>
      </c>
      <c r="AV68" s="17">
        <v>13469.646000000001</v>
      </c>
      <c r="AW68" s="17">
        <v>13623.258</v>
      </c>
      <c r="AX68" s="17">
        <v>13775.145</v>
      </c>
      <c r="AY68" s="17">
        <v>13925.118</v>
      </c>
      <c r="AZ68" s="17">
        <v>14073.053</v>
      </c>
      <c r="BA68" s="17">
        <v>14218.880999999999</v>
      </c>
      <c r="BB68" s="17">
        <v>14362.574000000001</v>
      </c>
      <c r="BC68" s="17">
        <v>14504.067999999999</v>
      </c>
      <c r="BD68" s="17">
        <v>14643.343000000001</v>
      </c>
      <c r="BE68" s="17">
        <v>14780.322</v>
      </c>
      <c r="BF68" s="17">
        <v>14914.944</v>
      </c>
      <c r="BG68" s="17">
        <v>15047.177</v>
      </c>
      <c r="BH68" s="17">
        <v>15177.004000000001</v>
      </c>
      <c r="BI68" s="17">
        <v>15304.402</v>
      </c>
      <c r="BJ68" s="17">
        <v>15429.333000000001</v>
      </c>
      <c r="BK68" s="17">
        <v>15551.746999999999</v>
      </c>
      <c r="BL68" s="17">
        <v>15671.597</v>
      </c>
      <c r="BM68" s="17">
        <v>15788.85</v>
      </c>
      <c r="BN68" s="17">
        <v>15903.46</v>
      </c>
      <c r="BO68" s="17">
        <v>16015.391</v>
      </c>
      <c r="BP68" s="17">
        <v>16124.589</v>
      </c>
      <c r="BQ68" s="17">
        <v>16231.016</v>
      </c>
      <c r="BR68" s="17">
        <v>16334.63</v>
      </c>
      <c r="BS68" s="17">
        <v>16435.396000000001</v>
      </c>
      <c r="BT68" s="17">
        <v>16533.278999999999</v>
      </c>
      <c r="BU68" s="17">
        <v>16628.238000000001</v>
      </c>
      <c r="BV68" s="17">
        <v>16720.182000000001</v>
      </c>
      <c r="BW68" s="17">
        <v>16809.022000000001</v>
      </c>
      <c r="BX68" s="17">
        <v>16894.691999999999</v>
      </c>
      <c r="BY68" s="17">
        <v>16977.149000000001</v>
      </c>
      <c r="BZ68" s="17">
        <v>17056.385999999999</v>
      </c>
      <c r="CA68" s="17">
        <v>17132.392</v>
      </c>
      <c r="CB68" s="17">
        <v>17205.153999999999</v>
      </c>
      <c r="CC68" s="17">
        <v>17274.698</v>
      </c>
      <c r="CD68" s="17">
        <v>17341.011999999999</v>
      </c>
      <c r="CE68" s="17">
        <v>17404.098999999998</v>
      </c>
      <c r="CF68" s="17">
        <v>17463.988000000001</v>
      </c>
      <c r="CG68" s="17">
        <v>17520.73</v>
      </c>
      <c r="CH68" s="17">
        <v>17574.36</v>
      </c>
      <c r="CI68" s="17">
        <v>17624.901999999998</v>
      </c>
      <c r="CJ68" s="17">
        <v>17672.396000000001</v>
      </c>
      <c r="CK68" s="17">
        <v>17716.870999999999</v>
      </c>
      <c r="CL68" s="17">
        <v>17758.362000000001</v>
      </c>
      <c r="CM68" s="17">
        <v>17796.922999999999</v>
      </c>
      <c r="CN68" s="17">
        <v>17832.589</v>
      </c>
      <c r="CO68" s="17">
        <v>17865.393</v>
      </c>
      <c r="CP68" s="17">
        <v>17895.413</v>
      </c>
      <c r="CQ68" s="17">
        <v>17922.707999999999</v>
      </c>
      <c r="CR68" s="17">
        <v>17947.326000000001</v>
      </c>
      <c r="CS68" s="17">
        <v>17969.330000000002</v>
      </c>
      <c r="CT68" s="17">
        <v>17988.758000000002</v>
      </c>
      <c r="CU68" s="17">
        <v>18005.659</v>
      </c>
      <c r="CV68" s="17">
        <v>18020.052</v>
      </c>
      <c r="CW68" s="17">
        <v>18031.991000000002</v>
      </c>
      <c r="CX68" s="17">
        <v>18041.527999999998</v>
      </c>
      <c r="CY68" s="17">
        <v>18048.694</v>
      </c>
      <c r="CZ68" s="17">
        <v>18053.535</v>
      </c>
      <c r="DA68" s="17">
        <v>18056.079000000002</v>
      </c>
      <c r="DB68" s="17">
        <v>18056.385999999999</v>
      </c>
      <c r="DC68" s="17">
        <v>18054.477999999999</v>
      </c>
      <c r="DD68" s="17">
        <v>18050.419000000002</v>
      </c>
      <c r="DE68" s="17">
        <v>18044.240000000002</v>
      </c>
      <c r="DF68" s="17">
        <v>18036.02</v>
      </c>
      <c r="DG68" s="17">
        <v>18025.788</v>
      </c>
      <c r="DH68" s="17">
        <v>18013.600999999999</v>
      </c>
      <c r="DI68" s="17">
        <v>17999.512999999999</v>
      </c>
      <c r="DJ68" s="17">
        <v>17983.572</v>
      </c>
      <c r="DK68" s="17">
        <v>17965.819</v>
      </c>
      <c r="DL68" s="17">
        <v>17946.304</v>
      </c>
      <c r="DM68" s="18"/>
    </row>
    <row r="69" spans="1:117" x14ac:dyDescent="0.2">
      <c r="A69" s="17">
        <v>58</v>
      </c>
      <c r="B69" s="17" t="s">
        <v>90</v>
      </c>
      <c r="C69" s="17" t="s">
        <v>182</v>
      </c>
      <c r="D69" s="17"/>
      <c r="E69" s="17">
        <v>72</v>
      </c>
      <c r="F69" s="17">
        <v>1.276</v>
      </c>
      <c r="G69" s="17" t="str">
        <f t="shared" si="1"/>
        <v>Medium</v>
      </c>
      <c r="H69" s="17" t="s">
        <v>142</v>
      </c>
      <c r="I69" s="17" t="s">
        <v>97</v>
      </c>
      <c r="J69" s="17" t="s">
        <v>98</v>
      </c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>
        <v>2209.1970000000001</v>
      </c>
      <c r="AF69" s="17">
        <v>2250.2600000000002</v>
      </c>
      <c r="AG69" s="17">
        <v>2291.6610000000001</v>
      </c>
      <c r="AH69" s="17">
        <v>2333.201</v>
      </c>
      <c r="AI69" s="17">
        <v>2374.636</v>
      </c>
      <c r="AJ69" s="17">
        <v>2415.7660000000001</v>
      </c>
      <c r="AK69" s="17">
        <v>2456.4560000000001</v>
      </c>
      <c r="AL69" s="17">
        <v>2496.6550000000002</v>
      </c>
      <c r="AM69" s="17">
        <v>2536.346</v>
      </c>
      <c r="AN69" s="17">
        <v>2575.556</v>
      </c>
      <c r="AO69" s="17">
        <v>2614.3159999999998</v>
      </c>
      <c r="AP69" s="17">
        <v>2652.576</v>
      </c>
      <c r="AQ69" s="17">
        <v>2690.2950000000001</v>
      </c>
      <c r="AR69" s="17">
        <v>2727.4850000000001</v>
      </c>
      <c r="AS69" s="17">
        <v>2764.2</v>
      </c>
      <c r="AT69" s="17">
        <v>2800.433</v>
      </c>
      <c r="AU69" s="17">
        <v>2836.201</v>
      </c>
      <c r="AV69" s="17">
        <v>2871.4850000000001</v>
      </c>
      <c r="AW69" s="17">
        <v>2906.3150000000001</v>
      </c>
      <c r="AX69" s="17">
        <v>2940.6909999999998</v>
      </c>
      <c r="AY69" s="17">
        <v>2974.6329999999998</v>
      </c>
      <c r="AZ69" s="17">
        <v>3008.1439999999998</v>
      </c>
      <c r="BA69" s="17">
        <v>3041.2</v>
      </c>
      <c r="BB69" s="17">
        <v>3073.8020000000001</v>
      </c>
      <c r="BC69" s="17">
        <v>3105.9349999999999</v>
      </c>
      <c r="BD69" s="17">
        <v>3137.6010000000001</v>
      </c>
      <c r="BE69" s="17">
        <v>3168.7710000000002</v>
      </c>
      <c r="BF69" s="17">
        <v>3199.4180000000001</v>
      </c>
      <c r="BG69" s="17">
        <v>3229.5169999999998</v>
      </c>
      <c r="BH69" s="17">
        <v>3259.0129999999999</v>
      </c>
      <c r="BI69" s="17">
        <v>3287.8679999999999</v>
      </c>
      <c r="BJ69" s="17">
        <v>3316.0509999999999</v>
      </c>
      <c r="BK69" s="17">
        <v>3343.538</v>
      </c>
      <c r="BL69" s="17">
        <v>3370.2919999999999</v>
      </c>
      <c r="BM69" s="17">
        <v>3396.2620000000002</v>
      </c>
      <c r="BN69" s="17">
        <v>3421.404</v>
      </c>
      <c r="BO69" s="17">
        <v>3445.6819999999998</v>
      </c>
      <c r="BP69" s="17">
        <v>3469.0990000000002</v>
      </c>
      <c r="BQ69" s="17">
        <v>3491.627</v>
      </c>
      <c r="BR69" s="17">
        <v>3513.25</v>
      </c>
      <c r="BS69" s="17">
        <v>3533.9659999999999</v>
      </c>
      <c r="BT69" s="17">
        <v>3553.7539999999999</v>
      </c>
      <c r="BU69" s="17">
        <v>3572.6210000000001</v>
      </c>
      <c r="BV69" s="17">
        <v>3590.5610000000001</v>
      </c>
      <c r="BW69" s="17">
        <v>3607.5810000000001</v>
      </c>
      <c r="BX69" s="17">
        <v>3623.6860000000001</v>
      </c>
      <c r="BY69" s="17">
        <v>3638.884</v>
      </c>
      <c r="BZ69" s="17">
        <v>3653.1979999999999</v>
      </c>
      <c r="CA69" s="17">
        <v>3666.6480000000001</v>
      </c>
      <c r="CB69" s="17">
        <v>3679.2779999999998</v>
      </c>
      <c r="CC69" s="17">
        <v>3691.1080000000002</v>
      </c>
      <c r="CD69" s="17">
        <v>3702.1689999999999</v>
      </c>
      <c r="CE69" s="17">
        <v>3712.4920000000002</v>
      </c>
      <c r="CF69" s="17">
        <v>3722.1080000000002</v>
      </c>
      <c r="CG69" s="17">
        <v>3731.067</v>
      </c>
      <c r="CH69" s="17">
        <v>3739.4050000000002</v>
      </c>
      <c r="CI69" s="17">
        <v>3747.1550000000002</v>
      </c>
      <c r="CJ69" s="17">
        <v>3754.3389999999999</v>
      </c>
      <c r="CK69" s="17">
        <v>3760.9960000000001</v>
      </c>
      <c r="CL69" s="17">
        <v>3767.1410000000001</v>
      </c>
      <c r="CM69" s="17">
        <v>3772.8249999999998</v>
      </c>
      <c r="CN69" s="17">
        <v>3778.0509999999999</v>
      </c>
      <c r="CO69" s="17">
        <v>3782.8449999999998</v>
      </c>
      <c r="CP69" s="17">
        <v>3787.2049999999999</v>
      </c>
      <c r="CQ69" s="17">
        <v>3791.1350000000002</v>
      </c>
      <c r="CR69" s="17">
        <v>3794.6320000000001</v>
      </c>
      <c r="CS69" s="17">
        <v>3797.7150000000001</v>
      </c>
      <c r="CT69" s="17">
        <v>3800.377</v>
      </c>
      <c r="CU69" s="17">
        <v>3802.605</v>
      </c>
      <c r="CV69" s="17">
        <v>3804.4119999999998</v>
      </c>
      <c r="CW69" s="17">
        <v>3805.7640000000001</v>
      </c>
      <c r="CX69" s="17">
        <v>3806.6750000000002</v>
      </c>
      <c r="CY69" s="17">
        <v>3807.143</v>
      </c>
      <c r="CZ69" s="17">
        <v>3807.1709999999998</v>
      </c>
      <c r="DA69" s="17">
        <v>3806.7420000000002</v>
      </c>
      <c r="DB69" s="17">
        <v>3805.86</v>
      </c>
      <c r="DC69" s="17">
        <v>3804.5230000000001</v>
      </c>
      <c r="DD69" s="17">
        <v>3802.7269999999999</v>
      </c>
      <c r="DE69" s="17">
        <v>3800.5030000000002</v>
      </c>
      <c r="DF69" s="17">
        <v>3797.8519999999999</v>
      </c>
      <c r="DG69" s="17">
        <v>3794.78</v>
      </c>
      <c r="DH69" s="17">
        <v>3791.3029999999999</v>
      </c>
      <c r="DI69" s="17">
        <v>3787.444</v>
      </c>
      <c r="DJ69" s="17">
        <v>3783.201</v>
      </c>
      <c r="DK69" s="17">
        <v>3778.587</v>
      </c>
      <c r="DL69" s="17">
        <v>3773.6080000000002</v>
      </c>
      <c r="DM69" s="18"/>
    </row>
    <row r="70" spans="1:117" x14ac:dyDescent="0.2">
      <c r="A70" s="17">
        <v>66</v>
      </c>
      <c r="B70" s="17" t="s">
        <v>90</v>
      </c>
      <c r="C70" s="17" t="s">
        <v>183</v>
      </c>
      <c r="D70" s="17"/>
      <c r="E70" s="17">
        <v>132</v>
      </c>
      <c r="F70" s="17">
        <v>1.1859999999999999</v>
      </c>
      <c r="G70" s="17" t="str">
        <f t="shared" si="1"/>
        <v>Medium</v>
      </c>
      <c r="H70" s="17" t="s">
        <v>100</v>
      </c>
      <c r="I70" s="17" t="s">
        <v>97</v>
      </c>
      <c r="J70" s="17" t="s">
        <v>98</v>
      </c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>
        <v>532.91300000000001</v>
      </c>
      <c r="AF70" s="17">
        <v>539.55999999999995</v>
      </c>
      <c r="AG70" s="17">
        <v>546.38800000000003</v>
      </c>
      <c r="AH70" s="17">
        <v>553.33500000000004</v>
      </c>
      <c r="AI70" s="17">
        <v>560.34900000000005</v>
      </c>
      <c r="AJ70" s="17">
        <v>567.34799999999996</v>
      </c>
      <c r="AK70" s="17">
        <v>574.31200000000001</v>
      </c>
      <c r="AL70" s="17">
        <v>581.24699999999996</v>
      </c>
      <c r="AM70" s="17">
        <v>588.14599999999996</v>
      </c>
      <c r="AN70" s="17">
        <v>595.01599999999996</v>
      </c>
      <c r="AO70" s="17">
        <v>601.85400000000004</v>
      </c>
      <c r="AP70" s="17">
        <v>608.65099999999995</v>
      </c>
      <c r="AQ70" s="17">
        <v>615.38499999999999</v>
      </c>
      <c r="AR70" s="17">
        <v>622.04200000000003</v>
      </c>
      <c r="AS70" s="17">
        <v>628.60799999999995</v>
      </c>
      <c r="AT70" s="17">
        <v>635.072</v>
      </c>
      <c r="AU70" s="17">
        <v>641.40800000000002</v>
      </c>
      <c r="AV70" s="17">
        <v>647.63</v>
      </c>
      <c r="AW70" s="17">
        <v>653.71199999999999</v>
      </c>
      <c r="AX70" s="17">
        <v>659.66300000000001</v>
      </c>
      <c r="AY70" s="17">
        <v>665.46699999999998</v>
      </c>
      <c r="AZ70" s="17">
        <v>671.12099999999998</v>
      </c>
      <c r="BA70" s="17">
        <v>676.62800000000004</v>
      </c>
      <c r="BB70" s="17">
        <v>681.976</v>
      </c>
      <c r="BC70" s="17">
        <v>687.17</v>
      </c>
      <c r="BD70" s="17">
        <v>692.21199999999999</v>
      </c>
      <c r="BE70" s="17">
        <v>697.101</v>
      </c>
      <c r="BF70" s="17">
        <v>701.82100000000003</v>
      </c>
      <c r="BG70" s="17">
        <v>706.38699999999994</v>
      </c>
      <c r="BH70" s="17">
        <v>710.80499999999995</v>
      </c>
      <c r="BI70" s="17">
        <v>715.08199999999999</v>
      </c>
      <c r="BJ70" s="17">
        <v>719.21100000000001</v>
      </c>
      <c r="BK70" s="17">
        <v>723.18799999999999</v>
      </c>
      <c r="BL70" s="17">
        <v>727.02200000000005</v>
      </c>
      <c r="BM70" s="17">
        <v>730.69399999999996</v>
      </c>
      <c r="BN70" s="17">
        <v>734.19899999999996</v>
      </c>
      <c r="BO70" s="17">
        <v>737.529</v>
      </c>
      <c r="BP70" s="17">
        <v>740.697</v>
      </c>
      <c r="BQ70" s="17">
        <v>743.70399999999995</v>
      </c>
      <c r="BR70" s="17">
        <v>746.529</v>
      </c>
      <c r="BS70" s="17">
        <v>749.19299999999998</v>
      </c>
      <c r="BT70" s="17">
        <v>751.68899999999996</v>
      </c>
      <c r="BU70" s="17">
        <v>754.01300000000003</v>
      </c>
      <c r="BV70" s="17">
        <v>756.16</v>
      </c>
      <c r="BW70" s="17">
        <v>758.13099999999997</v>
      </c>
      <c r="BX70" s="17">
        <v>759.91399999999999</v>
      </c>
      <c r="BY70" s="17">
        <v>761.51300000000003</v>
      </c>
      <c r="BZ70" s="17">
        <v>762.93299999999999</v>
      </c>
      <c r="CA70" s="17">
        <v>764.16099999999994</v>
      </c>
      <c r="CB70" s="17">
        <v>765.19600000000003</v>
      </c>
      <c r="CC70" s="17">
        <v>766.04200000000003</v>
      </c>
      <c r="CD70" s="17">
        <v>766.69600000000003</v>
      </c>
      <c r="CE70" s="17">
        <v>767.15099999999995</v>
      </c>
      <c r="CF70" s="17">
        <v>767.42399999999998</v>
      </c>
      <c r="CG70" s="17">
        <v>767.50099999999998</v>
      </c>
      <c r="CH70" s="17">
        <v>767.399</v>
      </c>
      <c r="CI70" s="17">
        <v>767.11599999999999</v>
      </c>
      <c r="CJ70" s="17">
        <v>766.65099999999995</v>
      </c>
      <c r="CK70" s="17">
        <v>766.02599999999995</v>
      </c>
      <c r="CL70" s="17">
        <v>765.24099999999999</v>
      </c>
      <c r="CM70" s="17">
        <v>764.31299999999999</v>
      </c>
      <c r="CN70" s="17">
        <v>763.24699999999996</v>
      </c>
      <c r="CO70" s="17">
        <v>762.05600000000004</v>
      </c>
      <c r="CP70" s="17">
        <v>760.73800000000006</v>
      </c>
      <c r="CQ70" s="17">
        <v>759.31100000000004</v>
      </c>
      <c r="CR70" s="17">
        <v>757.77499999999998</v>
      </c>
      <c r="CS70" s="17">
        <v>756.14099999999996</v>
      </c>
      <c r="CT70" s="17">
        <v>754.41499999999996</v>
      </c>
      <c r="CU70" s="17">
        <v>752.60699999999997</v>
      </c>
      <c r="CV70" s="17">
        <v>750.72299999999996</v>
      </c>
      <c r="CW70" s="17">
        <v>748.77599999999995</v>
      </c>
      <c r="CX70" s="17">
        <v>746.77099999999996</v>
      </c>
      <c r="CY70" s="17">
        <v>744.70600000000002</v>
      </c>
      <c r="CZ70" s="17">
        <v>742.59500000000003</v>
      </c>
      <c r="DA70" s="17">
        <v>740.43200000000002</v>
      </c>
      <c r="DB70" s="17">
        <v>738.22</v>
      </c>
      <c r="DC70" s="17">
        <v>735.96400000000006</v>
      </c>
      <c r="DD70" s="17">
        <v>733.67399999999998</v>
      </c>
      <c r="DE70" s="17">
        <v>731.33799999999997</v>
      </c>
      <c r="DF70" s="17">
        <v>728.97699999999998</v>
      </c>
      <c r="DG70" s="17">
        <v>726.56899999999996</v>
      </c>
      <c r="DH70" s="17">
        <v>724.13900000000001</v>
      </c>
      <c r="DI70" s="17">
        <v>721.67499999999995</v>
      </c>
      <c r="DJ70" s="17">
        <v>719.18399999999997</v>
      </c>
      <c r="DK70" s="17">
        <v>716.65800000000002</v>
      </c>
      <c r="DL70" s="17">
        <v>714.08600000000001</v>
      </c>
      <c r="DM70" s="18"/>
    </row>
    <row r="71" spans="1:117" x14ac:dyDescent="0.2">
      <c r="A71" s="17">
        <v>137</v>
      </c>
      <c r="B71" s="17" t="s">
        <v>90</v>
      </c>
      <c r="C71" s="17" t="s">
        <v>184</v>
      </c>
      <c r="D71" s="17"/>
      <c r="E71" s="17">
        <v>116</v>
      </c>
      <c r="F71" s="17">
        <v>1.2350000000000001</v>
      </c>
      <c r="G71" s="17" t="str">
        <f t="shared" si="1"/>
        <v>Medium</v>
      </c>
      <c r="H71" s="17" t="s">
        <v>163</v>
      </c>
      <c r="I71" s="17" t="s">
        <v>164</v>
      </c>
      <c r="J71" s="17" t="s">
        <v>94</v>
      </c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>
        <v>15517.635</v>
      </c>
      <c r="AF71" s="17">
        <v>15762.37</v>
      </c>
      <c r="AG71" s="17">
        <v>16005.373</v>
      </c>
      <c r="AH71" s="17">
        <v>16245.728999999999</v>
      </c>
      <c r="AI71" s="17">
        <v>16482.646000000001</v>
      </c>
      <c r="AJ71" s="17">
        <v>16715.508000000002</v>
      </c>
      <c r="AK71" s="17">
        <v>16943.710999999999</v>
      </c>
      <c r="AL71" s="17">
        <v>17166.940999999999</v>
      </c>
      <c r="AM71" s="17">
        <v>17385.300999999999</v>
      </c>
      <c r="AN71" s="17">
        <v>17599.113000000001</v>
      </c>
      <c r="AO71" s="17">
        <v>17808.685000000001</v>
      </c>
      <c r="AP71" s="17">
        <v>18013.91</v>
      </c>
      <c r="AQ71" s="17">
        <v>18214.806</v>
      </c>
      <c r="AR71" s="17">
        <v>18411.936000000002</v>
      </c>
      <c r="AS71" s="17">
        <v>18606.101999999999</v>
      </c>
      <c r="AT71" s="17">
        <v>18797.878000000001</v>
      </c>
      <c r="AU71" s="17">
        <v>18987.419000000002</v>
      </c>
      <c r="AV71" s="17">
        <v>19174.678</v>
      </c>
      <c r="AW71" s="17">
        <v>19359.792000000001</v>
      </c>
      <c r="AX71" s="17">
        <v>19542.826000000001</v>
      </c>
      <c r="AY71" s="17">
        <v>19723.794999999998</v>
      </c>
      <c r="AZ71" s="17">
        <v>19902.724999999999</v>
      </c>
      <c r="BA71" s="17">
        <v>20079.472000000002</v>
      </c>
      <c r="BB71" s="17">
        <v>20253.651000000002</v>
      </c>
      <c r="BC71" s="17">
        <v>20424.78</v>
      </c>
      <c r="BD71" s="17">
        <v>20592.416000000001</v>
      </c>
      <c r="BE71" s="17">
        <v>20756.393</v>
      </c>
      <c r="BF71" s="17">
        <v>20916.573</v>
      </c>
      <c r="BG71" s="17">
        <v>21072.481</v>
      </c>
      <c r="BH71" s="17">
        <v>21223.615000000002</v>
      </c>
      <c r="BI71" s="17">
        <v>21369.567999999999</v>
      </c>
      <c r="BJ71" s="17">
        <v>21510.112000000001</v>
      </c>
      <c r="BK71" s="17">
        <v>21645.223999999998</v>
      </c>
      <c r="BL71" s="17">
        <v>21774.972000000002</v>
      </c>
      <c r="BM71" s="17">
        <v>21899.525000000001</v>
      </c>
      <c r="BN71" s="17">
        <v>22019.027999999998</v>
      </c>
      <c r="BO71" s="17">
        <v>22133.468000000001</v>
      </c>
      <c r="BP71" s="17">
        <v>22242.808000000001</v>
      </c>
      <c r="BQ71" s="17">
        <v>22347.095000000001</v>
      </c>
      <c r="BR71" s="17">
        <v>22446.452000000001</v>
      </c>
      <c r="BS71" s="17">
        <v>22540.932000000001</v>
      </c>
      <c r="BT71" s="17">
        <v>22630.596000000001</v>
      </c>
      <c r="BU71" s="17">
        <v>22715.466</v>
      </c>
      <c r="BV71" s="17">
        <v>22795.621999999999</v>
      </c>
      <c r="BW71" s="17">
        <v>22871.178</v>
      </c>
      <c r="BX71" s="17">
        <v>22942.210999999999</v>
      </c>
      <c r="BY71" s="17">
        <v>23008.804</v>
      </c>
      <c r="BZ71" s="17">
        <v>23070.929</v>
      </c>
      <c r="CA71" s="17">
        <v>23128.511999999999</v>
      </c>
      <c r="CB71" s="17">
        <v>23181.467000000001</v>
      </c>
      <c r="CC71" s="17">
        <v>23229.699000000001</v>
      </c>
      <c r="CD71" s="17">
        <v>23273.276000000002</v>
      </c>
      <c r="CE71" s="17">
        <v>23312.223000000002</v>
      </c>
      <c r="CF71" s="17">
        <v>23346.517</v>
      </c>
      <c r="CG71" s="17">
        <v>23376.078000000001</v>
      </c>
      <c r="CH71" s="17">
        <v>23400.906999999999</v>
      </c>
      <c r="CI71" s="17">
        <v>23421.06</v>
      </c>
      <c r="CJ71" s="17">
        <v>23436.678</v>
      </c>
      <c r="CK71" s="17">
        <v>23447.948</v>
      </c>
      <c r="CL71" s="17">
        <v>23455.133000000002</v>
      </c>
      <c r="CM71" s="17">
        <v>23458.458999999999</v>
      </c>
      <c r="CN71" s="17">
        <v>23458.083999999999</v>
      </c>
      <c r="CO71" s="17">
        <v>23454.169000000002</v>
      </c>
      <c r="CP71" s="17">
        <v>23446.947</v>
      </c>
      <c r="CQ71" s="17">
        <v>23436.682000000001</v>
      </c>
      <c r="CR71" s="17">
        <v>23423.623</v>
      </c>
      <c r="CS71" s="17">
        <v>23407.89</v>
      </c>
      <c r="CT71" s="17">
        <v>23389.638999999999</v>
      </c>
      <c r="CU71" s="17">
        <v>23369.18</v>
      </c>
      <c r="CV71" s="17">
        <v>23346.825000000001</v>
      </c>
      <c r="CW71" s="17">
        <v>23322.83</v>
      </c>
      <c r="CX71" s="17">
        <v>23297.343000000001</v>
      </c>
      <c r="CY71" s="17">
        <v>23270.384999999998</v>
      </c>
      <c r="CZ71" s="17">
        <v>23241.85</v>
      </c>
      <c r="DA71" s="17">
        <v>23211.528999999999</v>
      </c>
      <c r="DB71" s="17">
        <v>23179.295999999998</v>
      </c>
      <c r="DC71" s="17">
        <v>23145.085999999999</v>
      </c>
      <c r="DD71" s="17">
        <v>23108.935000000001</v>
      </c>
      <c r="DE71" s="17">
        <v>23070.924999999999</v>
      </c>
      <c r="DF71" s="17">
        <v>23031.15</v>
      </c>
      <c r="DG71" s="17">
        <v>22989.634999999998</v>
      </c>
      <c r="DH71" s="17">
        <v>22946.353999999999</v>
      </c>
      <c r="DI71" s="17">
        <v>22901.208999999999</v>
      </c>
      <c r="DJ71" s="17">
        <v>22854.038</v>
      </c>
      <c r="DK71" s="17">
        <v>22804.616000000002</v>
      </c>
      <c r="DL71" s="17">
        <v>22752.616000000002</v>
      </c>
      <c r="DM71" s="18"/>
    </row>
    <row r="72" spans="1:117" x14ac:dyDescent="0.2">
      <c r="A72" s="17">
        <v>29</v>
      </c>
      <c r="B72" s="17" t="s">
        <v>90</v>
      </c>
      <c r="C72" s="17" t="s">
        <v>185</v>
      </c>
      <c r="D72" s="17"/>
      <c r="E72" s="17">
        <v>262</v>
      </c>
      <c r="F72" s="17">
        <v>1.298</v>
      </c>
      <c r="G72" s="17" t="str">
        <f t="shared" si="1"/>
        <v>Medium</v>
      </c>
      <c r="H72" s="17" t="s">
        <v>103</v>
      </c>
      <c r="I72" s="17" t="s">
        <v>97</v>
      </c>
      <c r="J72" s="17" t="s">
        <v>98</v>
      </c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>
        <v>927.41399999999999</v>
      </c>
      <c r="AF72" s="17">
        <v>942.33299999999997</v>
      </c>
      <c r="AG72" s="17">
        <v>956.98500000000001</v>
      </c>
      <c r="AH72" s="17">
        <v>971.40800000000002</v>
      </c>
      <c r="AI72" s="17">
        <v>985.69</v>
      </c>
      <c r="AJ72" s="17">
        <v>999.899</v>
      </c>
      <c r="AK72" s="17">
        <v>1014.025</v>
      </c>
      <c r="AL72" s="17">
        <v>1028.0309999999999</v>
      </c>
      <c r="AM72" s="17">
        <v>1041.8800000000001</v>
      </c>
      <c r="AN72" s="17">
        <v>1055.5519999999999</v>
      </c>
      <c r="AO72" s="17">
        <v>1069.009</v>
      </c>
      <c r="AP72" s="17">
        <v>1082.248</v>
      </c>
      <c r="AQ72" s="17">
        <v>1095.2619999999999</v>
      </c>
      <c r="AR72" s="17">
        <v>1108.021</v>
      </c>
      <c r="AS72" s="17">
        <v>1120.511</v>
      </c>
      <c r="AT72" s="17">
        <v>1132.71</v>
      </c>
      <c r="AU72" s="17">
        <v>1144.6089999999999</v>
      </c>
      <c r="AV72" s="17">
        <v>1156.203</v>
      </c>
      <c r="AW72" s="17">
        <v>1167.462</v>
      </c>
      <c r="AX72" s="17">
        <v>1178.4010000000001</v>
      </c>
      <c r="AY72" s="17">
        <v>1189.001</v>
      </c>
      <c r="AZ72" s="17">
        <v>1199.2560000000001</v>
      </c>
      <c r="BA72" s="17">
        <v>1209.17</v>
      </c>
      <c r="BB72" s="17">
        <v>1218.739</v>
      </c>
      <c r="BC72" s="17">
        <v>1227.9670000000001</v>
      </c>
      <c r="BD72" s="17">
        <v>1236.8499999999999</v>
      </c>
      <c r="BE72" s="17">
        <v>1245.4010000000001</v>
      </c>
      <c r="BF72" s="17">
        <v>1253.614</v>
      </c>
      <c r="BG72" s="17">
        <v>1261.491</v>
      </c>
      <c r="BH72" s="17">
        <v>1269.0360000000001</v>
      </c>
      <c r="BI72" s="17">
        <v>1276.268</v>
      </c>
      <c r="BJ72" s="17">
        <v>1283.1790000000001</v>
      </c>
      <c r="BK72" s="17">
        <v>1289.7660000000001</v>
      </c>
      <c r="BL72" s="17">
        <v>1296.038</v>
      </c>
      <c r="BM72" s="17">
        <v>1301.9780000000001</v>
      </c>
      <c r="BN72" s="17">
        <v>1307.615</v>
      </c>
      <c r="BO72" s="17">
        <v>1312.9190000000001</v>
      </c>
      <c r="BP72" s="17">
        <v>1317.902</v>
      </c>
      <c r="BQ72" s="17">
        <v>1322.5630000000001</v>
      </c>
      <c r="BR72" s="17">
        <v>1326.904</v>
      </c>
      <c r="BS72" s="17">
        <v>1330.9059999999999</v>
      </c>
      <c r="BT72" s="17">
        <v>1334.5920000000001</v>
      </c>
      <c r="BU72" s="17">
        <v>1337.932</v>
      </c>
      <c r="BV72" s="17">
        <v>1340.951</v>
      </c>
      <c r="BW72" s="17">
        <v>1343.63</v>
      </c>
      <c r="BX72" s="17">
        <v>1345.96</v>
      </c>
      <c r="BY72" s="17">
        <v>1347.944</v>
      </c>
      <c r="BZ72" s="17">
        <v>1349.5909999999999</v>
      </c>
      <c r="CA72" s="17">
        <v>1350.894</v>
      </c>
      <c r="CB72" s="17">
        <v>1351.8810000000001</v>
      </c>
      <c r="CC72" s="17">
        <v>1352.5360000000001</v>
      </c>
      <c r="CD72" s="17">
        <v>1352.88</v>
      </c>
      <c r="CE72" s="17">
        <v>1352.9269999999999</v>
      </c>
      <c r="CF72" s="17">
        <v>1352.664</v>
      </c>
      <c r="CG72" s="17">
        <v>1352.125</v>
      </c>
      <c r="CH72" s="17">
        <v>1351.296</v>
      </c>
      <c r="CI72" s="17">
        <v>1350.1990000000001</v>
      </c>
      <c r="CJ72" s="17">
        <v>1348.847</v>
      </c>
      <c r="CK72" s="17">
        <v>1347.2550000000001</v>
      </c>
      <c r="CL72" s="17">
        <v>1345.4549999999999</v>
      </c>
      <c r="CM72" s="17">
        <v>1343.453</v>
      </c>
      <c r="CN72" s="17">
        <v>1341.2809999999999</v>
      </c>
      <c r="CO72" s="17">
        <v>1338.9390000000001</v>
      </c>
      <c r="CP72" s="17">
        <v>1336.4469999999999</v>
      </c>
      <c r="CQ72" s="17">
        <v>1333.818</v>
      </c>
      <c r="CR72" s="17">
        <v>1331.086</v>
      </c>
      <c r="CS72" s="17">
        <v>1328.251</v>
      </c>
      <c r="CT72" s="17">
        <v>1325.316</v>
      </c>
      <c r="CU72" s="17">
        <v>1322.31</v>
      </c>
      <c r="CV72" s="17">
        <v>1319.2439999999999</v>
      </c>
      <c r="CW72" s="17">
        <v>1316.1220000000001</v>
      </c>
      <c r="CX72" s="17">
        <v>1312.9639999999999</v>
      </c>
      <c r="CY72" s="17">
        <v>1309.7719999999999</v>
      </c>
      <c r="CZ72" s="17">
        <v>1306.5350000000001</v>
      </c>
      <c r="DA72" s="17">
        <v>1303.2570000000001</v>
      </c>
      <c r="DB72" s="17">
        <v>1299.9179999999999</v>
      </c>
      <c r="DC72" s="17">
        <v>1296.5260000000001</v>
      </c>
      <c r="DD72" s="17">
        <v>1293.08</v>
      </c>
      <c r="DE72" s="17">
        <v>1289.587</v>
      </c>
      <c r="DF72" s="17">
        <v>1286.0440000000001</v>
      </c>
      <c r="DG72" s="17">
        <v>1282.463</v>
      </c>
      <c r="DH72" s="17">
        <v>1278.8440000000001</v>
      </c>
      <c r="DI72" s="17">
        <v>1275.181</v>
      </c>
      <c r="DJ72" s="17">
        <v>1271.4590000000001</v>
      </c>
      <c r="DK72" s="17">
        <v>1267.674</v>
      </c>
      <c r="DL72" s="17">
        <v>1263.8130000000001</v>
      </c>
      <c r="DM72" s="18"/>
    </row>
    <row r="73" spans="1:117" x14ac:dyDescent="0.2">
      <c r="A73" s="17">
        <v>155</v>
      </c>
      <c r="B73" s="17" t="s">
        <v>90</v>
      </c>
      <c r="C73" s="17" t="s">
        <v>186</v>
      </c>
      <c r="D73" s="17"/>
      <c r="E73" s="17">
        <v>214</v>
      </c>
      <c r="F73" s="17">
        <v>1.1859999999999999</v>
      </c>
      <c r="G73" s="17" t="str">
        <f t="shared" si="1"/>
        <v>Medium</v>
      </c>
      <c r="H73" s="17" t="s">
        <v>175</v>
      </c>
      <c r="I73" s="17" t="s">
        <v>119</v>
      </c>
      <c r="J73" s="17" t="s">
        <v>120</v>
      </c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>
        <v>10528.394</v>
      </c>
      <c r="AF73" s="17">
        <v>10648.790999999999</v>
      </c>
      <c r="AG73" s="17">
        <v>10766.998</v>
      </c>
      <c r="AH73" s="17">
        <v>10882.995999999999</v>
      </c>
      <c r="AI73" s="17">
        <v>10996.773999999999</v>
      </c>
      <c r="AJ73" s="17">
        <v>11108.358</v>
      </c>
      <c r="AK73" s="17">
        <v>11217.656000000001</v>
      </c>
      <c r="AL73" s="17">
        <v>11324.614</v>
      </c>
      <c r="AM73" s="17">
        <v>11429.275</v>
      </c>
      <c r="AN73" s="17">
        <v>11531.725</v>
      </c>
      <c r="AO73" s="17">
        <v>11631.994000000001</v>
      </c>
      <c r="AP73" s="17">
        <v>11730.102000000001</v>
      </c>
      <c r="AQ73" s="17">
        <v>11825.968999999999</v>
      </c>
      <c r="AR73" s="17">
        <v>11919.438</v>
      </c>
      <c r="AS73" s="17">
        <v>12010.267</v>
      </c>
      <c r="AT73" s="17">
        <v>12098.32</v>
      </c>
      <c r="AU73" s="17">
        <v>12183.473</v>
      </c>
      <c r="AV73" s="17">
        <v>12265.75</v>
      </c>
      <c r="AW73" s="17">
        <v>12345.299000000001</v>
      </c>
      <c r="AX73" s="17">
        <v>12422.304</v>
      </c>
      <c r="AY73" s="17">
        <v>12496.897000000001</v>
      </c>
      <c r="AZ73" s="17">
        <v>12569.11</v>
      </c>
      <c r="BA73" s="17">
        <v>12638.824000000001</v>
      </c>
      <c r="BB73" s="17">
        <v>12705.838</v>
      </c>
      <c r="BC73" s="17">
        <v>12769.88</v>
      </c>
      <c r="BD73" s="17">
        <v>12830.731</v>
      </c>
      <c r="BE73" s="17">
        <v>12888.356</v>
      </c>
      <c r="BF73" s="17">
        <v>12942.757</v>
      </c>
      <c r="BG73" s="17">
        <v>12993.954</v>
      </c>
      <c r="BH73" s="17">
        <v>13041.949000000001</v>
      </c>
      <c r="BI73" s="17">
        <v>13086.762000000001</v>
      </c>
      <c r="BJ73" s="17">
        <v>13128.379000000001</v>
      </c>
      <c r="BK73" s="17">
        <v>13166.855</v>
      </c>
      <c r="BL73" s="17">
        <v>13202.295</v>
      </c>
      <c r="BM73" s="17">
        <v>13234.877</v>
      </c>
      <c r="BN73" s="17">
        <v>13264.741</v>
      </c>
      <c r="BO73" s="17">
        <v>13291.955</v>
      </c>
      <c r="BP73" s="17">
        <v>13316.538</v>
      </c>
      <c r="BQ73" s="17">
        <v>13338.522999999999</v>
      </c>
      <c r="BR73" s="17">
        <v>13357.936</v>
      </c>
      <c r="BS73" s="17">
        <v>13374.78</v>
      </c>
      <c r="BT73" s="17">
        <v>13389.108</v>
      </c>
      <c r="BU73" s="17">
        <v>13400.976000000001</v>
      </c>
      <c r="BV73" s="17">
        <v>13410.450999999999</v>
      </c>
      <c r="BW73" s="17">
        <v>13417.615</v>
      </c>
      <c r="BX73" s="17">
        <v>13422.523999999999</v>
      </c>
      <c r="BY73" s="17">
        <v>13425.223</v>
      </c>
      <c r="BZ73" s="17">
        <v>13425.757</v>
      </c>
      <c r="CA73" s="17">
        <v>13424.121999999999</v>
      </c>
      <c r="CB73" s="17">
        <v>13420.352000000001</v>
      </c>
      <c r="CC73" s="17">
        <v>13414.455</v>
      </c>
      <c r="CD73" s="17">
        <v>13406.462</v>
      </c>
      <c r="CE73" s="17">
        <v>13396.406000000001</v>
      </c>
      <c r="CF73" s="17">
        <v>13384.305</v>
      </c>
      <c r="CG73" s="17">
        <v>13370.168</v>
      </c>
      <c r="CH73" s="17">
        <v>13354.004000000001</v>
      </c>
      <c r="CI73" s="17">
        <v>13335.853999999999</v>
      </c>
      <c r="CJ73" s="17">
        <v>13315.727999999999</v>
      </c>
      <c r="CK73" s="17">
        <v>13293.677</v>
      </c>
      <c r="CL73" s="17">
        <v>13269.727000000001</v>
      </c>
      <c r="CM73" s="17">
        <v>13243.914000000001</v>
      </c>
      <c r="CN73" s="17">
        <v>13216.281000000001</v>
      </c>
      <c r="CO73" s="17">
        <v>13186.865</v>
      </c>
      <c r="CP73" s="17">
        <v>13155.673000000001</v>
      </c>
      <c r="CQ73" s="17">
        <v>13122.718999999999</v>
      </c>
      <c r="CR73" s="17">
        <v>13088.049000000001</v>
      </c>
      <c r="CS73" s="17">
        <v>13051.671</v>
      </c>
      <c r="CT73" s="17">
        <v>13013.65</v>
      </c>
      <c r="CU73" s="17">
        <v>12974.047</v>
      </c>
      <c r="CV73" s="17">
        <v>12932.907999999999</v>
      </c>
      <c r="CW73" s="17">
        <v>12890.307000000001</v>
      </c>
      <c r="CX73" s="17">
        <v>12846.298000000001</v>
      </c>
      <c r="CY73" s="17">
        <v>12800.922</v>
      </c>
      <c r="CZ73" s="17">
        <v>12754.241</v>
      </c>
      <c r="DA73" s="17">
        <v>12706.322</v>
      </c>
      <c r="DB73" s="17">
        <v>12657.22</v>
      </c>
      <c r="DC73" s="17">
        <v>12606.99</v>
      </c>
      <c r="DD73" s="17">
        <v>12555.691999999999</v>
      </c>
      <c r="DE73" s="17">
        <v>12503.383</v>
      </c>
      <c r="DF73" s="17">
        <v>12450.118</v>
      </c>
      <c r="DG73" s="17">
        <v>12395.962</v>
      </c>
      <c r="DH73" s="17">
        <v>12340.967000000001</v>
      </c>
      <c r="DI73" s="17">
        <v>12285.199000000001</v>
      </c>
      <c r="DJ73" s="17">
        <v>12228.710999999999</v>
      </c>
      <c r="DK73" s="17">
        <v>12171.576999999999</v>
      </c>
      <c r="DL73" s="17">
        <v>12113.86</v>
      </c>
      <c r="DM73" s="18"/>
    </row>
    <row r="74" spans="1:117" x14ac:dyDescent="0.2">
      <c r="A74" s="17">
        <v>181</v>
      </c>
      <c r="B74" s="17" t="s">
        <v>90</v>
      </c>
      <c r="C74" s="17" t="s">
        <v>187</v>
      </c>
      <c r="D74" s="17"/>
      <c r="E74" s="17">
        <v>218</v>
      </c>
      <c r="F74" s="17">
        <v>1.214</v>
      </c>
      <c r="G74" s="17" t="str">
        <f t="shared" si="1"/>
        <v>Medium</v>
      </c>
      <c r="H74" s="17" t="s">
        <v>118</v>
      </c>
      <c r="I74" s="17" t="s">
        <v>119</v>
      </c>
      <c r="J74" s="17" t="s">
        <v>120</v>
      </c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>
        <v>16144.368</v>
      </c>
      <c r="AF74" s="17">
        <v>16385.067999999999</v>
      </c>
      <c r="AG74" s="17">
        <v>16624.858</v>
      </c>
      <c r="AH74" s="17">
        <v>16863.424999999999</v>
      </c>
      <c r="AI74" s="17">
        <v>17100.444</v>
      </c>
      <c r="AJ74" s="17">
        <v>17335.642</v>
      </c>
      <c r="AK74" s="17">
        <v>17568.797999999999</v>
      </c>
      <c r="AL74" s="17">
        <v>17799.78</v>
      </c>
      <c r="AM74" s="17">
        <v>18028.434000000001</v>
      </c>
      <c r="AN74" s="17">
        <v>18254.667000000001</v>
      </c>
      <c r="AO74" s="17">
        <v>18478.364000000001</v>
      </c>
      <c r="AP74" s="17">
        <v>18699.38</v>
      </c>
      <c r="AQ74" s="17">
        <v>18917.583999999999</v>
      </c>
      <c r="AR74" s="17">
        <v>19132.924999999999</v>
      </c>
      <c r="AS74" s="17">
        <v>19345.363000000001</v>
      </c>
      <c r="AT74" s="17">
        <v>19554.856</v>
      </c>
      <c r="AU74" s="17">
        <v>19761.328000000001</v>
      </c>
      <c r="AV74" s="17">
        <v>19964.651999999998</v>
      </c>
      <c r="AW74" s="17">
        <v>20164.669000000002</v>
      </c>
      <c r="AX74" s="17">
        <v>20361.22</v>
      </c>
      <c r="AY74" s="17">
        <v>20554.155999999999</v>
      </c>
      <c r="AZ74" s="17">
        <v>20743.359</v>
      </c>
      <c r="BA74" s="17">
        <v>20928.791000000001</v>
      </c>
      <c r="BB74" s="17">
        <v>21110.366999999998</v>
      </c>
      <c r="BC74" s="17">
        <v>21288.034</v>
      </c>
      <c r="BD74" s="17">
        <v>21461.74</v>
      </c>
      <c r="BE74" s="17">
        <v>21631.424999999999</v>
      </c>
      <c r="BF74" s="17">
        <v>21797.038</v>
      </c>
      <c r="BG74" s="17">
        <v>21958.496999999999</v>
      </c>
      <c r="BH74" s="17">
        <v>22115.726999999999</v>
      </c>
      <c r="BI74" s="17">
        <v>22268.68</v>
      </c>
      <c r="BJ74" s="17">
        <v>22417.297999999999</v>
      </c>
      <c r="BK74" s="17">
        <v>22561.555</v>
      </c>
      <c r="BL74" s="17">
        <v>22701.477999999999</v>
      </c>
      <c r="BM74" s="17">
        <v>22837.111000000001</v>
      </c>
      <c r="BN74" s="17">
        <v>22968.451000000001</v>
      </c>
      <c r="BO74" s="17">
        <v>23095.52</v>
      </c>
      <c r="BP74" s="17">
        <v>23218.266</v>
      </c>
      <c r="BQ74" s="17">
        <v>23336.67</v>
      </c>
      <c r="BR74" s="17">
        <v>23450.699000000001</v>
      </c>
      <c r="BS74" s="17">
        <v>23560.314999999999</v>
      </c>
      <c r="BT74" s="17">
        <v>23665.54</v>
      </c>
      <c r="BU74" s="17">
        <v>23766.347000000002</v>
      </c>
      <c r="BV74" s="17">
        <v>23862.704000000002</v>
      </c>
      <c r="BW74" s="17">
        <v>23954.542000000001</v>
      </c>
      <c r="BX74" s="17">
        <v>24041.84</v>
      </c>
      <c r="BY74" s="17">
        <v>24124.59</v>
      </c>
      <c r="BZ74" s="17">
        <v>24202.800999999999</v>
      </c>
      <c r="CA74" s="17">
        <v>24276.521000000001</v>
      </c>
      <c r="CB74" s="17">
        <v>24345.815999999999</v>
      </c>
      <c r="CC74" s="17">
        <v>24410.731</v>
      </c>
      <c r="CD74" s="17">
        <v>24471.308000000001</v>
      </c>
      <c r="CE74" s="17">
        <v>24527.550999999999</v>
      </c>
      <c r="CF74" s="17">
        <v>24579.456999999999</v>
      </c>
      <c r="CG74" s="17">
        <v>24627.01</v>
      </c>
      <c r="CH74" s="17">
        <v>24670.208999999999</v>
      </c>
      <c r="CI74" s="17">
        <v>24709.076000000001</v>
      </c>
      <c r="CJ74" s="17">
        <v>24743.677</v>
      </c>
      <c r="CK74" s="17">
        <v>24774.1</v>
      </c>
      <c r="CL74" s="17">
        <v>24800.448</v>
      </c>
      <c r="CM74" s="17">
        <v>24822.803</v>
      </c>
      <c r="CN74" s="17">
        <v>24841.272000000001</v>
      </c>
      <c r="CO74" s="17">
        <v>24855.893</v>
      </c>
      <c r="CP74" s="17">
        <v>24866.678</v>
      </c>
      <c r="CQ74" s="17">
        <v>24873.638999999999</v>
      </c>
      <c r="CR74" s="17">
        <v>24876.794000000002</v>
      </c>
      <c r="CS74" s="17">
        <v>24876.218000000001</v>
      </c>
      <c r="CT74" s="17">
        <v>24872.011999999999</v>
      </c>
      <c r="CU74" s="17">
        <v>24864.346000000001</v>
      </c>
      <c r="CV74" s="17">
        <v>24853.391</v>
      </c>
      <c r="CW74" s="17">
        <v>24839.312000000002</v>
      </c>
      <c r="CX74" s="17">
        <v>24822.210999999999</v>
      </c>
      <c r="CY74" s="17">
        <v>24802.173999999999</v>
      </c>
      <c r="CZ74" s="17">
        <v>24779.34</v>
      </c>
      <c r="DA74" s="17">
        <v>24753.851999999999</v>
      </c>
      <c r="DB74" s="17">
        <v>24725.84</v>
      </c>
      <c r="DC74" s="17">
        <v>24695.404999999999</v>
      </c>
      <c r="DD74" s="17">
        <v>24662.611000000001</v>
      </c>
      <c r="DE74" s="17">
        <v>24627.513999999999</v>
      </c>
      <c r="DF74" s="17">
        <v>24590.146000000001</v>
      </c>
      <c r="DG74" s="17">
        <v>24550.543000000001</v>
      </c>
      <c r="DH74" s="17">
        <v>24508.756000000001</v>
      </c>
      <c r="DI74" s="17">
        <v>24464.813999999998</v>
      </c>
      <c r="DJ74" s="17">
        <v>24418.769</v>
      </c>
      <c r="DK74" s="17">
        <v>24370.670999999998</v>
      </c>
      <c r="DL74" s="17">
        <v>24320.58</v>
      </c>
      <c r="DM74" s="18"/>
    </row>
    <row r="75" spans="1:117" x14ac:dyDescent="0.2">
      <c r="A75" s="17">
        <v>169</v>
      </c>
      <c r="B75" s="17" t="s">
        <v>90</v>
      </c>
      <c r="C75" s="17" t="s">
        <v>188</v>
      </c>
      <c r="D75" s="17"/>
      <c r="E75" s="17">
        <v>222</v>
      </c>
      <c r="F75" s="17">
        <v>1.0249999999999999</v>
      </c>
      <c r="G75" s="17" t="str">
        <f t="shared" si="1"/>
        <v>Medium</v>
      </c>
      <c r="H75" s="17" t="s">
        <v>180</v>
      </c>
      <c r="I75" s="17" t="s">
        <v>119</v>
      </c>
      <c r="J75" s="17" t="s">
        <v>120</v>
      </c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>
        <v>6312.4780000000001</v>
      </c>
      <c r="AF75" s="17">
        <v>6344.7219999999998</v>
      </c>
      <c r="AG75" s="17">
        <v>6377.8530000000001</v>
      </c>
      <c r="AH75" s="17">
        <v>6411.558</v>
      </c>
      <c r="AI75" s="17">
        <v>6445.4049999999997</v>
      </c>
      <c r="AJ75" s="17">
        <v>6479.0659999999998</v>
      </c>
      <c r="AK75" s="17">
        <v>6512.3239999999996</v>
      </c>
      <c r="AL75" s="17">
        <v>6545.1729999999998</v>
      </c>
      <c r="AM75" s="17">
        <v>6577.5609999999997</v>
      </c>
      <c r="AN75" s="17">
        <v>6609.5349999999999</v>
      </c>
      <c r="AO75" s="17">
        <v>6641.0770000000002</v>
      </c>
      <c r="AP75" s="17">
        <v>6672.1710000000003</v>
      </c>
      <c r="AQ75" s="17">
        <v>6702.6120000000001</v>
      </c>
      <c r="AR75" s="17">
        <v>6731.9970000000003</v>
      </c>
      <c r="AS75" s="17">
        <v>6759.7780000000002</v>
      </c>
      <c r="AT75" s="17">
        <v>6785.5829999999996</v>
      </c>
      <c r="AU75" s="17">
        <v>6809.174</v>
      </c>
      <c r="AV75" s="17">
        <v>6830.6670000000004</v>
      </c>
      <c r="AW75" s="17">
        <v>6850.4319999999998</v>
      </c>
      <c r="AX75" s="17">
        <v>6869.0259999999998</v>
      </c>
      <c r="AY75" s="17">
        <v>6886.84</v>
      </c>
      <c r="AZ75" s="17">
        <v>6904.0119999999997</v>
      </c>
      <c r="BA75" s="17">
        <v>6920.3620000000001</v>
      </c>
      <c r="BB75" s="17">
        <v>6935.6270000000004</v>
      </c>
      <c r="BC75" s="17">
        <v>6949.4359999999997</v>
      </c>
      <c r="BD75" s="17">
        <v>6961.52</v>
      </c>
      <c r="BE75" s="17">
        <v>6971.8109999999997</v>
      </c>
      <c r="BF75" s="17">
        <v>6980.4040000000005</v>
      </c>
      <c r="BG75" s="17">
        <v>6987.3770000000004</v>
      </c>
      <c r="BH75" s="17">
        <v>6992.86</v>
      </c>
      <c r="BI75" s="17">
        <v>6996.9620000000004</v>
      </c>
      <c r="BJ75" s="17">
        <v>6999.6859999999997</v>
      </c>
      <c r="BK75" s="17">
        <v>7001.0190000000002</v>
      </c>
      <c r="BL75" s="17">
        <v>7001.03</v>
      </c>
      <c r="BM75" s="17">
        <v>6999.8090000000002</v>
      </c>
      <c r="BN75" s="17">
        <v>6997.41</v>
      </c>
      <c r="BO75" s="17">
        <v>6993.87</v>
      </c>
      <c r="BP75" s="17">
        <v>6989.1790000000001</v>
      </c>
      <c r="BQ75" s="17">
        <v>6983.2960000000003</v>
      </c>
      <c r="BR75" s="17">
        <v>6976.1769999999997</v>
      </c>
      <c r="BS75" s="17">
        <v>6967.7629999999999</v>
      </c>
      <c r="BT75" s="17">
        <v>6958.0619999999999</v>
      </c>
      <c r="BU75" s="17">
        <v>6947.0739999999996</v>
      </c>
      <c r="BV75" s="17">
        <v>6934.7669999999998</v>
      </c>
      <c r="BW75" s="17">
        <v>6921.0940000000001</v>
      </c>
      <c r="BX75" s="17">
        <v>6906.0330000000004</v>
      </c>
      <c r="BY75" s="17">
        <v>6889.5619999999999</v>
      </c>
      <c r="BZ75" s="17">
        <v>6871.7039999999997</v>
      </c>
      <c r="CA75" s="17">
        <v>6852.4549999999999</v>
      </c>
      <c r="CB75" s="17">
        <v>6831.8459999999995</v>
      </c>
      <c r="CC75" s="17">
        <v>6809.9160000000002</v>
      </c>
      <c r="CD75" s="17">
        <v>6786.6610000000001</v>
      </c>
      <c r="CE75" s="17">
        <v>6762.0820000000003</v>
      </c>
      <c r="CF75" s="17">
        <v>6736.1840000000002</v>
      </c>
      <c r="CG75" s="17">
        <v>6708.9920000000002</v>
      </c>
      <c r="CH75" s="17">
        <v>6680.5050000000001</v>
      </c>
      <c r="CI75" s="17">
        <v>6650.7340000000004</v>
      </c>
      <c r="CJ75" s="17">
        <v>6619.7039999999997</v>
      </c>
      <c r="CK75" s="17">
        <v>6587.4120000000003</v>
      </c>
      <c r="CL75" s="17">
        <v>6553.848</v>
      </c>
      <c r="CM75" s="17">
        <v>6519.018</v>
      </c>
      <c r="CN75" s="17">
        <v>6482.9660000000003</v>
      </c>
      <c r="CO75" s="17">
        <v>6445.7120000000004</v>
      </c>
      <c r="CP75" s="17">
        <v>6407.2740000000003</v>
      </c>
      <c r="CQ75" s="17">
        <v>6367.6670000000004</v>
      </c>
      <c r="CR75" s="17">
        <v>6326.9179999999997</v>
      </c>
      <c r="CS75" s="17">
        <v>6285.067</v>
      </c>
      <c r="CT75" s="17">
        <v>6242.1949999999997</v>
      </c>
      <c r="CU75" s="17">
        <v>6198.375</v>
      </c>
      <c r="CV75" s="17">
        <v>6153.732</v>
      </c>
      <c r="CW75" s="17">
        <v>6108.37</v>
      </c>
      <c r="CX75" s="17">
        <v>6062.3559999999998</v>
      </c>
      <c r="CY75" s="17">
        <v>6015.7759999999998</v>
      </c>
      <c r="CZ75" s="17">
        <v>5968.7430000000004</v>
      </c>
      <c r="DA75" s="17">
        <v>5921.3869999999997</v>
      </c>
      <c r="DB75" s="17">
        <v>5873.8230000000003</v>
      </c>
      <c r="DC75" s="17">
        <v>5826.1480000000001</v>
      </c>
      <c r="DD75" s="17">
        <v>5778.44</v>
      </c>
      <c r="DE75" s="17">
        <v>5730.77</v>
      </c>
      <c r="DF75" s="17">
        <v>5683.1880000000001</v>
      </c>
      <c r="DG75" s="17">
        <v>5635.7839999999997</v>
      </c>
      <c r="DH75" s="17">
        <v>5588.6189999999997</v>
      </c>
      <c r="DI75" s="17">
        <v>5541.76</v>
      </c>
      <c r="DJ75" s="17">
        <v>5495.3220000000001</v>
      </c>
      <c r="DK75" s="17">
        <v>5449.384</v>
      </c>
      <c r="DL75" s="17">
        <v>5404.0649999999996</v>
      </c>
      <c r="DM75" s="18"/>
    </row>
    <row r="76" spans="1:117" x14ac:dyDescent="0.2">
      <c r="A76" s="17"/>
      <c r="B76" s="17" t="s">
        <v>90</v>
      </c>
      <c r="C76" s="17" t="s">
        <v>189</v>
      </c>
      <c r="D76" s="17"/>
      <c r="E76" s="17">
        <v>242</v>
      </c>
      <c r="F76" s="17">
        <v>1.2230000000000001</v>
      </c>
      <c r="G76" s="17" t="str">
        <f t="shared" si="1"/>
        <v>Medium</v>
      </c>
      <c r="H76" s="17" t="s">
        <v>147</v>
      </c>
      <c r="I76" s="17" t="s">
        <v>132</v>
      </c>
      <c r="J76" s="17" t="s">
        <v>94</v>
      </c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>
        <v>892.149</v>
      </c>
      <c r="AF76" s="17">
        <v>898.76</v>
      </c>
      <c r="AG76" s="17">
        <v>905.50199999999995</v>
      </c>
      <c r="AH76" s="17">
        <v>912.24099999999999</v>
      </c>
      <c r="AI76" s="17">
        <v>918.75699999999995</v>
      </c>
      <c r="AJ76" s="17">
        <v>924.91499999999996</v>
      </c>
      <c r="AK76" s="17">
        <v>930.65499999999997</v>
      </c>
      <c r="AL76" s="17">
        <v>936.02099999999996</v>
      </c>
      <c r="AM76" s="17">
        <v>941.06100000000004</v>
      </c>
      <c r="AN76" s="17">
        <v>945.84299999999996</v>
      </c>
      <c r="AO76" s="17">
        <v>950.43</v>
      </c>
      <c r="AP76" s="17">
        <v>954.81899999999996</v>
      </c>
      <c r="AQ76" s="17">
        <v>958.98500000000001</v>
      </c>
      <c r="AR76" s="17">
        <v>962.95299999999997</v>
      </c>
      <c r="AS76" s="17">
        <v>966.71100000000001</v>
      </c>
      <c r="AT76" s="17">
        <v>970.27</v>
      </c>
      <c r="AU76" s="17">
        <v>973.64</v>
      </c>
      <c r="AV76" s="17">
        <v>976.82600000000002</v>
      </c>
      <c r="AW76" s="17">
        <v>979.803</v>
      </c>
      <c r="AX76" s="17">
        <v>982.58600000000001</v>
      </c>
      <c r="AY76" s="17">
        <v>985.15</v>
      </c>
      <c r="AZ76" s="17">
        <v>987.51300000000003</v>
      </c>
      <c r="BA76" s="17">
        <v>989.65200000000004</v>
      </c>
      <c r="BB76" s="17">
        <v>991.58299999999997</v>
      </c>
      <c r="BC76" s="17">
        <v>993.298</v>
      </c>
      <c r="BD76" s="17">
        <v>994.80100000000004</v>
      </c>
      <c r="BE76" s="17">
        <v>996.08900000000006</v>
      </c>
      <c r="BF76" s="17">
        <v>997.15800000000002</v>
      </c>
      <c r="BG76" s="17">
        <v>998.01900000000001</v>
      </c>
      <c r="BH76" s="17">
        <v>998.66099999999994</v>
      </c>
      <c r="BI76" s="17">
        <v>999.08699999999999</v>
      </c>
      <c r="BJ76" s="17">
        <v>999.29300000000001</v>
      </c>
      <c r="BK76" s="17">
        <v>999.27700000000004</v>
      </c>
      <c r="BL76" s="17">
        <v>999.08799999999997</v>
      </c>
      <c r="BM76" s="17">
        <v>998.71100000000001</v>
      </c>
      <c r="BN76" s="17">
        <v>998.19</v>
      </c>
      <c r="BO76" s="17">
        <v>997.52599999999995</v>
      </c>
      <c r="BP76" s="17">
        <v>996.71500000000003</v>
      </c>
      <c r="BQ76" s="17">
        <v>995.77</v>
      </c>
      <c r="BR76" s="17">
        <v>994.678</v>
      </c>
      <c r="BS76" s="17">
        <v>993.452</v>
      </c>
      <c r="BT76" s="17">
        <v>992.07299999999998</v>
      </c>
      <c r="BU76" s="17">
        <v>990.56200000000001</v>
      </c>
      <c r="BV76" s="17">
        <v>988.92200000000003</v>
      </c>
      <c r="BW76" s="17">
        <v>987.15800000000002</v>
      </c>
      <c r="BX76" s="17">
        <v>985.26400000000001</v>
      </c>
      <c r="BY76" s="17">
        <v>983.24</v>
      </c>
      <c r="BZ76" s="17">
        <v>981.10900000000004</v>
      </c>
      <c r="CA76" s="17">
        <v>978.86199999999997</v>
      </c>
      <c r="CB76" s="17">
        <v>976.51099999999997</v>
      </c>
      <c r="CC76" s="17">
        <v>974.05200000000002</v>
      </c>
      <c r="CD76" s="17">
        <v>971.50099999999998</v>
      </c>
      <c r="CE76" s="17">
        <v>968.86699999999996</v>
      </c>
      <c r="CF76" s="17">
        <v>966.13199999999995</v>
      </c>
      <c r="CG76" s="17">
        <v>963.31700000000001</v>
      </c>
      <c r="CH76" s="17">
        <v>960.42100000000005</v>
      </c>
      <c r="CI76" s="17">
        <v>957.46500000000003</v>
      </c>
      <c r="CJ76" s="17">
        <v>954.42899999999997</v>
      </c>
      <c r="CK76" s="17">
        <v>951.32500000000005</v>
      </c>
      <c r="CL76" s="17">
        <v>948.15</v>
      </c>
      <c r="CM76" s="17">
        <v>944.90099999999995</v>
      </c>
      <c r="CN76" s="17">
        <v>941.58699999999999</v>
      </c>
      <c r="CO76" s="17">
        <v>938.19799999999998</v>
      </c>
      <c r="CP76" s="17">
        <v>934.74800000000005</v>
      </c>
      <c r="CQ76" s="17">
        <v>931.245</v>
      </c>
      <c r="CR76" s="17">
        <v>927.69200000000001</v>
      </c>
      <c r="CS76" s="17">
        <v>924.09199999999998</v>
      </c>
      <c r="CT76" s="17">
        <v>920.45399999999995</v>
      </c>
      <c r="CU76" s="17">
        <v>916.76</v>
      </c>
      <c r="CV76" s="17">
        <v>913.00599999999997</v>
      </c>
      <c r="CW76" s="17">
        <v>909.19200000000001</v>
      </c>
      <c r="CX76" s="17">
        <v>905.32500000000005</v>
      </c>
      <c r="CY76" s="17">
        <v>901.39099999999996</v>
      </c>
      <c r="CZ76" s="17">
        <v>897.40300000000002</v>
      </c>
      <c r="DA76" s="17">
        <v>893.36599999999999</v>
      </c>
      <c r="DB76" s="17">
        <v>889.28099999999995</v>
      </c>
      <c r="DC76" s="17">
        <v>885.15599999999995</v>
      </c>
      <c r="DD76" s="17">
        <v>880.98</v>
      </c>
      <c r="DE76" s="17">
        <v>876.76599999999996</v>
      </c>
      <c r="DF76" s="17">
        <v>872.50400000000002</v>
      </c>
      <c r="DG76" s="17">
        <v>868.221</v>
      </c>
      <c r="DH76" s="17">
        <v>863.90499999999997</v>
      </c>
      <c r="DI76" s="17">
        <v>859.56299999999999</v>
      </c>
      <c r="DJ76" s="17">
        <v>855.20600000000002</v>
      </c>
      <c r="DK76" s="17">
        <v>850.827</v>
      </c>
      <c r="DL76" s="17">
        <v>846.45399999999995</v>
      </c>
      <c r="DM76" s="18"/>
    </row>
    <row r="77" spans="1:117" ht="13.8" customHeight="1" x14ac:dyDescent="0.2">
      <c r="A77" s="17"/>
      <c r="B77" s="17" t="s">
        <v>90</v>
      </c>
      <c r="C77" s="17" t="s">
        <v>190</v>
      </c>
      <c r="D77" s="17"/>
      <c r="E77" s="17">
        <v>308</v>
      </c>
      <c r="F77" s="17">
        <v>1.0409999999999999</v>
      </c>
      <c r="G77" s="17" t="str">
        <f t="shared" si="1"/>
        <v>Medium</v>
      </c>
      <c r="H77" s="17" t="s">
        <v>175</v>
      </c>
      <c r="I77" s="17" t="s">
        <v>119</v>
      </c>
      <c r="J77" s="17" t="s">
        <v>120</v>
      </c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>
        <v>106.82299999999999</v>
      </c>
      <c r="AF77" s="17">
        <v>107.31699999999999</v>
      </c>
      <c r="AG77" s="17">
        <v>107.825</v>
      </c>
      <c r="AH77" s="17">
        <v>108.339</v>
      </c>
      <c r="AI77" s="17">
        <v>108.825</v>
      </c>
      <c r="AJ77" s="17">
        <v>109.30800000000001</v>
      </c>
      <c r="AK77" s="17">
        <v>109.761</v>
      </c>
      <c r="AL77" s="17">
        <v>110.17</v>
      </c>
      <c r="AM77" s="17">
        <v>110.556</v>
      </c>
      <c r="AN77" s="17">
        <v>110.89400000000001</v>
      </c>
      <c r="AO77" s="17">
        <v>111.18600000000001</v>
      </c>
      <c r="AP77" s="17">
        <v>111.437</v>
      </c>
      <c r="AQ77" s="17">
        <v>111.63</v>
      </c>
      <c r="AR77" s="17">
        <v>111.785</v>
      </c>
      <c r="AS77" s="17">
        <v>111.914</v>
      </c>
      <c r="AT77" s="17">
        <v>112.024</v>
      </c>
      <c r="AU77" s="17">
        <v>112.11199999999999</v>
      </c>
      <c r="AV77" s="17">
        <v>112.18</v>
      </c>
      <c r="AW77" s="17">
        <v>112.22499999999999</v>
      </c>
      <c r="AX77" s="17">
        <v>112.25</v>
      </c>
      <c r="AY77" s="17">
        <v>112.255</v>
      </c>
      <c r="AZ77" s="17">
        <v>112.245</v>
      </c>
      <c r="BA77" s="17">
        <v>112.20699999999999</v>
      </c>
      <c r="BB77" s="17">
        <v>112.148</v>
      </c>
      <c r="BC77" s="17">
        <v>112.07</v>
      </c>
      <c r="BD77" s="17">
        <v>111.97199999999999</v>
      </c>
      <c r="BE77" s="17">
        <v>111.851</v>
      </c>
      <c r="BF77" s="17">
        <v>111.715</v>
      </c>
      <c r="BG77" s="17">
        <v>111.55500000000001</v>
      </c>
      <c r="BH77" s="17">
        <v>111.36</v>
      </c>
      <c r="BI77" s="17">
        <v>111.145</v>
      </c>
      <c r="BJ77" s="17">
        <v>110.895</v>
      </c>
      <c r="BK77" s="17">
        <v>110.61</v>
      </c>
      <c r="BL77" s="17">
        <v>110.298</v>
      </c>
      <c r="BM77" s="17">
        <v>109.959</v>
      </c>
      <c r="BN77" s="17">
        <v>109.581</v>
      </c>
      <c r="BO77" s="17">
        <v>109.182</v>
      </c>
      <c r="BP77" s="17">
        <v>108.74299999999999</v>
      </c>
      <c r="BQ77" s="17">
        <v>108.28100000000001</v>
      </c>
      <c r="BR77" s="17">
        <v>107.785</v>
      </c>
      <c r="BS77" s="17">
        <v>107.255</v>
      </c>
      <c r="BT77" s="17">
        <v>106.693</v>
      </c>
      <c r="BU77" s="17">
        <v>106.098</v>
      </c>
      <c r="BV77" s="17">
        <v>105.47</v>
      </c>
      <c r="BW77" s="17">
        <v>104.824</v>
      </c>
      <c r="BX77" s="17">
        <v>104.15600000000001</v>
      </c>
      <c r="BY77" s="17">
        <v>103.452</v>
      </c>
      <c r="BZ77" s="17">
        <v>102.72</v>
      </c>
      <c r="CA77" s="17">
        <v>101.985</v>
      </c>
      <c r="CB77" s="17">
        <v>101.215</v>
      </c>
      <c r="CC77" s="17">
        <v>100.43300000000001</v>
      </c>
      <c r="CD77" s="17">
        <v>99.628</v>
      </c>
      <c r="CE77" s="17">
        <v>98.802000000000007</v>
      </c>
      <c r="CF77" s="17">
        <v>97.975999999999999</v>
      </c>
      <c r="CG77" s="17">
        <v>97.123999999999995</v>
      </c>
      <c r="CH77" s="17">
        <v>96.263000000000005</v>
      </c>
      <c r="CI77" s="17">
        <v>95.388000000000005</v>
      </c>
      <c r="CJ77" s="17">
        <v>94.501999999999995</v>
      </c>
      <c r="CK77" s="17">
        <v>93.611999999999995</v>
      </c>
      <c r="CL77" s="17">
        <v>92.706999999999994</v>
      </c>
      <c r="CM77" s="17">
        <v>91.805999999999997</v>
      </c>
      <c r="CN77" s="17">
        <v>90.9</v>
      </c>
      <c r="CO77" s="17">
        <v>89.997</v>
      </c>
      <c r="CP77" s="17">
        <v>89.08</v>
      </c>
      <c r="CQ77" s="17">
        <v>88.177999999999997</v>
      </c>
      <c r="CR77" s="17">
        <v>87.274000000000001</v>
      </c>
      <c r="CS77" s="17">
        <v>86.366</v>
      </c>
      <c r="CT77" s="17">
        <v>85.457999999999998</v>
      </c>
      <c r="CU77" s="17">
        <v>84.566000000000003</v>
      </c>
      <c r="CV77" s="17">
        <v>83.667000000000002</v>
      </c>
      <c r="CW77" s="17">
        <v>82.789000000000001</v>
      </c>
      <c r="CX77" s="17">
        <v>81.915000000000006</v>
      </c>
      <c r="CY77" s="17">
        <v>81.049000000000007</v>
      </c>
      <c r="CZ77" s="17">
        <v>80.183000000000007</v>
      </c>
      <c r="DA77" s="17">
        <v>79.326999999999998</v>
      </c>
      <c r="DB77" s="17">
        <v>78.483999999999995</v>
      </c>
      <c r="DC77" s="17">
        <v>77.634</v>
      </c>
      <c r="DD77" s="17">
        <v>76.793000000000006</v>
      </c>
      <c r="DE77" s="17">
        <v>75.965000000000003</v>
      </c>
      <c r="DF77" s="17">
        <v>75.135000000000005</v>
      </c>
      <c r="DG77" s="17">
        <v>74.308999999999997</v>
      </c>
      <c r="DH77" s="17">
        <v>73.488</v>
      </c>
      <c r="DI77" s="17">
        <v>72.676000000000002</v>
      </c>
      <c r="DJ77" s="17">
        <v>71.870999999999995</v>
      </c>
      <c r="DK77" s="17">
        <v>71.061999999999998</v>
      </c>
      <c r="DL77" s="17">
        <v>70.257999999999996</v>
      </c>
      <c r="DM77" s="18"/>
    </row>
    <row r="78" spans="1:117" ht="9" customHeight="1" x14ac:dyDescent="0.2">
      <c r="A78" s="17">
        <v>157</v>
      </c>
      <c r="B78" s="17" t="s">
        <v>90</v>
      </c>
      <c r="C78" s="17" t="s">
        <v>191</v>
      </c>
      <c r="D78" s="17"/>
      <c r="E78" s="17">
        <v>316</v>
      </c>
      <c r="F78" s="17">
        <v>1.157</v>
      </c>
      <c r="G78" s="17" t="str">
        <f t="shared" si="1"/>
        <v>Medium</v>
      </c>
      <c r="H78" s="17" t="s">
        <v>131</v>
      </c>
      <c r="I78" s="17" t="s">
        <v>132</v>
      </c>
      <c r="J78" s="17" t="s">
        <v>94</v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>
        <v>161.797</v>
      </c>
      <c r="AF78" s="17">
        <v>162.89599999999999</v>
      </c>
      <c r="AG78" s="17">
        <v>164.22900000000001</v>
      </c>
      <c r="AH78" s="17">
        <v>165.71799999999999</v>
      </c>
      <c r="AI78" s="17">
        <v>167.245</v>
      </c>
      <c r="AJ78" s="17">
        <v>168.727</v>
      </c>
      <c r="AK78" s="17">
        <v>170.126</v>
      </c>
      <c r="AL78" s="17">
        <v>171.464</v>
      </c>
      <c r="AM78" s="17">
        <v>172.74799999999999</v>
      </c>
      <c r="AN78" s="17">
        <v>174.005</v>
      </c>
      <c r="AO78" s="17">
        <v>175.24299999999999</v>
      </c>
      <c r="AP78" s="17">
        <v>176.46299999999999</v>
      </c>
      <c r="AQ78" s="17">
        <v>177.654</v>
      </c>
      <c r="AR78" s="17">
        <v>178.81200000000001</v>
      </c>
      <c r="AS78" s="17">
        <v>179.928</v>
      </c>
      <c r="AT78" s="17">
        <v>181.00899999999999</v>
      </c>
      <c r="AU78" s="17">
        <v>182.03899999999999</v>
      </c>
      <c r="AV78" s="17">
        <v>183.023</v>
      </c>
      <c r="AW78" s="17">
        <v>183.96100000000001</v>
      </c>
      <c r="AX78" s="17">
        <v>184.85400000000001</v>
      </c>
      <c r="AY78" s="17">
        <v>185.696</v>
      </c>
      <c r="AZ78" s="17">
        <v>186.48699999999999</v>
      </c>
      <c r="BA78" s="17">
        <v>187.22399999999999</v>
      </c>
      <c r="BB78" s="17">
        <v>187.916</v>
      </c>
      <c r="BC78" s="17">
        <v>188.56100000000001</v>
      </c>
      <c r="BD78" s="17">
        <v>189.15600000000001</v>
      </c>
      <c r="BE78" s="17">
        <v>189.70099999999999</v>
      </c>
      <c r="BF78" s="17">
        <v>190.19300000000001</v>
      </c>
      <c r="BG78" s="17">
        <v>190.64</v>
      </c>
      <c r="BH78" s="17">
        <v>191.042</v>
      </c>
      <c r="BI78" s="17">
        <v>191.41</v>
      </c>
      <c r="BJ78" s="17">
        <v>191.72900000000001</v>
      </c>
      <c r="BK78" s="17">
        <v>192.00299999999999</v>
      </c>
      <c r="BL78" s="17">
        <v>192.245</v>
      </c>
      <c r="BM78" s="17">
        <v>192.45599999999999</v>
      </c>
      <c r="BN78" s="17">
        <v>192.64699999999999</v>
      </c>
      <c r="BO78" s="17">
        <v>192.80699999999999</v>
      </c>
      <c r="BP78" s="17">
        <v>192.94900000000001</v>
      </c>
      <c r="BQ78" s="17">
        <v>193.07499999999999</v>
      </c>
      <c r="BR78" s="17">
        <v>193.173</v>
      </c>
      <c r="BS78" s="17">
        <v>193.255</v>
      </c>
      <c r="BT78" s="17">
        <v>193.31399999999999</v>
      </c>
      <c r="BU78" s="17">
        <v>193.35</v>
      </c>
      <c r="BV78" s="17">
        <v>193.376</v>
      </c>
      <c r="BW78" s="17">
        <v>193.38</v>
      </c>
      <c r="BX78" s="17">
        <v>193.36500000000001</v>
      </c>
      <c r="BY78" s="17">
        <v>193.33500000000001</v>
      </c>
      <c r="BZ78" s="17">
        <v>193.291</v>
      </c>
      <c r="CA78" s="17">
        <v>193.22300000000001</v>
      </c>
      <c r="CB78" s="17">
        <v>193.14599999999999</v>
      </c>
      <c r="CC78" s="17">
        <v>193.05</v>
      </c>
      <c r="CD78" s="17">
        <v>192.93600000000001</v>
      </c>
      <c r="CE78" s="17">
        <v>192.803</v>
      </c>
      <c r="CF78" s="17">
        <v>192.654</v>
      </c>
      <c r="CG78" s="17">
        <v>192.48099999999999</v>
      </c>
      <c r="CH78" s="17">
        <v>192.28800000000001</v>
      </c>
      <c r="CI78" s="17">
        <v>192.07400000000001</v>
      </c>
      <c r="CJ78" s="17">
        <v>191.83099999999999</v>
      </c>
      <c r="CK78" s="17">
        <v>191.56200000000001</v>
      </c>
      <c r="CL78" s="17">
        <v>191.28100000000001</v>
      </c>
      <c r="CM78" s="17">
        <v>190.96899999999999</v>
      </c>
      <c r="CN78" s="17">
        <v>190.637</v>
      </c>
      <c r="CO78" s="17">
        <v>190.28100000000001</v>
      </c>
      <c r="CP78" s="17">
        <v>189.89599999999999</v>
      </c>
      <c r="CQ78" s="17">
        <v>189.49600000000001</v>
      </c>
      <c r="CR78" s="17">
        <v>189.059</v>
      </c>
      <c r="CS78" s="17">
        <v>188.60499999999999</v>
      </c>
      <c r="CT78" s="17">
        <v>188.125</v>
      </c>
      <c r="CU78" s="17">
        <v>187.61699999999999</v>
      </c>
      <c r="CV78" s="17">
        <v>187.09</v>
      </c>
      <c r="CW78" s="17">
        <v>186.536</v>
      </c>
      <c r="CX78" s="17">
        <v>185.96899999999999</v>
      </c>
      <c r="CY78" s="17">
        <v>185.375</v>
      </c>
      <c r="CZ78" s="17">
        <v>184.77</v>
      </c>
      <c r="DA78" s="17">
        <v>184.14400000000001</v>
      </c>
      <c r="DB78" s="17">
        <v>183.512</v>
      </c>
      <c r="DC78" s="17">
        <v>182.86500000000001</v>
      </c>
      <c r="DD78" s="17">
        <v>182.19900000000001</v>
      </c>
      <c r="DE78" s="17">
        <v>181.53800000000001</v>
      </c>
      <c r="DF78" s="17">
        <v>180.86500000000001</v>
      </c>
      <c r="DG78" s="17">
        <v>180.17500000000001</v>
      </c>
      <c r="DH78" s="17">
        <v>179.48400000000001</v>
      </c>
      <c r="DI78" s="17">
        <v>178.797</v>
      </c>
      <c r="DJ78" s="17">
        <v>178.09700000000001</v>
      </c>
      <c r="DK78" s="17">
        <v>177.405</v>
      </c>
      <c r="DL78" s="17">
        <v>176.71</v>
      </c>
      <c r="DM78" s="18"/>
    </row>
    <row r="79" spans="1:117" x14ac:dyDescent="0.2">
      <c r="A79" s="17">
        <v>200</v>
      </c>
      <c r="B79" s="17" t="s">
        <v>90</v>
      </c>
      <c r="C79" s="17" t="s">
        <v>192</v>
      </c>
      <c r="D79" s="17"/>
      <c r="E79" s="17">
        <v>320</v>
      </c>
      <c r="F79" s="17">
        <v>1.4810000000000001</v>
      </c>
      <c r="G79" s="17" t="str">
        <f t="shared" si="1"/>
        <v>Medium</v>
      </c>
      <c r="H79" s="17" t="s">
        <v>180</v>
      </c>
      <c r="I79" s="17" t="s">
        <v>119</v>
      </c>
      <c r="J79" s="17" t="s">
        <v>120</v>
      </c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>
        <v>16252.429</v>
      </c>
      <c r="AF79" s="17">
        <v>16582.469000000001</v>
      </c>
      <c r="AG79" s="17">
        <v>16913.503000000001</v>
      </c>
      <c r="AH79" s="17">
        <v>17245.346000000001</v>
      </c>
      <c r="AI79" s="17">
        <v>17577.842000000001</v>
      </c>
      <c r="AJ79" s="17">
        <v>17910.812000000002</v>
      </c>
      <c r="AK79" s="17">
        <v>18243.995999999999</v>
      </c>
      <c r="AL79" s="17">
        <v>18577.063999999998</v>
      </c>
      <c r="AM79" s="17">
        <v>18909.715</v>
      </c>
      <c r="AN79" s="17">
        <v>19241.632000000001</v>
      </c>
      <c r="AO79" s="17">
        <v>19572.502</v>
      </c>
      <c r="AP79" s="17">
        <v>19902.106</v>
      </c>
      <c r="AQ79" s="17">
        <v>20230.191999999999</v>
      </c>
      <c r="AR79" s="17">
        <v>20556.505000000001</v>
      </c>
      <c r="AS79" s="17">
        <v>20880.764999999999</v>
      </c>
      <c r="AT79" s="17">
        <v>21202.725999999999</v>
      </c>
      <c r="AU79" s="17">
        <v>21522.172999999999</v>
      </c>
      <c r="AV79" s="17">
        <v>21838.955999999998</v>
      </c>
      <c r="AW79" s="17">
        <v>22152.941999999999</v>
      </c>
      <c r="AX79" s="17">
        <v>22464.076000000001</v>
      </c>
      <c r="AY79" s="17">
        <v>22772.246999999999</v>
      </c>
      <c r="AZ79" s="17">
        <v>23077.355</v>
      </c>
      <c r="BA79" s="17">
        <v>23379.241999999998</v>
      </c>
      <c r="BB79" s="17">
        <v>23677.796999999999</v>
      </c>
      <c r="BC79" s="17">
        <v>23972.906999999999</v>
      </c>
      <c r="BD79" s="17">
        <v>24264.472000000002</v>
      </c>
      <c r="BE79" s="17">
        <v>24552.385999999999</v>
      </c>
      <c r="BF79" s="17">
        <v>24836.547999999999</v>
      </c>
      <c r="BG79" s="17">
        <v>25116.921999999999</v>
      </c>
      <c r="BH79" s="17">
        <v>25393.483</v>
      </c>
      <c r="BI79" s="17">
        <v>25666.201000000001</v>
      </c>
      <c r="BJ79" s="17">
        <v>25934.98</v>
      </c>
      <c r="BK79" s="17">
        <v>26199.72</v>
      </c>
      <c r="BL79" s="17">
        <v>26460.275000000001</v>
      </c>
      <c r="BM79" s="17">
        <v>26716.505000000001</v>
      </c>
      <c r="BN79" s="17">
        <v>26968.287</v>
      </c>
      <c r="BO79" s="17">
        <v>27215.465</v>
      </c>
      <c r="BP79" s="17">
        <v>27457.962</v>
      </c>
      <c r="BQ79" s="17">
        <v>27695.66</v>
      </c>
      <c r="BR79" s="17">
        <v>27928.512999999999</v>
      </c>
      <c r="BS79" s="17">
        <v>28156.409</v>
      </c>
      <c r="BT79" s="17">
        <v>28379.256000000001</v>
      </c>
      <c r="BU79" s="17">
        <v>28596.866999999998</v>
      </c>
      <c r="BV79" s="17">
        <v>28809.025000000001</v>
      </c>
      <c r="BW79" s="17">
        <v>29015.425999999999</v>
      </c>
      <c r="BX79" s="17">
        <v>29215.833999999999</v>
      </c>
      <c r="BY79" s="17">
        <v>29410.087</v>
      </c>
      <c r="BZ79" s="17">
        <v>29598.095000000001</v>
      </c>
      <c r="CA79" s="17">
        <v>29779.763999999999</v>
      </c>
      <c r="CB79" s="17">
        <v>29955.021000000001</v>
      </c>
      <c r="CC79" s="17">
        <v>30123.785</v>
      </c>
      <c r="CD79" s="17">
        <v>30285.991000000002</v>
      </c>
      <c r="CE79" s="17">
        <v>30441.542000000001</v>
      </c>
      <c r="CF79" s="17">
        <v>30590.325000000001</v>
      </c>
      <c r="CG79" s="17">
        <v>30732.198</v>
      </c>
      <c r="CH79" s="17">
        <v>30867.067999999999</v>
      </c>
      <c r="CI79" s="17">
        <v>30994.876</v>
      </c>
      <c r="CJ79" s="17">
        <v>31115.643</v>
      </c>
      <c r="CK79" s="17">
        <v>31229.448</v>
      </c>
      <c r="CL79" s="17">
        <v>31336.401000000002</v>
      </c>
      <c r="CM79" s="17">
        <v>31436.603999999999</v>
      </c>
      <c r="CN79" s="17">
        <v>31530.13</v>
      </c>
      <c r="CO79" s="17">
        <v>31616.985000000001</v>
      </c>
      <c r="CP79" s="17">
        <v>31697.200000000001</v>
      </c>
      <c r="CQ79" s="17">
        <v>31770.749</v>
      </c>
      <c r="CR79" s="17">
        <v>31837.67</v>
      </c>
      <c r="CS79" s="17">
        <v>31898.052</v>
      </c>
      <c r="CT79" s="17">
        <v>31952.004000000001</v>
      </c>
      <c r="CU79" s="17">
        <v>31999.690999999999</v>
      </c>
      <c r="CV79" s="17">
        <v>32041.286</v>
      </c>
      <c r="CW79" s="17">
        <v>32076.97</v>
      </c>
      <c r="CX79" s="17">
        <v>32106.883000000002</v>
      </c>
      <c r="CY79" s="17">
        <v>32131.174999999999</v>
      </c>
      <c r="CZ79" s="17">
        <v>32150.023000000001</v>
      </c>
      <c r="DA79" s="17">
        <v>32163.615000000002</v>
      </c>
      <c r="DB79" s="17">
        <v>32172.156999999999</v>
      </c>
      <c r="DC79" s="17">
        <v>32175.830999999998</v>
      </c>
      <c r="DD79" s="17">
        <v>32174.809000000001</v>
      </c>
      <c r="DE79" s="17">
        <v>32169.27</v>
      </c>
      <c r="DF79" s="17">
        <v>32159.399000000001</v>
      </c>
      <c r="DG79" s="17">
        <v>32145.375</v>
      </c>
      <c r="DH79" s="17">
        <v>32127.419000000002</v>
      </c>
      <c r="DI79" s="17">
        <v>32105.710999999999</v>
      </c>
      <c r="DJ79" s="17">
        <v>32080.489000000001</v>
      </c>
      <c r="DK79" s="17">
        <v>32051.97</v>
      </c>
      <c r="DL79" s="17">
        <v>32020.39</v>
      </c>
      <c r="DM79" s="18"/>
    </row>
    <row r="80" spans="1:117" x14ac:dyDescent="0.2">
      <c r="A80" s="17">
        <v>71</v>
      </c>
      <c r="B80" s="17" t="s">
        <v>90</v>
      </c>
      <c r="C80" s="17" t="s">
        <v>193</v>
      </c>
      <c r="D80" s="17"/>
      <c r="E80" s="17">
        <v>328</v>
      </c>
      <c r="F80" s="17">
        <v>1.196</v>
      </c>
      <c r="G80" s="17" t="str">
        <f t="shared" si="1"/>
        <v>Medium</v>
      </c>
      <c r="H80" s="17" t="s">
        <v>118</v>
      </c>
      <c r="I80" s="17" t="s">
        <v>119</v>
      </c>
      <c r="J80" s="17" t="s">
        <v>120</v>
      </c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>
        <v>768.51400000000001</v>
      </c>
      <c r="AF80" s="17">
        <v>773.303</v>
      </c>
      <c r="AG80" s="17">
        <v>777.85900000000004</v>
      </c>
      <c r="AH80" s="17">
        <v>782.22500000000002</v>
      </c>
      <c r="AI80" s="17">
        <v>786.50800000000004</v>
      </c>
      <c r="AJ80" s="17">
        <v>790.78200000000004</v>
      </c>
      <c r="AK80" s="17">
        <v>795.02200000000005</v>
      </c>
      <c r="AL80" s="17">
        <v>799.14599999999996</v>
      </c>
      <c r="AM80" s="17">
        <v>803.11900000000003</v>
      </c>
      <c r="AN80" s="17">
        <v>806.91399999999999</v>
      </c>
      <c r="AO80" s="17">
        <v>810.50099999999998</v>
      </c>
      <c r="AP80" s="17">
        <v>813.86099999999999</v>
      </c>
      <c r="AQ80" s="17">
        <v>816.98800000000006</v>
      </c>
      <c r="AR80" s="17">
        <v>819.88099999999997</v>
      </c>
      <c r="AS80" s="17">
        <v>822.55399999999997</v>
      </c>
      <c r="AT80" s="17">
        <v>824.98199999999997</v>
      </c>
      <c r="AU80" s="17">
        <v>827.197</v>
      </c>
      <c r="AV80" s="17">
        <v>829.16600000000005</v>
      </c>
      <c r="AW80" s="17">
        <v>830.88900000000001</v>
      </c>
      <c r="AX80" s="17">
        <v>832.33299999999997</v>
      </c>
      <c r="AY80" s="17">
        <v>833.48900000000003</v>
      </c>
      <c r="AZ80" s="17">
        <v>834.35199999999998</v>
      </c>
      <c r="BA80" s="17">
        <v>834.928</v>
      </c>
      <c r="BB80" s="17">
        <v>835.23299999999995</v>
      </c>
      <c r="BC80" s="17">
        <v>835.28800000000001</v>
      </c>
      <c r="BD80" s="17">
        <v>835.11900000000003</v>
      </c>
      <c r="BE80" s="17">
        <v>834.73</v>
      </c>
      <c r="BF80" s="17">
        <v>834.125</v>
      </c>
      <c r="BG80" s="17">
        <v>833.30700000000002</v>
      </c>
      <c r="BH80" s="17">
        <v>832.26400000000001</v>
      </c>
      <c r="BI80" s="17">
        <v>831.01099999999997</v>
      </c>
      <c r="BJ80" s="17">
        <v>829.55200000000002</v>
      </c>
      <c r="BK80" s="17">
        <v>827.88300000000004</v>
      </c>
      <c r="BL80" s="17">
        <v>826.05700000000002</v>
      </c>
      <c r="BM80" s="17">
        <v>824.04700000000003</v>
      </c>
      <c r="BN80" s="17">
        <v>821.90599999999995</v>
      </c>
      <c r="BO80" s="17">
        <v>819.62199999999996</v>
      </c>
      <c r="BP80" s="17">
        <v>817.21500000000003</v>
      </c>
      <c r="BQ80" s="17">
        <v>814.67600000000004</v>
      </c>
      <c r="BR80" s="17">
        <v>811.99800000000005</v>
      </c>
      <c r="BS80" s="17">
        <v>809.18299999999999</v>
      </c>
      <c r="BT80" s="17">
        <v>806.22699999999998</v>
      </c>
      <c r="BU80" s="17">
        <v>803.14</v>
      </c>
      <c r="BV80" s="17">
        <v>799.91700000000003</v>
      </c>
      <c r="BW80" s="17">
        <v>796.57600000000002</v>
      </c>
      <c r="BX80" s="17">
        <v>793.10900000000004</v>
      </c>
      <c r="BY80" s="17">
        <v>789.50699999999995</v>
      </c>
      <c r="BZ80" s="17">
        <v>785.79499999999996</v>
      </c>
      <c r="CA80" s="17">
        <v>781.95600000000002</v>
      </c>
      <c r="CB80" s="17">
        <v>777.99099999999999</v>
      </c>
      <c r="CC80" s="17">
        <v>773.91600000000005</v>
      </c>
      <c r="CD80" s="17">
        <v>769.73199999999997</v>
      </c>
      <c r="CE80" s="17">
        <v>765.43</v>
      </c>
      <c r="CF80" s="17">
        <v>761.00599999999997</v>
      </c>
      <c r="CG80" s="17">
        <v>756.46400000000006</v>
      </c>
      <c r="CH80" s="17">
        <v>751.79100000000005</v>
      </c>
      <c r="CI80" s="17">
        <v>746.99199999999996</v>
      </c>
      <c r="CJ80" s="17">
        <v>742.07</v>
      </c>
      <c r="CK80" s="17">
        <v>737.03</v>
      </c>
      <c r="CL80" s="17">
        <v>731.89</v>
      </c>
      <c r="CM80" s="17">
        <v>726.64400000000001</v>
      </c>
      <c r="CN80" s="17">
        <v>721.30799999999999</v>
      </c>
      <c r="CO80" s="17">
        <v>715.88800000000003</v>
      </c>
      <c r="CP80" s="17">
        <v>710.39499999999998</v>
      </c>
      <c r="CQ80" s="17">
        <v>704.83399999999995</v>
      </c>
      <c r="CR80" s="17">
        <v>699.22</v>
      </c>
      <c r="CS80" s="17">
        <v>693.55600000000004</v>
      </c>
      <c r="CT80" s="17">
        <v>687.86599999999999</v>
      </c>
      <c r="CU80" s="17">
        <v>682.15</v>
      </c>
      <c r="CV80" s="17">
        <v>676.423</v>
      </c>
      <c r="CW80" s="17">
        <v>670.70100000000002</v>
      </c>
      <c r="CX80" s="17">
        <v>664.98800000000006</v>
      </c>
      <c r="CY80" s="17">
        <v>659.28800000000001</v>
      </c>
      <c r="CZ80" s="17">
        <v>653.61199999999997</v>
      </c>
      <c r="DA80" s="17">
        <v>647.96600000000001</v>
      </c>
      <c r="DB80" s="17">
        <v>642.34900000000005</v>
      </c>
      <c r="DC80" s="17">
        <v>636.76900000000001</v>
      </c>
      <c r="DD80" s="17">
        <v>631.221</v>
      </c>
      <c r="DE80" s="17">
        <v>625.71600000000001</v>
      </c>
      <c r="DF80" s="17">
        <v>620.25300000000004</v>
      </c>
      <c r="DG80" s="17">
        <v>614.81399999999996</v>
      </c>
      <c r="DH80" s="17">
        <v>609.42700000000002</v>
      </c>
      <c r="DI80" s="17">
        <v>604.05399999999997</v>
      </c>
      <c r="DJ80" s="17">
        <v>598.72900000000004</v>
      </c>
      <c r="DK80" s="17">
        <v>593.42100000000005</v>
      </c>
      <c r="DL80" s="17">
        <v>588.12699999999995</v>
      </c>
      <c r="DM80" s="18"/>
    </row>
    <row r="81" spans="1:117" x14ac:dyDescent="0.2">
      <c r="A81" s="17">
        <v>183</v>
      </c>
      <c r="B81" s="17" t="s">
        <v>90</v>
      </c>
      <c r="C81" s="17" t="s">
        <v>194</v>
      </c>
      <c r="D81" s="17"/>
      <c r="E81" s="17">
        <v>332</v>
      </c>
      <c r="F81" s="17">
        <v>1.319</v>
      </c>
      <c r="G81" s="17" t="str">
        <f t="shared" si="1"/>
        <v>Medium</v>
      </c>
      <c r="H81" s="17" t="s">
        <v>175</v>
      </c>
      <c r="I81" s="17" t="s">
        <v>119</v>
      </c>
      <c r="J81" s="17" t="s">
        <v>120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>
        <v>10711.061</v>
      </c>
      <c r="AF81" s="17">
        <v>10847.334000000001</v>
      </c>
      <c r="AG81" s="17">
        <v>10981.228999999999</v>
      </c>
      <c r="AH81" s="17">
        <v>11112.945</v>
      </c>
      <c r="AI81" s="17">
        <v>11242.856</v>
      </c>
      <c r="AJ81" s="17">
        <v>11371.184999999999</v>
      </c>
      <c r="AK81" s="17">
        <v>11497.950999999999</v>
      </c>
      <c r="AL81" s="17">
        <v>11622.998</v>
      </c>
      <c r="AM81" s="17">
        <v>11746.163</v>
      </c>
      <c r="AN81" s="17">
        <v>11867.239</v>
      </c>
      <c r="AO81" s="17">
        <v>11986.045</v>
      </c>
      <c r="AP81" s="17">
        <v>12102.492</v>
      </c>
      <c r="AQ81" s="17">
        <v>12216.575000000001</v>
      </c>
      <c r="AR81" s="17">
        <v>12328.207</v>
      </c>
      <c r="AS81" s="17">
        <v>12437.358</v>
      </c>
      <c r="AT81" s="17">
        <v>12543.964</v>
      </c>
      <c r="AU81" s="17">
        <v>12647.964</v>
      </c>
      <c r="AV81" s="17">
        <v>12749.288</v>
      </c>
      <c r="AW81" s="17">
        <v>12847.84</v>
      </c>
      <c r="AX81" s="17">
        <v>12943.529</v>
      </c>
      <c r="AY81" s="17">
        <v>13036.257</v>
      </c>
      <c r="AZ81" s="17">
        <v>13125.966</v>
      </c>
      <c r="BA81" s="17">
        <v>13212.592000000001</v>
      </c>
      <c r="BB81" s="17">
        <v>13296.138999999999</v>
      </c>
      <c r="BC81" s="17">
        <v>13376.643</v>
      </c>
      <c r="BD81" s="17">
        <v>13454.084999999999</v>
      </c>
      <c r="BE81" s="17">
        <v>13528.481</v>
      </c>
      <c r="BF81" s="17">
        <v>13599.74</v>
      </c>
      <c r="BG81" s="17">
        <v>13667.688</v>
      </c>
      <c r="BH81" s="17">
        <v>13732.075000000001</v>
      </c>
      <c r="BI81" s="17">
        <v>13792.76</v>
      </c>
      <c r="BJ81" s="17">
        <v>13849.625</v>
      </c>
      <c r="BK81" s="17">
        <v>13902.725</v>
      </c>
      <c r="BL81" s="17">
        <v>13952.199000000001</v>
      </c>
      <c r="BM81" s="17">
        <v>13998.279</v>
      </c>
      <c r="BN81" s="17">
        <v>14041.135</v>
      </c>
      <c r="BO81" s="17">
        <v>14080.812</v>
      </c>
      <c r="BP81" s="17">
        <v>14117.235000000001</v>
      </c>
      <c r="BQ81" s="17">
        <v>14150.284</v>
      </c>
      <c r="BR81" s="17">
        <v>14179.777</v>
      </c>
      <c r="BS81" s="17">
        <v>14205.592000000001</v>
      </c>
      <c r="BT81" s="17">
        <v>14227.718999999999</v>
      </c>
      <c r="BU81" s="17">
        <v>14246.210999999999</v>
      </c>
      <c r="BV81" s="17">
        <v>14261.109</v>
      </c>
      <c r="BW81" s="17">
        <v>14272.464</v>
      </c>
      <c r="BX81" s="17">
        <v>14280.338</v>
      </c>
      <c r="BY81" s="17">
        <v>14284.78</v>
      </c>
      <c r="BZ81" s="17">
        <v>14285.831</v>
      </c>
      <c r="CA81" s="17">
        <v>14283.614</v>
      </c>
      <c r="CB81" s="17">
        <v>14278.227000000001</v>
      </c>
      <c r="CC81" s="17">
        <v>14269.805</v>
      </c>
      <c r="CD81" s="17">
        <v>14258.428</v>
      </c>
      <c r="CE81" s="17">
        <v>14244.189</v>
      </c>
      <c r="CF81" s="17">
        <v>14227.209000000001</v>
      </c>
      <c r="CG81" s="17">
        <v>14207.575000000001</v>
      </c>
      <c r="CH81" s="17">
        <v>14185.44</v>
      </c>
      <c r="CI81" s="17">
        <v>14160.873</v>
      </c>
      <c r="CJ81" s="17">
        <v>14133.998</v>
      </c>
      <c r="CK81" s="17">
        <v>14104.982</v>
      </c>
      <c r="CL81" s="17">
        <v>14073.995000000001</v>
      </c>
      <c r="CM81" s="17">
        <v>14041.191999999999</v>
      </c>
      <c r="CN81" s="17">
        <v>14006.683999999999</v>
      </c>
      <c r="CO81" s="17">
        <v>13970.555</v>
      </c>
      <c r="CP81" s="17">
        <v>13932.888999999999</v>
      </c>
      <c r="CQ81" s="17">
        <v>13893.732</v>
      </c>
      <c r="CR81" s="17">
        <v>13853.159</v>
      </c>
      <c r="CS81" s="17">
        <v>13811.251</v>
      </c>
      <c r="CT81" s="17">
        <v>13768.08</v>
      </c>
      <c r="CU81" s="17">
        <v>13723.71</v>
      </c>
      <c r="CV81" s="17">
        <v>13678.192999999999</v>
      </c>
      <c r="CW81" s="17">
        <v>13631.585999999999</v>
      </c>
      <c r="CX81" s="17">
        <v>13583.948</v>
      </c>
      <c r="CY81" s="17">
        <v>13535.343000000001</v>
      </c>
      <c r="CZ81" s="17">
        <v>13485.82</v>
      </c>
      <c r="DA81" s="17">
        <v>13435.45</v>
      </c>
      <c r="DB81" s="17">
        <v>13384.279</v>
      </c>
      <c r="DC81" s="17">
        <v>13332.352999999999</v>
      </c>
      <c r="DD81" s="17">
        <v>13279.745999999999</v>
      </c>
      <c r="DE81" s="17">
        <v>13226.495999999999</v>
      </c>
      <c r="DF81" s="17">
        <v>13172.673000000001</v>
      </c>
      <c r="DG81" s="17">
        <v>13118.308000000001</v>
      </c>
      <c r="DH81" s="17">
        <v>13063.468999999999</v>
      </c>
      <c r="DI81" s="17">
        <v>13008.206</v>
      </c>
      <c r="DJ81" s="17">
        <v>12952.556</v>
      </c>
      <c r="DK81" s="17">
        <v>12896.567999999999</v>
      </c>
      <c r="DL81" s="17">
        <v>12840.302</v>
      </c>
      <c r="DM81" s="18"/>
    </row>
    <row r="82" spans="1:117" x14ac:dyDescent="0.2">
      <c r="A82" s="17"/>
      <c r="B82" s="17" t="s">
        <v>90</v>
      </c>
      <c r="C82" s="17" t="s">
        <v>195</v>
      </c>
      <c r="D82" s="17"/>
      <c r="E82" s="17">
        <v>340</v>
      </c>
      <c r="F82" s="17">
        <v>1.218</v>
      </c>
      <c r="G82" s="17" t="str">
        <f t="shared" si="1"/>
        <v>Medium</v>
      </c>
      <c r="H82" s="17" t="s">
        <v>180</v>
      </c>
      <c r="I82" s="17" t="s">
        <v>119</v>
      </c>
      <c r="J82" s="17" t="s">
        <v>120</v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>
        <v>8960.8289999999997</v>
      </c>
      <c r="AF82" s="17">
        <v>9112.8670000000002</v>
      </c>
      <c r="AG82" s="17">
        <v>9265.0669999999991</v>
      </c>
      <c r="AH82" s="17">
        <v>9417.1669999999995</v>
      </c>
      <c r="AI82" s="17">
        <v>9568.6880000000001</v>
      </c>
      <c r="AJ82" s="17">
        <v>9719.2649999999994</v>
      </c>
      <c r="AK82" s="17">
        <v>9868.8179999999993</v>
      </c>
      <c r="AL82" s="17">
        <v>10017.325000000001</v>
      </c>
      <c r="AM82" s="17">
        <v>10164.638999999999</v>
      </c>
      <c r="AN82" s="17">
        <v>10310.545</v>
      </c>
      <c r="AO82" s="17">
        <v>10454.849</v>
      </c>
      <c r="AP82" s="17">
        <v>10597.424999999999</v>
      </c>
      <c r="AQ82" s="17">
        <v>10738.136</v>
      </c>
      <c r="AR82" s="17">
        <v>10876.813</v>
      </c>
      <c r="AS82" s="17">
        <v>11013.275</v>
      </c>
      <c r="AT82" s="17">
        <v>11147.351000000001</v>
      </c>
      <c r="AU82" s="17">
        <v>11278.945</v>
      </c>
      <c r="AV82" s="17">
        <v>11407.968000000001</v>
      </c>
      <c r="AW82" s="17">
        <v>11534.322</v>
      </c>
      <c r="AX82" s="17">
        <v>11657.92</v>
      </c>
      <c r="AY82" s="17">
        <v>11778.686</v>
      </c>
      <c r="AZ82" s="17">
        <v>11896.543</v>
      </c>
      <c r="BA82" s="17">
        <v>12011.468999999999</v>
      </c>
      <c r="BB82" s="17">
        <v>12123.518</v>
      </c>
      <c r="BC82" s="17">
        <v>12232.808000000001</v>
      </c>
      <c r="BD82" s="17">
        <v>12339.416999999999</v>
      </c>
      <c r="BE82" s="17">
        <v>12443.346</v>
      </c>
      <c r="BF82" s="17">
        <v>12544.546</v>
      </c>
      <c r="BG82" s="17">
        <v>12642.936</v>
      </c>
      <c r="BH82" s="17">
        <v>12738.436</v>
      </c>
      <c r="BI82" s="17">
        <v>12830.963</v>
      </c>
      <c r="BJ82" s="17">
        <v>12920.484</v>
      </c>
      <c r="BK82" s="17">
        <v>13006.995999999999</v>
      </c>
      <c r="BL82" s="17">
        <v>13090.516</v>
      </c>
      <c r="BM82" s="17">
        <v>13171.064</v>
      </c>
      <c r="BN82" s="17">
        <v>13248.655000000001</v>
      </c>
      <c r="BO82" s="17">
        <v>13323.288</v>
      </c>
      <c r="BP82" s="17">
        <v>13394.916999999999</v>
      </c>
      <c r="BQ82" s="17">
        <v>13463.513000000001</v>
      </c>
      <c r="BR82" s="17">
        <v>13529.028</v>
      </c>
      <c r="BS82" s="17">
        <v>13591.414000000001</v>
      </c>
      <c r="BT82" s="17">
        <v>13650.645</v>
      </c>
      <c r="BU82" s="17">
        <v>13706.713</v>
      </c>
      <c r="BV82" s="17">
        <v>13759.624</v>
      </c>
      <c r="BW82" s="17">
        <v>13809.396000000001</v>
      </c>
      <c r="BX82" s="17">
        <v>13856.012000000001</v>
      </c>
      <c r="BY82" s="17">
        <v>13899.492</v>
      </c>
      <c r="BZ82" s="17">
        <v>13939.8</v>
      </c>
      <c r="CA82" s="17">
        <v>13976.874</v>
      </c>
      <c r="CB82" s="17">
        <v>14010.621999999999</v>
      </c>
      <c r="CC82" s="17">
        <v>14040.968000000001</v>
      </c>
      <c r="CD82" s="17">
        <v>14067.907999999999</v>
      </c>
      <c r="CE82" s="17">
        <v>14091.492</v>
      </c>
      <c r="CF82" s="17">
        <v>14111.733</v>
      </c>
      <c r="CG82" s="17">
        <v>14128.714</v>
      </c>
      <c r="CH82" s="17">
        <v>14142.487999999999</v>
      </c>
      <c r="CI82" s="17">
        <v>14153.094999999999</v>
      </c>
      <c r="CJ82" s="17">
        <v>14160.573</v>
      </c>
      <c r="CK82" s="17">
        <v>14164.98</v>
      </c>
      <c r="CL82" s="17">
        <v>14166.384</v>
      </c>
      <c r="CM82" s="17">
        <v>14164.86</v>
      </c>
      <c r="CN82" s="17">
        <v>14160.47</v>
      </c>
      <c r="CO82" s="17">
        <v>14153.285</v>
      </c>
      <c r="CP82" s="17">
        <v>14143.405000000001</v>
      </c>
      <c r="CQ82" s="17">
        <v>14130.929</v>
      </c>
      <c r="CR82" s="17">
        <v>14115.942999999999</v>
      </c>
      <c r="CS82" s="17">
        <v>14098.547</v>
      </c>
      <c r="CT82" s="17">
        <v>14078.828</v>
      </c>
      <c r="CU82" s="17">
        <v>14056.873</v>
      </c>
      <c r="CV82" s="17">
        <v>14032.764999999999</v>
      </c>
      <c r="CW82" s="17">
        <v>14006.589</v>
      </c>
      <c r="CX82" s="17">
        <v>13978.451999999999</v>
      </c>
      <c r="CY82" s="17">
        <v>13948.446</v>
      </c>
      <c r="CZ82" s="17">
        <v>13916.684999999999</v>
      </c>
      <c r="DA82" s="17">
        <v>13883.257</v>
      </c>
      <c r="DB82" s="17">
        <v>13848.311</v>
      </c>
      <c r="DC82" s="17">
        <v>13811.923000000001</v>
      </c>
      <c r="DD82" s="17">
        <v>13774.204</v>
      </c>
      <c r="DE82" s="17">
        <v>13735.257</v>
      </c>
      <c r="DF82" s="17">
        <v>13695.182000000001</v>
      </c>
      <c r="DG82" s="17">
        <v>13654.092000000001</v>
      </c>
      <c r="DH82" s="17">
        <v>13612.083000000001</v>
      </c>
      <c r="DI82" s="17">
        <v>13569.28</v>
      </c>
      <c r="DJ82" s="17">
        <v>13525.788</v>
      </c>
      <c r="DK82" s="17">
        <v>13481.723</v>
      </c>
      <c r="DL82" s="17">
        <v>13437.227000000001</v>
      </c>
      <c r="DM82" s="18"/>
    </row>
    <row r="83" spans="1:117" x14ac:dyDescent="0.2">
      <c r="A83" s="17">
        <v>225</v>
      </c>
      <c r="B83" s="17" t="s">
        <v>90</v>
      </c>
      <c r="C83" s="17" t="s">
        <v>196</v>
      </c>
      <c r="D83" s="17"/>
      <c r="E83" s="17">
        <v>356</v>
      </c>
      <c r="F83" s="17">
        <v>1.0640000000000001</v>
      </c>
      <c r="G83" s="17" t="str">
        <f t="shared" si="1"/>
        <v>Medium</v>
      </c>
      <c r="H83" s="17" t="s">
        <v>92</v>
      </c>
      <c r="I83" s="17" t="s">
        <v>93</v>
      </c>
      <c r="J83" s="17" t="s">
        <v>94</v>
      </c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>
        <v>1309053.98</v>
      </c>
      <c r="AF83" s="17">
        <v>1324171.3540000001</v>
      </c>
      <c r="AG83" s="17">
        <v>1339180.1270000001</v>
      </c>
      <c r="AH83" s="17">
        <v>1354051.8540000001</v>
      </c>
      <c r="AI83" s="17">
        <v>1368737.513</v>
      </c>
      <c r="AJ83" s="17">
        <v>1383197.753</v>
      </c>
      <c r="AK83" s="17">
        <v>1397423.0090000001</v>
      </c>
      <c r="AL83" s="17">
        <v>1411415.2960000001</v>
      </c>
      <c r="AM83" s="17">
        <v>1425158.4809999999</v>
      </c>
      <c r="AN83" s="17">
        <v>1438635.3670000001</v>
      </c>
      <c r="AO83" s="17">
        <v>1451829.004</v>
      </c>
      <c r="AP83" s="17">
        <v>1464726.0989999999</v>
      </c>
      <c r="AQ83" s="17">
        <v>1477311.59</v>
      </c>
      <c r="AR83" s="17">
        <v>1489564.612</v>
      </c>
      <c r="AS83" s="17">
        <v>1501462.3740000001</v>
      </c>
      <c r="AT83" s="17">
        <v>1512985.2069999999</v>
      </c>
      <c r="AU83" s="17">
        <v>1524123.804</v>
      </c>
      <c r="AV83" s="17">
        <v>1534869.1740000001</v>
      </c>
      <c r="AW83" s="17">
        <v>1545203.584</v>
      </c>
      <c r="AX83" s="17">
        <v>1555108.108</v>
      </c>
      <c r="AY83" s="17">
        <v>1564570.223</v>
      </c>
      <c r="AZ83" s="17">
        <v>1573581.733</v>
      </c>
      <c r="BA83" s="17">
        <v>1582146.821</v>
      </c>
      <c r="BB83" s="17">
        <v>1590281.8870000001</v>
      </c>
      <c r="BC83" s="17">
        <v>1598011.486</v>
      </c>
      <c r="BD83" s="17">
        <v>1605355.574</v>
      </c>
      <c r="BE83" s="17">
        <v>1612319.8459999999</v>
      </c>
      <c r="BF83" s="17">
        <v>1618905.5360000001</v>
      </c>
      <c r="BG83" s="17">
        <v>1625123.0970000001</v>
      </c>
      <c r="BH83" s="17">
        <v>1630983.67</v>
      </c>
      <c r="BI83" s="17">
        <v>1636496.308</v>
      </c>
      <c r="BJ83" s="17">
        <v>1641666.8659999999</v>
      </c>
      <c r="BK83" s="17">
        <v>1646498.4839999999</v>
      </c>
      <c r="BL83" s="17">
        <v>1650993.6540000001</v>
      </c>
      <c r="BM83" s="17">
        <v>1655153.372</v>
      </c>
      <c r="BN83" s="17">
        <v>1658978.162</v>
      </c>
      <c r="BO83" s="17">
        <v>1662471.5549999999</v>
      </c>
      <c r="BP83" s="17">
        <v>1665634.4739999999</v>
      </c>
      <c r="BQ83" s="17">
        <v>1668461.4950000001</v>
      </c>
      <c r="BR83" s="17">
        <v>1670944.584</v>
      </c>
      <c r="BS83" s="17">
        <v>1673078.321</v>
      </c>
      <c r="BT83" s="17">
        <v>1674862.507</v>
      </c>
      <c r="BU83" s="17">
        <v>1676300.456</v>
      </c>
      <c r="BV83" s="17">
        <v>1677394.7879999999</v>
      </c>
      <c r="BW83" s="17">
        <v>1678149.3840000001</v>
      </c>
      <c r="BX83" s="17">
        <v>1678568.111</v>
      </c>
      <c r="BY83" s="17">
        <v>1678655.9890000001</v>
      </c>
      <c r="BZ83" s="17">
        <v>1678416.452</v>
      </c>
      <c r="CA83" s="17">
        <v>1677850.625</v>
      </c>
      <c r="CB83" s="17">
        <v>1676958.8659999999</v>
      </c>
      <c r="CC83" s="17">
        <v>1675744.291</v>
      </c>
      <c r="CD83" s="17">
        <v>1674212.1129999999</v>
      </c>
      <c r="CE83" s="17">
        <v>1672372.8559999999</v>
      </c>
      <c r="CF83" s="17">
        <v>1670242.0360000001</v>
      </c>
      <c r="CG83" s="17">
        <v>1667838.5789999999</v>
      </c>
      <c r="CH83" s="17">
        <v>1665179.3910000001</v>
      </c>
      <c r="CI83" s="17">
        <v>1662275.88</v>
      </c>
      <c r="CJ83" s="17">
        <v>1659137.0079999999</v>
      </c>
      <c r="CK83" s="17">
        <v>1655774.5460000001</v>
      </c>
      <c r="CL83" s="17">
        <v>1652200.108</v>
      </c>
      <c r="CM83" s="17">
        <v>1648425.091</v>
      </c>
      <c r="CN83" s="17">
        <v>1644460.392</v>
      </c>
      <c r="CO83" s="17">
        <v>1640316.9369999999</v>
      </c>
      <c r="CP83" s="17">
        <v>1636006.071</v>
      </c>
      <c r="CQ83" s="17">
        <v>1631539.1529999999</v>
      </c>
      <c r="CR83" s="17">
        <v>1626927.0020000001</v>
      </c>
      <c r="CS83" s="17">
        <v>1622178.9680000001</v>
      </c>
      <c r="CT83" s="17">
        <v>1617304.175</v>
      </c>
      <c r="CU83" s="17">
        <v>1612312.5789999999</v>
      </c>
      <c r="CV83" s="17">
        <v>1607214.0220000001</v>
      </c>
      <c r="CW83" s="17">
        <v>1602017.4240000001</v>
      </c>
      <c r="CX83" s="17">
        <v>1596732.3829999999</v>
      </c>
      <c r="CY83" s="17">
        <v>1591365.736</v>
      </c>
      <c r="CZ83" s="17">
        <v>1585920.202</v>
      </c>
      <c r="DA83" s="17">
        <v>1580396.453</v>
      </c>
      <c r="DB83" s="17">
        <v>1574797.2009999999</v>
      </c>
      <c r="DC83" s="17">
        <v>1569128.52</v>
      </c>
      <c r="DD83" s="17">
        <v>1563399.4509999999</v>
      </c>
      <c r="DE83" s="17">
        <v>1557620.7649999999</v>
      </c>
      <c r="DF83" s="17">
        <v>1551803.7309999999</v>
      </c>
      <c r="DG83" s="17">
        <v>1545958.898</v>
      </c>
      <c r="DH83" s="17">
        <v>1540095.6580000001</v>
      </c>
      <c r="DI83" s="17">
        <v>1534222.0290000001</v>
      </c>
      <c r="DJ83" s="17">
        <v>1528344.5490000001</v>
      </c>
      <c r="DK83" s="17">
        <v>1522468.4140000001</v>
      </c>
      <c r="DL83" s="17">
        <v>1516597.38</v>
      </c>
      <c r="DM83" s="18"/>
    </row>
    <row r="84" spans="1:117" x14ac:dyDescent="0.2">
      <c r="A84" s="17">
        <v>119</v>
      </c>
      <c r="B84" s="17" t="s">
        <v>90</v>
      </c>
      <c r="C84" s="17" t="s">
        <v>197</v>
      </c>
      <c r="D84" s="17"/>
      <c r="E84" s="17">
        <v>360</v>
      </c>
      <c r="F84" s="17">
        <v>1.137</v>
      </c>
      <c r="G84" s="17" t="str">
        <f t="shared" si="1"/>
        <v>Medium</v>
      </c>
      <c r="H84" s="17" t="s">
        <v>163</v>
      </c>
      <c r="I84" s="17" t="s">
        <v>164</v>
      </c>
      <c r="J84" s="17" t="s">
        <v>94</v>
      </c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>
        <v>258162.11300000001</v>
      </c>
      <c r="AF84" s="17">
        <v>261115.45600000001</v>
      </c>
      <c r="AG84" s="17">
        <v>263991.37900000002</v>
      </c>
      <c r="AH84" s="17">
        <v>266794.98</v>
      </c>
      <c r="AI84" s="17">
        <v>269536.48200000002</v>
      </c>
      <c r="AJ84" s="17">
        <v>272222.98700000002</v>
      </c>
      <c r="AK84" s="17">
        <v>274854.18699999998</v>
      </c>
      <c r="AL84" s="17">
        <v>277425.26899999997</v>
      </c>
      <c r="AM84" s="17">
        <v>279933.83899999998</v>
      </c>
      <c r="AN84" s="17">
        <v>282376.57699999999</v>
      </c>
      <c r="AO84" s="17">
        <v>284751.04499999998</v>
      </c>
      <c r="AP84" s="17">
        <v>287056.00400000002</v>
      </c>
      <c r="AQ84" s="17">
        <v>289291.76400000002</v>
      </c>
      <c r="AR84" s="17">
        <v>291459.26199999999</v>
      </c>
      <c r="AS84" s="17">
        <v>293560.09399999998</v>
      </c>
      <c r="AT84" s="17">
        <v>295595.234</v>
      </c>
      <c r="AU84" s="17">
        <v>297564.83199999999</v>
      </c>
      <c r="AV84" s="17">
        <v>299467.79499999998</v>
      </c>
      <c r="AW84" s="17">
        <v>301302.46299999999</v>
      </c>
      <c r="AX84" s="17">
        <v>303066.62300000002</v>
      </c>
      <c r="AY84" s="17">
        <v>304758.62699999998</v>
      </c>
      <c r="AZ84" s="17">
        <v>306377.78200000001</v>
      </c>
      <c r="BA84" s="17">
        <v>307924.33199999999</v>
      </c>
      <c r="BB84" s="17">
        <v>309398.71500000003</v>
      </c>
      <c r="BC84" s="17">
        <v>310801.79800000001</v>
      </c>
      <c r="BD84" s="17">
        <v>312134.18800000002</v>
      </c>
      <c r="BE84" s="17">
        <v>313396.42099999997</v>
      </c>
      <c r="BF84" s="17">
        <v>314588.31300000002</v>
      </c>
      <c r="BG84" s="17">
        <v>315708.95199999999</v>
      </c>
      <c r="BH84" s="17">
        <v>316757.04300000001</v>
      </c>
      <c r="BI84" s="17">
        <v>317731.98499999999</v>
      </c>
      <c r="BJ84" s="17">
        <v>318634.13799999998</v>
      </c>
      <c r="BK84" s="17">
        <v>319464.95</v>
      </c>
      <c r="BL84" s="17">
        <v>320226.337</v>
      </c>
      <c r="BM84" s="17">
        <v>320920.80499999999</v>
      </c>
      <c r="BN84" s="17">
        <v>321550.68599999999</v>
      </c>
      <c r="BO84" s="17">
        <v>322117.58500000002</v>
      </c>
      <c r="BP84" s="17">
        <v>322622.94199999998</v>
      </c>
      <c r="BQ84" s="17">
        <v>323068.81599999999</v>
      </c>
      <c r="BR84" s="17">
        <v>323457.40500000003</v>
      </c>
      <c r="BS84" s="17">
        <v>323790.91200000001</v>
      </c>
      <c r="BT84" s="17">
        <v>324071.28899999999</v>
      </c>
      <c r="BU84" s="17">
        <v>324300.57400000002</v>
      </c>
      <c r="BV84" s="17">
        <v>324481.16499999998</v>
      </c>
      <c r="BW84" s="17">
        <v>324615.55599999998</v>
      </c>
      <c r="BX84" s="17">
        <v>324706.15899999999</v>
      </c>
      <c r="BY84" s="17">
        <v>324754.71600000001</v>
      </c>
      <c r="BZ84" s="17">
        <v>324763.12</v>
      </c>
      <c r="CA84" s="17">
        <v>324734.07900000003</v>
      </c>
      <c r="CB84" s="17">
        <v>324670.48</v>
      </c>
      <c r="CC84" s="17">
        <v>324574.72200000001</v>
      </c>
      <c r="CD84" s="17">
        <v>324448.614</v>
      </c>
      <c r="CE84" s="17">
        <v>324293.09899999999</v>
      </c>
      <c r="CF84" s="17">
        <v>324108.63699999999</v>
      </c>
      <c r="CG84" s="17">
        <v>323895.158</v>
      </c>
      <c r="CH84" s="17">
        <v>323652.78899999999</v>
      </c>
      <c r="CI84" s="17">
        <v>323382.34399999998</v>
      </c>
      <c r="CJ84" s="17">
        <v>323084.81</v>
      </c>
      <c r="CK84" s="17">
        <v>322760.609</v>
      </c>
      <c r="CL84" s="17">
        <v>322410.07900000003</v>
      </c>
      <c r="CM84" s="17">
        <v>322033.592</v>
      </c>
      <c r="CN84" s="17">
        <v>321631.74300000002</v>
      </c>
      <c r="CO84" s="17">
        <v>321205.14500000002</v>
      </c>
      <c r="CP84" s="17">
        <v>320754.23700000002</v>
      </c>
      <c r="CQ84" s="17">
        <v>320279.44900000002</v>
      </c>
      <c r="CR84" s="17">
        <v>319781.24800000002</v>
      </c>
      <c r="CS84" s="17">
        <v>319260.18900000001</v>
      </c>
      <c r="CT84" s="17">
        <v>318716.94300000003</v>
      </c>
      <c r="CU84" s="17">
        <v>318152.23800000001</v>
      </c>
      <c r="CV84" s="17">
        <v>317566.86900000001</v>
      </c>
      <c r="CW84" s="17">
        <v>316961.61499999999</v>
      </c>
      <c r="CX84" s="17">
        <v>316337.32199999999</v>
      </c>
      <c r="CY84" s="17">
        <v>315694.68</v>
      </c>
      <c r="CZ84" s="17">
        <v>315034.09299999999</v>
      </c>
      <c r="DA84" s="17">
        <v>314355.875</v>
      </c>
      <c r="DB84" s="17">
        <v>313660.54399999999</v>
      </c>
      <c r="DC84" s="17">
        <v>312948.94400000002</v>
      </c>
      <c r="DD84" s="17">
        <v>312222.19199999998</v>
      </c>
      <c r="DE84" s="17">
        <v>311481.63199999998</v>
      </c>
      <c r="DF84" s="17">
        <v>310728.65999999997</v>
      </c>
      <c r="DG84" s="17">
        <v>309964.674</v>
      </c>
      <c r="DH84" s="17">
        <v>309191.05099999998</v>
      </c>
      <c r="DI84" s="17">
        <v>308409.109</v>
      </c>
      <c r="DJ84" s="17">
        <v>307620.08600000001</v>
      </c>
      <c r="DK84" s="17">
        <v>306825.17499999999</v>
      </c>
      <c r="DL84" s="17">
        <v>306025.53200000001</v>
      </c>
      <c r="DM84" s="18"/>
    </row>
    <row r="85" spans="1:117" x14ac:dyDescent="0.2">
      <c r="A85" s="17"/>
      <c r="B85" s="17" t="s">
        <v>90</v>
      </c>
      <c r="C85" s="17" t="s">
        <v>198</v>
      </c>
      <c r="D85" s="17"/>
      <c r="E85" s="17">
        <v>376</v>
      </c>
      <c r="F85" s="17">
        <v>1.47</v>
      </c>
      <c r="G85" s="17" t="str">
        <f t="shared" si="1"/>
        <v>Medium</v>
      </c>
      <c r="H85" s="17" t="s">
        <v>127</v>
      </c>
      <c r="I85" s="17" t="s">
        <v>113</v>
      </c>
      <c r="J85" s="17" t="s">
        <v>98</v>
      </c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>
        <v>8064.5469999999996</v>
      </c>
      <c r="AF85" s="17">
        <v>8191.8280000000004</v>
      </c>
      <c r="AG85" s="17">
        <v>8321.57</v>
      </c>
      <c r="AH85" s="17">
        <v>8452.8410000000003</v>
      </c>
      <c r="AI85" s="17">
        <v>8583.9159999999993</v>
      </c>
      <c r="AJ85" s="17">
        <v>8713.5589999999993</v>
      </c>
      <c r="AK85" s="17">
        <v>8841.7360000000008</v>
      </c>
      <c r="AL85" s="17">
        <v>8969.1059999999998</v>
      </c>
      <c r="AM85" s="17">
        <v>9095.8829999999998</v>
      </c>
      <c r="AN85" s="17">
        <v>9222.4169999999995</v>
      </c>
      <c r="AO85" s="17">
        <v>9348.9539999999997</v>
      </c>
      <c r="AP85" s="17">
        <v>9475.5550000000003</v>
      </c>
      <c r="AQ85" s="17">
        <v>9602.1980000000003</v>
      </c>
      <c r="AR85" s="17">
        <v>9729.0139999999992</v>
      </c>
      <c r="AS85" s="17">
        <v>9856.1290000000008</v>
      </c>
      <c r="AT85" s="17">
        <v>9983.6450000000004</v>
      </c>
      <c r="AU85" s="17">
        <v>10111.605</v>
      </c>
      <c r="AV85" s="17">
        <v>10240.043</v>
      </c>
      <c r="AW85" s="17">
        <v>10368.933999999999</v>
      </c>
      <c r="AX85" s="17">
        <v>10498.267</v>
      </c>
      <c r="AY85" s="17">
        <v>10628</v>
      </c>
      <c r="AZ85" s="17">
        <v>10758.097</v>
      </c>
      <c r="BA85" s="17">
        <v>10888.539000000001</v>
      </c>
      <c r="BB85" s="17">
        <v>11019.303</v>
      </c>
      <c r="BC85" s="17">
        <v>11150.331</v>
      </c>
      <c r="BD85" s="17">
        <v>11281.554</v>
      </c>
      <c r="BE85" s="17">
        <v>11412.938</v>
      </c>
      <c r="BF85" s="17">
        <v>11544.356</v>
      </c>
      <c r="BG85" s="17">
        <v>11675.636</v>
      </c>
      <c r="BH85" s="17">
        <v>11806.587</v>
      </c>
      <c r="BI85" s="17">
        <v>11937.013000000001</v>
      </c>
      <c r="BJ85" s="17">
        <v>12066.806</v>
      </c>
      <c r="BK85" s="17">
        <v>12195.879000000001</v>
      </c>
      <c r="BL85" s="17">
        <v>12324.089</v>
      </c>
      <c r="BM85" s="17">
        <v>12451.269</v>
      </c>
      <c r="BN85" s="17">
        <v>12577.297</v>
      </c>
      <c r="BO85" s="17">
        <v>12702.085999999999</v>
      </c>
      <c r="BP85" s="17">
        <v>12825.565000000001</v>
      </c>
      <c r="BQ85" s="17">
        <v>12947.635</v>
      </c>
      <c r="BR85" s="17">
        <v>13068.22</v>
      </c>
      <c r="BS85" s="17">
        <v>13187.281000000001</v>
      </c>
      <c r="BT85" s="17">
        <v>13304.75</v>
      </c>
      <c r="BU85" s="17">
        <v>13420.624</v>
      </c>
      <c r="BV85" s="17">
        <v>13534.929</v>
      </c>
      <c r="BW85" s="17">
        <v>13647.691000000001</v>
      </c>
      <c r="BX85" s="17">
        <v>13758.977999999999</v>
      </c>
      <c r="BY85" s="17">
        <v>13868.777</v>
      </c>
      <c r="BZ85" s="17">
        <v>13977.108</v>
      </c>
      <c r="CA85" s="17">
        <v>14084.102999999999</v>
      </c>
      <c r="CB85" s="17">
        <v>14189.904</v>
      </c>
      <c r="CC85" s="17">
        <v>14294.648999999999</v>
      </c>
      <c r="CD85" s="17">
        <v>14398.366</v>
      </c>
      <c r="CE85" s="17">
        <v>14501.067999999999</v>
      </c>
      <c r="CF85" s="17">
        <v>14602.76</v>
      </c>
      <c r="CG85" s="17">
        <v>14703.422</v>
      </c>
      <c r="CH85" s="17">
        <v>14803.038</v>
      </c>
      <c r="CI85" s="17">
        <v>14901.583000000001</v>
      </c>
      <c r="CJ85" s="17">
        <v>14999.096</v>
      </c>
      <c r="CK85" s="17">
        <v>15095.585999999999</v>
      </c>
      <c r="CL85" s="17">
        <v>15191.098</v>
      </c>
      <c r="CM85" s="17">
        <v>15285.63</v>
      </c>
      <c r="CN85" s="17">
        <v>15379.174999999999</v>
      </c>
      <c r="CO85" s="17">
        <v>15471.664000000001</v>
      </c>
      <c r="CP85" s="17">
        <v>15563.019</v>
      </c>
      <c r="CQ85" s="17">
        <v>15653.099</v>
      </c>
      <c r="CR85" s="17">
        <v>15741.788</v>
      </c>
      <c r="CS85" s="17">
        <v>15829.031000000001</v>
      </c>
      <c r="CT85" s="17">
        <v>15914.79</v>
      </c>
      <c r="CU85" s="17">
        <v>15998.93</v>
      </c>
      <c r="CV85" s="17">
        <v>16081.323</v>
      </c>
      <c r="CW85" s="17">
        <v>16161.869000000001</v>
      </c>
      <c r="CX85" s="17">
        <v>16240.478999999999</v>
      </c>
      <c r="CY85" s="17">
        <v>16317.123</v>
      </c>
      <c r="CZ85" s="17">
        <v>16391.78</v>
      </c>
      <c r="DA85" s="17">
        <v>16464.456999999999</v>
      </c>
      <c r="DB85" s="17">
        <v>16535.163</v>
      </c>
      <c r="DC85" s="17">
        <v>16603.850999999999</v>
      </c>
      <c r="DD85" s="17">
        <v>16670.488000000001</v>
      </c>
      <c r="DE85" s="17">
        <v>16735.009999999998</v>
      </c>
      <c r="DF85" s="17">
        <v>16797.355</v>
      </c>
      <c r="DG85" s="17">
        <v>16857.478999999999</v>
      </c>
      <c r="DH85" s="17">
        <v>16915.355</v>
      </c>
      <c r="DI85" s="17">
        <v>16970.965</v>
      </c>
      <c r="DJ85" s="17">
        <v>17024.314999999999</v>
      </c>
      <c r="DK85" s="17">
        <v>17075.416000000001</v>
      </c>
      <c r="DL85" s="17">
        <v>17124.303</v>
      </c>
      <c r="DM85" s="18"/>
    </row>
    <row r="86" spans="1:117" x14ac:dyDescent="0.2">
      <c r="A86" s="17">
        <v>97</v>
      </c>
      <c r="B86" s="17" t="s">
        <v>90</v>
      </c>
      <c r="C86" s="17" t="s">
        <v>199</v>
      </c>
      <c r="D86" s="17"/>
      <c r="E86" s="17">
        <v>398</v>
      </c>
      <c r="F86" s="17">
        <v>1.2729999999999999</v>
      </c>
      <c r="G86" s="17" t="str">
        <f t="shared" si="1"/>
        <v>Medium</v>
      </c>
      <c r="H86" s="17" t="s">
        <v>160</v>
      </c>
      <c r="I86" s="17" t="s">
        <v>93</v>
      </c>
      <c r="J86" s="17" t="s">
        <v>161</v>
      </c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>
        <v>17749.648000000001</v>
      </c>
      <c r="AF86" s="17">
        <v>17987.736000000001</v>
      </c>
      <c r="AG86" s="17">
        <v>18204.499</v>
      </c>
      <c r="AH86" s="17">
        <v>18403.86</v>
      </c>
      <c r="AI86" s="17">
        <v>18592.97</v>
      </c>
      <c r="AJ86" s="17">
        <v>18777.138999999999</v>
      </c>
      <c r="AK86" s="17">
        <v>18956.867999999999</v>
      </c>
      <c r="AL86" s="17">
        <v>19130.148000000001</v>
      </c>
      <c r="AM86" s="17">
        <v>19296.971000000001</v>
      </c>
      <c r="AN86" s="17">
        <v>19457.023000000001</v>
      </c>
      <c r="AO86" s="17">
        <v>19610.258000000002</v>
      </c>
      <c r="AP86" s="17">
        <v>19757.087</v>
      </c>
      <c r="AQ86" s="17">
        <v>19898.462</v>
      </c>
      <c r="AR86" s="17">
        <v>20035.454000000002</v>
      </c>
      <c r="AS86" s="17">
        <v>20169.368999999999</v>
      </c>
      <c r="AT86" s="17">
        <v>20301.322</v>
      </c>
      <c r="AU86" s="17">
        <v>20431.842000000001</v>
      </c>
      <c r="AV86" s="17">
        <v>20561.319</v>
      </c>
      <c r="AW86" s="17">
        <v>20690.458999999999</v>
      </c>
      <c r="AX86" s="17">
        <v>20819.956999999999</v>
      </c>
      <c r="AY86" s="17">
        <v>20950.36</v>
      </c>
      <c r="AZ86" s="17">
        <v>21081.969000000001</v>
      </c>
      <c r="BA86" s="17">
        <v>21214.884999999998</v>
      </c>
      <c r="BB86" s="17">
        <v>21349.153999999999</v>
      </c>
      <c r="BC86" s="17">
        <v>21484.633999999998</v>
      </c>
      <c r="BD86" s="17">
        <v>21621.166000000001</v>
      </c>
      <c r="BE86" s="17">
        <v>21758.672999999999</v>
      </c>
      <c r="BF86" s="17">
        <v>21896.942999999999</v>
      </c>
      <c r="BG86" s="17">
        <v>22035.401999999998</v>
      </c>
      <c r="BH86" s="17">
        <v>22173.300999999999</v>
      </c>
      <c r="BI86" s="17">
        <v>22309.976999999999</v>
      </c>
      <c r="BJ86" s="17">
        <v>22445.137999999999</v>
      </c>
      <c r="BK86" s="17">
        <v>22578.425999999999</v>
      </c>
      <c r="BL86" s="17">
        <v>22709.123</v>
      </c>
      <c r="BM86" s="17">
        <v>22836.34</v>
      </c>
      <c r="BN86" s="17">
        <v>22959.432000000001</v>
      </c>
      <c r="BO86" s="17">
        <v>23078.066999999999</v>
      </c>
      <c r="BP86" s="17">
        <v>23192.120999999999</v>
      </c>
      <c r="BQ86" s="17">
        <v>23301.376</v>
      </c>
      <c r="BR86" s="17">
        <v>23405.696</v>
      </c>
      <c r="BS86" s="17">
        <v>23505.027999999998</v>
      </c>
      <c r="BT86" s="17">
        <v>23599.295999999998</v>
      </c>
      <c r="BU86" s="17">
        <v>23688.633000000002</v>
      </c>
      <c r="BV86" s="17">
        <v>23773.466</v>
      </c>
      <c r="BW86" s="17">
        <v>23854.36</v>
      </c>
      <c r="BX86" s="17">
        <v>23931.858</v>
      </c>
      <c r="BY86" s="17">
        <v>24006.162</v>
      </c>
      <c r="BZ86" s="17">
        <v>24077.505000000001</v>
      </c>
      <c r="CA86" s="17">
        <v>24146.387999999999</v>
      </c>
      <c r="CB86" s="17">
        <v>24213.432000000001</v>
      </c>
      <c r="CC86" s="17">
        <v>24279.11</v>
      </c>
      <c r="CD86" s="17">
        <v>24343.722000000002</v>
      </c>
      <c r="CE86" s="17">
        <v>24407.451000000001</v>
      </c>
      <c r="CF86" s="17">
        <v>24470.473999999998</v>
      </c>
      <c r="CG86" s="17">
        <v>24532.942999999999</v>
      </c>
      <c r="CH86" s="17">
        <v>24594.973000000002</v>
      </c>
      <c r="CI86" s="17">
        <v>24656.653999999999</v>
      </c>
      <c r="CJ86" s="17">
        <v>24718.076000000001</v>
      </c>
      <c r="CK86" s="17">
        <v>24779.305</v>
      </c>
      <c r="CL86" s="17">
        <v>24840.41</v>
      </c>
      <c r="CM86" s="17">
        <v>24901.383999999998</v>
      </c>
      <c r="CN86" s="17">
        <v>24962.197</v>
      </c>
      <c r="CO86" s="17">
        <v>25022.714</v>
      </c>
      <c r="CP86" s="17">
        <v>25082.647000000001</v>
      </c>
      <c r="CQ86" s="17">
        <v>25141.62</v>
      </c>
      <c r="CR86" s="17">
        <v>25199.293000000001</v>
      </c>
      <c r="CS86" s="17">
        <v>25255.474999999999</v>
      </c>
      <c r="CT86" s="17">
        <v>25309.986000000001</v>
      </c>
      <c r="CU86" s="17">
        <v>25362.510999999999</v>
      </c>
      <c r="CV86" s="17">
        <v>25412.708999999999</v>
      </c>
      <c r="CW86" s="17">
        <v>25460.275000000001</v>
      </c>
      <c r="CX86" s="17">
        <v>25505.022000000001</v>
      </c>
      <c r="CY86" s="17">
        <v>25546.752</v>
      </c>
      <c r="CZ86" s="17">
        <v>25585.162</v>
      </c>
      <c r="DA86" s="17">
        <v>25619.919999999998</v>
      </c>
      <c r="DB86" s="17">
        <v>25650.77</v>
      </c>
      <c r="DC86" s="17">
        <v>25677.567999999999</v>
      </c>
      <c r="DD86" s="17">
        <v>25700.252</v>
      </c>
      <c r="DE86" s="17">
        <v>25718.831999999999</v>
      </c>
      <c r="DF86" s="17">
        <v>25733.347000000002</v>
      </c>
      <c r="DG86" s="17">
        <v>25743.864000000001</v>
      </c>
      <c r="DH86" s="17">
        <v>25750.428</v>
      </c>
      <c r="DI86" s="17">
        <v>25753.087</v>
      </c>
      <c r="DJ86" s="17">
        <v>25751.886999999999</v>
      </c>
      <c r="DK86" s="17">
        <v>25746.85</v>
      </c>
      <c r="DL86" s="17">
        <v>25738.006000000001</v>
      </c>
      <c r="DM86" s="18"/>
    </row>
    <row r="87" spans="1:117" x14ac:dyDescent="0.2">
      <c r="A87" s="17">
        <v>98</v>
      </c>
      <c r="B87" s="17" t="s">
        <v>90</v>
      </c>
      <c r="C87" s="17" t="s">
        <v>200</v>
      </c>
      <c r="D87" s="17"/>
      <c r="E87" s="17">
        <v>417</v>
      </c>
      <c r="F87" s="17">
        <v>1.4670000000000001</v>
      </c>
      <c r="G87" s="17" t="str">
        <f t="shared" si="1"/>
        <v>Medium</v>
      </c>
      <c r="H87" s="17" t="s">
        <v>160</v>
      </c>
      <c r="I87" s="17" t="s">
        <v>93</v>
      </c>
      <c r="J87" s="17" t="s">
        <v>161</v>
      </c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>
        <v>5865.4009999999998</v>
      </c>
      <c r="AF87" s="17">
        <v>5955.7340000000004</v>
      </c>
      <c r="AG87" s="17">
        <v>6045.1170000000002</v>
      </c>
      <c r="AH87" s="17">
        <v>6132.9319999999998</v>
      </c>
      <c r="AI87" s="17">
        <v>6218.616</v>
      </c>
      <c r="AJ87" s="17">
        <v>6301.7179999999998</v>
      </c>
      <c r="AK87" s="17">
        <v>6381.8980000000001</v>
      </c>
      <c r="AL87" s="17">
        <v>6459.0550000000003</v>
      </c>
      <c r="AM87" s="17">
        <v>6533.3940000000002</v>
      </c>
      <c r="AN87" s="17">
        <v>6605.2910000000002</v>
      </c>
      <c r="AO87" s="17">
        <v>6675.0720000000001</v>
      </c>
      <c r="AP87" s="17">
        <v>6742.7629999999999</v>
      </c>
      <c r="AQ87" s="17">
        <v>6808.4120000000003</v>
      </c>
      <c r="AR87" s="17">
        <v>6872.4</v>
      </c>
      <c r="AS87" s="17">
        <v>6935.2240000000002</v>
      </c>
      <c r="AT87" s="17">
        <v>6997.2839999999997</v>
      </c>
      <c r="AU87" s="17">
        <v>7058.7389999999996</v>
      </c>
      <c r="AV87" s="17">
        <v>7119.6289999999999</v>
      </c>
      <c r="AW87" s="17">
        <v>7180.1130000000003</v>
      </c>
      <c r="AX87" s="17">
        <v>7240.3010000000004</v>
      </c>
      <c r="AY87" s="17">
        <v>7300.2839999999997</v>
      </c>
      <c r="AZ87" s="17">
        <v>7360.1329999999998</v>
      </c>
      <c r="BA87" s="17">
        <v>7419.8109999999997</v>
      </c>
      <c r="BB87" s="17">
        <v>7479.1949999999997</v>
      </c>
      <c r="BC87" s="17">
        <v>7538.049</v>
      </c>
      <c r="BD87" s="17">
        <v>7596.1779999999999</v>
      </c>
      <c r="BE87" s="17">
        <v>7653.5349999999999</v>
      </c>
      <c r="BF87" s="17">
        <v>7710.049</v>
      </c>
      <c r="BG87" s="17">
        <v>7765.5379999999996</v>
      </c>
      <c r="BH87" s="17">
        <v>7819.7640000000001</v>
      </c>
      <c r="BI87" s="17">
        <v>7872.5429999999997</v>
      </c>
      <c r="BJ87" s="17">
        <v>7923.7839999999997</v>
      </c>
      <c r="BK87" s="17">
        <v>7973.4350000000004</v>
      </c>
      <c r="BL87" s="17">
        <v>8021.47</v>
      </c>
      <c r="BM87" s="17">
        <v>8067.88</v>
      </c>
      <c r="BN87" s="17">
        <v>8112.6530000000002</v>
      </c>
      <c r="BO87" s="17">
        <v>8155.7669999999998</v>
      </c>
      <c r="BP87" s="17">
        <v>8197.1970000000001</v>
      </c>
      <c r="BQ87" s="17">
        <v>8236.9490000000005</v>
      </c>
      <c r="BR87" s="17">
        <v>8275.0169999999998</v>
      </c>
      <c r="BS87" s="17">
        <v>8311.4169999999995</v>
      </c>
      <c r="BT87" s="17">
        <v>8346.1620000000003</v>
      </c>
      <c r="BU87" s="17">
        <v>8379.2900000000009</v>
      </c>
      <c r="BV87" s="17">
        <v>8410.9050000000007</v>
      </c>
      <c r="BW87" s="17">
        <v>8441.1129999999994</v>
      </c>
      <c r="BX87" s="17">
        <v>8470.0310000000009</v>
      </c>
      <c r="BY87" s="17">
        <v>8497.7099999999991</v>
      </c>
      <c r="BZ87" s="17">
        <v>8524.1650000000009</v>
      </c>
      <c r="CA87" s="17">
        <v>8549.4680000000008</v>
      </c>
      <c r="CB87" s="17">
        <v>8573.6720000000005</v>
      </c>
      <c r="CC87" s="17">
        <v>8596.8289999999997</v>
      </c>
      <c r="CD87" s="17">
        <v>8618.99</v>
      </c>
      <c r="CE87" s="17">
        <v>8640.1790000000001</v>
      </c>
      <c r="CF87" s="17">
        <v>8660.4060000000009</v>
      </c>
      <c r="CG87" s="17">
        <v>8679.6350000000002</v>
      </c>
      <c r="CH87" s="17">
        <v>8697.8680000000004</v>
      </c>
      <c r="CI87" s="17">
        <v>8715.1260000000002</v>
      </c>
      <c r="CJ87" s="17">
        <v>8731.4320000000007</v>
      </c>
      <c r="CK87" s="17">
        <v>8746.866</v>
      </c>
      <c r="CL87" s="17">
        <v>8761.4539999999997</v>
      </c>
      <c r="CM87" s="17">
        <v>8775.2630000000008</v>
      </c>
      <c r="CN87" s="17">
        <v>8788.3150000000005</v>
      </c>
      <c r="CO87" s="17">
        <v>8800.607</v>
      </c>
      <c r="CP87" s="17">
        <v>8812.1990000000005</v>
      </c>
      <c r="CQ87" s="17">
        <v>8823.14</v>
      </c>
      <c r="CR87" s="17">
        <v>8833.4599999999991</v>
      </c>
      <c r="CS87" s="17">
        <v>8843.1730000000007</v>
      </c>
      <c r="CT87" s="17">
        <v>8852.2430000000004</v>
      </c>
      <c r="CU87" s="17">
        <v>8860.66</v>
      </c>
      <c r="CV87" s="17">
        <v>8868.3909999999996</v>
      </c>
      <c r="CW87" s="17">
        <v>8875.4009999999998</v>
      </c>
      <c r="CX87" s="17">
        <v>8881.68</v>
      </c>
      <c r="CY87" s="17">
        <v>8887.1679999999997</v>
      </c>
      <c r="CZ87" s="17">
        <v>8891.7649999999994</v>
      </c>
      <c r="DA87" s="17">
        <v>8895.348</v>
      </c>
      <c r="DB87" s="17">
        <v>8897.8089999999993</v>
      </c>
      <c r="DC87" s="17">
        <v>8899.0669999999991</v>
      </c>
      <c r="DD87" s="17">
        <v>8899.0969999999998</v>
      </c>
      <c r="DE87" s="17">
        <v>8897.8809999999994</v>
      </c>
      <c r="DF87" s="17">
        <v>8895.4159999999993</v>
      </c>
      <c r="DG87" s="17">
        <v>8891.6679999999997</v>
      </c>
      <c r="DH87" s="17">
        <v>8886.6090000000004</v>
      </c>
      <c r="DI87" s="17">
        <v>8880.1959999999999</v>
      </c>
      <c r="DJ87" s="17">
        <v>8872.3369999999995</v>
      </c>
      <c r="DK87" s="17">
        <v>8862.9519999999993</v>
      </c>
      <c r="DL87" s="17">
        <v>8851.9339999999993</v>
      </c>
      <c r="DM87" s="18"/>
    </row>
    <row r="88" spans="1:117" x14ac:dyDescent="0.2">
      <c r="A88" s="17">
        <v>111</v>
      </c>
      <c r="B88" s="17" t="s">
        <v>90</v>
      </c>
      <c r="C88" s="17" t="s">
        <v>201</v>
      </c>
      <c r="D88" s="17"/>
      <c r="E88" s="17">
        <v>418</v>
      </c>
      <c r="F88" s="17">
        <v>1.302</v>
      </c>
      <c r="G88" s="17" t="str">
        <f t="shared" si="1"/>
        <v>Medium</v>
      </c>
      <c r="H88" s="17" t="s">
        <v>163</v>
      </c>
      <c r="I88" s="17" t="s">
        <v>164</v>
      </c>
      <c r="J88" s="17" t="s">
        <v>94</v>
      </c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>
        <v>6663.9669999999996</v>
      </c>
      <c r="AF88" s="17">
        <v>6758.3530000000001</v>
      </c>
      <c r="AG88" s="17">
        <v>6858.16</v>
      </c>
      <c r="AH88" s="17">
        <v>6961.21</v>
      </c>
      <c r="AI88" s="17">
        <v>7064.2420000000002</v>
      </c>
      <c r="AJ88" s="17">
        <v>7164.8220000000001</v>
      </c>
      <c r="AK88" s="17">
        <v>7262.3010000000004</v>
      </c>
      <c r="AL88" s="17">
        <v>7357.2129999999997</v>
      </c>
      <c r="AM88" s="17">
        <v>7449.7650000000003</v>
      </c>
      <c r="AN88" s="17">
        <v>7540.4949999999999</v>
      </c>
      <c r="AO88" s="17">
        <v>7629.7730000000001</v>
      </c>
      <c r="AP88" s="17">
        <v>7717.4629999999997</v>
      </c>
      <c r="AQ88" s="17">
        <v>7803.2209999999995</v>
      </c>
      <c r="AR88" s="17">
        <v>7887.0209999999997</v>
      </c>
      <c r="AS88" s="17">
        <v>7968.8509999999997</v>
      </c>
      <c r="AT88" s="17">
        <v>8048.6980000000003</v>
      </c>
      <c r="AU88" s="17">
        <v>8126.5060000000003</v>
      </c>
      <c r="AV88" s="17">
        <v>8202.2350000000006</v>
      </c>
      <c r="AW88" s="17">
        <v>8275.8330000000005</v>
      </c>
      <c r="AX88" s="17">
        <v>8347.2520000000004</v>
      </c>
      <c r="AY88" s="17">
        <v>8416.4670000000006</v>
      </c>
      <c r="AZ88" s="17">
        <v>8483.42</v>
      </c>
      <c r="BA88" s="17">
        <v>8548.0779999999995</v>
      </c>
      <c r="BB88" s="17">
        <v>8610.4120000000003</v>
      </c>
      <c r="BC88" s="17">
        <v>8670.3629999999994</v>
      </c>
      <c r="BD88" s="17">
        <v>8727.9050000000007</v>
      </c>
      <c r="BE88" s="17">
        <v>8783.0049999999992</v>
      </c>
      <c r="BF88" s="17">
        <v>8835.6380000000008</v>
      </c>
      <c r="BG88" s="17">
        <v>8885.7479999999996</v>
      </c>
      <c r="BH88" s="17">
        <v>8933.2690000000002</v>
      </c>
      <c r="BI88" s="17">
        <v>8978.1460000000006</v>
      </c>
      <c r="BJ88" s="17">
        <v>9020.3580000000002</v>
      </c>
      <c r="BK88" s="17">
        <v>9059.9140000000007</v>
      </c>
      <c r="BL88" s="17">
        <v>9096.8230000000003</v>
      </c>
      <c r="BM88" s="17">
        <v>9131.134</v>
      </c>
      <c r="BN88" s="17">
        <v>9162.8919999999998</v>
      </c>
      <c r="BO88" s="17">
        <v>9192.1119999999992</v>
      </c>
      <c r="BP88" s="17">
        <v>9218.7739999999994</v>
      </c>
      <c r="BQ88" s="17">
        <v>9242.8700000000008</v>
      </c>
      <c r="BR88" s="17">
        <v>9264.3909999999996</v>
      </c>
      <c r="BS88" s="17">
        <v>9283.3269999999993</v>
      </c>
      <c r="BT88" s="17">
        <v>9299.6970000000001</v>
      </c>
      <c r="BU88" s="17">
        <v>9313.5139999999992</v>
      </c>
      <c r="BV88" s="17">
        <v>9324.7960000000003</v>
      </c>
      <c r="BW88" s="17">
        <v>9333.57</v>
      </c>
      <c r="BX88" s="17">
        <v>9339.8619999999992</v>
      </c>
      <c r="BY88" s="17">
        <v>9343.6939999999995</v>
      </c>
      <c r="BZ88" s="17">
        <v>9345.0990000000002</v>
      </c>
      <c r="CA88" s="17">
        <v>9344.11</v>
      </c>
      <c r="CB88" s="17">
        <v>9340.7530000000006</v>
      </c>
      <c r="CC88" s="17">
        <v>9335.0580000000009</v>
      </c>
      <c r="CD88" s="17">
        <v>9327.0889999999999</v>
      </c>
      <c r="CE88" s="17">
        <v>9316.8739999999998</v>
      </c>
      <c r="CF88" s="17">
        <v>9304.4770000000008</v>
      </c>
      <c r="CG88" s="17">
        <v>9289.9539999999997</v>
      </c>
      <c r="CH88" s="17">
        <v>9273.3809999999994</v>
      </c>
      <c r="CI88" s="17">
        <v>9254.8089999999993</v>
      </c>
      <c r="CJ88" s="17">
        <v>9234.31</v>
      </c>
      <c r="CK88" s="17">
        <v>9211.9549999999999</v>
      </c>
      <c r="CL88" s="17">
        <v>9187.8439999999991</v>
      </c>
      <c r="CM88" s="17">
        <v>9162.0570000000007</v>
      </c>
      <c r="CN88" s="17">
        <v>9134.6589999999997</v>
      </c>
      <c r="CO88" s="17">
        <v>9105.7540000000008</v>
      </c>
      <c r="CP88" s="17">
        <v>9075.4150000000009</v>
      </c>
      <c r="CQ88" s="17">
        <v>9043.7459999999992</v>
      </c>
      <c r="CR88" s="17">
        <v>9010.8770000000004</v>
      </c>
      <c r="CS88" s="17">
        <v>8976.8379999999997</v>
      </c>
      <c r="CT88" s="17">
        <v>8941.7270000000008</v>
      </c>
      <c r="CU88" s="17">
        <v>8905.6489999999994</v>
      </c>
      <c r="CV88" s="17">
        <v>8868.7080000000005</v>
      </c>
      <c r="CW88" s="17">
        <v>8830.99</v>
      </c>
      <c r="CX88" s="17">
        <v>8792.5779999999995</v>
      </c>
      <c r="CY88" s="17">
        <v>8753.5130000000008</v>
      </c>
      <c r="CZ88" s="17">
        <v>8713.84</v>
      </c>
      <c r="DA88" s="17">
        <v>8673.5490000000009</v>
      </c>
      <c r="DB88" s="17">
        <v>8632.6720000000005</v>
      </c>
      <c r="DC88" s="17">
        <v>8591.2389999999996</v>
      </c>
      <c r="DD88" s="17">
        <v>8549.3029999999999</v>
      </c>
      <c r="DE88" s="17">
        <v>8506.9</v>
      </c>
      <c r="DF88" s="17">
        <v>8464.0990000000002</v>
      </c>
      <c r="DG88" s="17">
        <v>8420.9169999999995</v>
      </c>
      <c r="DH88" s="17">
        <v>8377.3950000000004</v>
      </c>
      <c r="DI88" s="17">
        <v>8333.5460000000003</v>
      </c>
      <c r="DJ88" s="17">
        <v>8289.3819999999996</v>
      </c>
      <c r="DK88" s="17">
        <v>8244.8870000000006</v>
      </c>
      <c r="DL88" s="17">
        <v>8200.027</v>
      </c>
      <c r="DM88" s="18"/>
    </row>
    <row r="89" spans="1:117" s="19" customFormat="1" x14ac:dyDescent="0.2">
      <c r="A89" s="17">
        <v>99</v>
      </c>
      <c r="B89" s="17" t="s">
        <v>90</v>
      </c>
      <c r="C89" s="17" t="s">
        <v>202</v>
      </c>
      <c r="D89" s="17"/>
      <c r="E89" s="17">
        <v>426</v>
      </c>
      <c r="F89" s="17">
        <v>1.3540000000000001</v>
      </c>
      <c r="G89" s="17" t="str">
        <f t="shared" si="1"/>
        <v>Medium</v>
      </c>
      <c r="H89" s="17" t="s">
        <v>142</v>
      </c>
      <c r="I89" s="17" t="s">
        <v>97</v>
      </c>
      <c r="J89" s="17" t="s">
        <v>98</v>
      </c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>
        <v>2174.645</v>
      </c>
      <c r="AF89" s="17">
        <v>2203.8209999999999</v>
      </c>
      <c r="AG89" s="17">
        <v>2233.3389999999999</v>
      </c>
      <c r="AH89" s="17">
        <v>2263.0100000000002</v>
      </c>
      <c r="AI89" s="17">
        <v>2292.6819999999998</v>
      </c>
      <c r="AJ89" s="17">
        <v>2322.2170000000001</v>
      </c>
      <c r="AK89" s="17">
        <v>2351.5030000000002</v>
      </c>
      <c r="AL89" s="17">
        <v>2380.5010000000002</v>
      </c>
      <c r="AM89" s="17">
        <v>2409.2469999999998</v>
      </c>
      <c r="AN89" s="17">
        <v>2437.84</v>
      </c>
      <c r="AO89" s="17">
        <v>2466.33</v>
      </c>
      <c r="AP89" s="17">
        <v>2494.7199999999998</v>
      </c>
      <c r="AQ89" s="17">
        <v>2523.002</v>
      </c>
      <c r="AR89" s="17">
        <v>2551.2489999999998</v>
      </c>
      <c r="AS89" s="17">
        <v>2579.5430000000001</v>
      </c>
      <c r="AT89" s="17">
        <v>2607.9569999999999</v>
      </c>
      <c r="AU89" s="17">
        <v>2636.529</v>
      </c>
      <c r="AV89" s="17">
        <v>2665.2429999999999</v>
      </c>
      <c r="AW89" s="17">
        <v>2694.1439999999998</v>
      </c>
      <c r="AX89" s="17">
        <v>2723.2420000000002</v>
      </c>
      <c r="AY89" s="17">
        <v>2752.5610000000001</v>
      </c>
      <c r="AZ89" s="17">
        <v>2782.1</v>
      </c>
      <c r="BA89" s="17">
        <v>2811.8580000000002</v>
      </c>
      <c r="BB89" s="17">
        <v>2841.8049999999998</v>
      </c>
      <c r="BC89" s="17">
        <v>2871.9340000000002</v>
      </c>
      <c r="BD89" s="17">
        <v>2902.1970000000001</v>
      </c>
      <c r="BE89" s="17">
        <v>2932.5949999999998</v>
      </c>
      <c r="BF89" s="17">
        <v>2963.0909999999999</v>
      </c>
      <c r="BG89" s="17">
        <v>2993.6190000000001</v>
      </c>
      <c r="BH89" s="17">
        <v>3024.1190000000001</v>
      </c>
      <c r="BI89" s="17">
        <v>3054.502</v>
      </c>
      <c r="BJ89" s="17">
        <v>3084.7330000000002</v>
      </c>
      <c r="BK89" s="17">
        <v>3114.7849999999999</v>
      </c>
      <c r="BL89" s="17">
        <v>3144.62</v>
      </c>
      <c r="BM89" s="17">
        <v>3174.1909999999998</v>
      </c>
      <c r="BN89" s="17">
        <v>3203.47</v>
      </c>
      <c r="BO89" s="17">
        <v>3232.4140000000002</v>
      </c>
      <c r="BP89" s="17">
        <v>3260.9839999999999</v>
      </c>
      <c r="BQ89" s="17">
        <v>3289.1190000000001</v>
      </c>
      <c r="BR89" s="17">
        <v>3316.7469999999998</v>
      </c>
      <c r="BS89" s="17">
        <v>3343.817</v>
      </c>
      <c r="BT89" s="17">
        <v>3370.2950000000001</v>
      </c>
      <c r="BU89" s="17">
        <v>3396.1640000000002</v>
      </c>
      <c r="BV89" s="17">
        <v>3421.3789999999999</v>
      </c>
      <c r="BW89" s="17">
        <v>3445.9340000000002</v>
      </c>
      <c r="BX89" s="17">
        <v>3469.806</v>
      </c>
      <c r="BY89" s="17">
        <v>3492.9929999999999</v>
      </c>
      <c r="BZ89" s="17">
        <v>3515.4540000000002</v>
      </c>
      <c r="CA89" s="17">
        <v>3537.2190000000001</v>
      </c>
      <c r="CB89" s="17">
        <v>3558.3029999999999</v>
      </c>
      <c r="CC89" s="17">
        <v>3578.7179999999998</v>
      </c>
      <c r="CD89" s="17">
        <v>3598.462</v>
      </c>
      <c r="CE89" s="17">
        <v>3617.5239999999999</v>
      </c>
      <c r="CF89" s="17">
        <v>3635.9259999999999</v>
      </c>
      <c r="CG89" s="17">
        <v>3653.6590000000001</v>
      </c>
      <c r="CH89" s="17">
        <v>3670.7310000000002</v>
      </c>
      <c r="CI89" s="17">
        <v>3687.152</v>
      </c>
      <c r="CJ89" s="17">
        <v>3702.9250000000002</v>
      </c>
      <c r="CK89" s="17">
        <v>3718.0439999999999</v>
      </c>
      <c r="CL89" s="17">
        <v>3732.5329999999999</v>
      </c>
      <c r="CM89" s="17">
        <v>3746.3820000000001</v>
      </c>
      <c r="CN89" s="17">
        <v>3759.6089999999999</v>
      </c>
      <c r="CO89" s="17">
        <v>3772.2049999999999</v>
      </c>
      <c r="CP89" s="17">
        <v>3784.192</v>
      </c>
      <c r="CQ89" s="17">
        <v>3795.5680000000002</v>
      </c>
      <c r="CR89" s="17">
        <v>3806.3490000000002</v>
      </c>
      <c r="CS89" s="17">
        <v>3816.5369999999998</v>
      </c>
      <c r="CT89" s="17">
        <v>3826.134</v>
      </c>
      <c r="CU89" s="17">
        <v>3835.1590000000001</v>
      </c>
      <c r="CV89" s="17">
        <v>3843.598</v>
      </c>
      <c r="CW89" s="17">
        <v>3851.4740000000002</v>
      </c>
      <c r="CX89" s="17">
        <v>3858.777</v>
      </c>
      <c r="CY89" s="17">
        <v>3865.5329999999999</v>
      </c>
      <c r="CZ89" s="17">
        <v>3871.7269999999999</v>
      </c>
      <c r="DA89" s="17">
        <v>3877.3789999999999</v>
      </c>
      <c r="DB89" s="17">
        <v>3882.4949999999999</v>
      </c>
      <c r="DC89" s="17">
        <v>3887.078</v>
      </c>
      <c r="DD89" s="17">
        <v>3891.13</v>
      </c>
      <c r="DE89" s="17">
        <v>3894.6619999999998</v>
      </c>
      <c r="DF89" s="17">
        <v>3897.6660000000002</v>
      </c>
      <c r="DG89" s="17">
        <v>3900.1579999999999</v>
      </c>
      <c r="DH89" s="17">
        <v>3902.1350000000002</v>
      </c>
      <c r="DI89" s="17">
        <v>3903.6</v>
      </c>
      <c r="DJ89" s="17">
        <v>3904.567</v>
      </c>
      <c r="DK89" s="17">
        <v>3905.03</v>
      </c>
      <c r="DL89" s="17">
        <v>3904.989</v>
      </c>
      <c r="DM89" s="18"/>
    </row>
    <row r="90" spans="1:117" x14ac:dyDescent="0.2">
      <c r="A90" s="17">
        <v>72</v>
      </c>
      <c r="B90" s="17" t="s">
        <v>90</v>
      </c>
      <c r="C90" s="17" t="s">
        <v>203</v>
      </c>
      <c r="D90" s="17"/>
      <c r="E90" s="17">
        <v>434</v>
      </c>
      <c r="F90" s="17">
        <v>1.1180000000000001</v>
      </c>
      <c r="G90" s="17" t="str">
        <f t="shared" si="1"/>
        <v>Medium</v>
      </c>
      <c r="H90" s="17" t="s">
        <v>112</v>
      </c>
      <c r="I90" s="17" t="s">
        <v>113</v>
      </c>
      <c r="J90" s="17" t="s">
        <v>98</v>
      </c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>
        <v>6234.9549999999999</v>
      </c>
      <c r="AF90" s="17">
        <v>6293.2529999999997</v>
      </c>
      <c r="AG90" s="17">
        <v>6374.616</v>
      </c>
      <c r="AH90" s="17">
        <v>6470.9560000000001</v>
      </c>
      <c r="AI90" s="17">
        <v>6569.8639999999996</v>
      </c>
      <c r="AJ90" s="17">
        <v>6662.1729999999998</v>
      </c>
      <c r="AK90" s="17">
        <v>6745.6729999999998</v>
      </c>
      <c r="AL90" s="17">
        <v>6822.8519999999999</v>
      </c>
      <c r="AM90" s="17">
        <v>6894.768</v>
      </c>
      <c r="AN90" s="17">
        <v>6963.84</v>
      </c>
      <c r="AO90" s="17">
        <v>7031.8320000000003</v>
      </c>
      <c r="AP90" s="17">
        <v>7098.4759999999997</v>
      </c>
      <c r="AQ90" s="17">
        <v>7162.7259999999997</v>
      </c>
      <c r="AR90" s="17">
        <v>7224.6869999999999</v>
      </c>
      <c r="AS90" s="17">
        <v>7284.5079999999998</v>
      </c>
      <c r="AT90" s="17">
        <v>7342.3459999999995</v>
      </c>
      <c r="AU90" s="17">
        <v>7398.2129999999997</v>
      </c>
      <c r="AV90" s="17">
        <v>7452.1610000000001</v>
      </c>
      <c r="AW90" s="17">
        <v>7504.3059999999996</v>
      </c>
      <c r="AX90" s="17">
        <v>7554.8010000000004</v>
      </c>
      <c r="AY90" s="17">
        <v>7603.7430000000004</v>
      </c>
      <c r="AZ90" s="17">
        <v>7651.1580000000004</v>
      </c>
      <c r="BA90" s="17">
        <v>7697.0330000000004</v>
      </c>
      <c r="BB90" s="17">
        <v>7741.3720000000003</v>
      </c>
      <c r="BC90" s="17">
        <v>7784.1170000000002</v>
      </c>
      <c r="BD90" s="17">
        <v>7825.2510000000002</v>
      </c>
      <c r="BE90" s="17">
        <v>7864.7420000000002</v>
      </c>
      <c r="BF90" s="17">
        <v>7902.53</v>
      </c>
      <c r="BG90" s="17">
        <v>7938.424</v>
      </c>
      <c r="BH90" s="17">
        <v>7972.2020000000002</v>
      </c>
      <c r="BI90" s="17">
        <v>8003.68</v>
      </c>
      <c r="BJ90" s="17">
        <v>8032.77</v>
      </c>
      <c r="BK90" s="17">
        <v>8059.4440000000004</v>
      </c>
      <c r="BL90" s="17">
        <v>8083.58</v>
      </c>
      <c r="BM90" s="17">
        <v>8105.01</v>
      </c>
      <c r="BN90" s="17">
        <v>8123.6689999999999</v>
      </c>
      <c r="BO90" s="17">
        <v>8139.509</v>
      </c>
      <c r="BP90" s="17">
        <v>8152.56</v>
      </c>
      <c r="BQ90" s="17">
        <v>8162.8339999999998</v>
      </c>
      <c r="BR90" s="17">
        <v>8170.3519999999999</v>
      </c>
      <c r="BS90" s="17">
        <v>8175.1980000000003</v>
      </c>
      <c r="BT90" s="17">
        <v>8177.4350000000004</v>
      </c>
      <c r="BU90" s="17">
        <v>8177.1450000000004</v>
      </c>
      <c r="BV90" s="17">
        <v>8174.5169999999998</v>
      </c>
      <c r="BW90" s="17">
        <v>8169.759</v>
      </c>
      <c r="BX90" s="17">
        <v>8163.08</v>
      </c>
      <c r="BY90" s="17">
        <v>8154.6090000000004</v>
      </c>
      <c r="BZ90" s="17">
        <v>8144.4859999999999</v>
      </c>
      <c r="CA90" s="17">
        <v>8132.96</v>
      </c>
      <c r="CB90" s="17">
        <v>8120.3109999999997</v>
      </c>
      <c r="CC90" s="17">
        <v>8106.7939999999999</v>
      </c>
      <c r="CD90" s="17">
        <v>8092.5649999999996</v>
      </c>
      <c r="CE90" s="17">
        <v>8077.7190000000001</v>
      </c>
      <c r="CF90" s="17">
        <v>8062.3850000000002</v>
      </c>
      <c r="CG90" s="17">
        <v>8046.6540000000005</v>
      </c>
      <c r="CH90" s="17">
        <v>8030.6390000000001</v>
      </c>
      <c r="CI90" s="17">
        <v>8014.3959999999997</v>
      </c>
      <c r="CJ90" s="17">
        <v>7997.9989999999998</v>
      </c>
      <c r="CK90" s="17">
        <v>7981.5190000000002</v>
      </c>
      <c r="CL90" s="17">
        <v>7965.0280000000002</v>
      </c>
      <c r="CM90" s="17">
        <v>7948.5439999999999</v>
      </c>
      <c r="CN90" s="17">
        <v>7932.1180000000004</v>
      </c>
      <c r="CO90" s="17">
        <v>7915.73</v>
      </c>
      <c r="CP90" s="17">
        <v>7899.2950000000001</v>
      </c>
      <c r="CQ90" s="17">
        <v>7882.7039999999997</v>
      </c>
      <c r="CR90" s="17">
        <v>7865.8580000000002</v>
      </c>
      <c r="CS90" s="17">
        <v>7848.7219999999998</v>
      </c>
      <c r="CT90" s="17">
        <v>7831.2759999999998</v>
      </c>
      <c r="CU90" s="17">
        <v>7813.4660000000003</v>
      </c>
      <c r="CV90" s="17">
        <v>7795.2169999999996</v>
      </c>
      <c r="CW90" s="17">
        <v>7776.4650000000001</v>
      </c>
      <c r="CX90" s="17">
        <v>7757.192</v>
      </c>
      <c r="CY90" s="17">
        <v>7737.3860000000004</v>
      </c>
      <c r="CZ90" s="17">
        <v>7716.9970000000003</v>
      </c>
      <c r="DA90" s="17">
        <v>7696.0029999999997</v>
      </c>
      <c r="DB90" s="17">
        <v>7674.3909999999996</v>
      </c>
      <c r="DC90" s="17">
        <v>7652.1620000000003</v>
      </c>
      <c r="DD90" s="17">
        <v>7629.3320000000003</v>
      </c>
      <c r="DE90" s="17">
        <v>7605.9549999999999</v>
      </c>
      <c r="DF90" s="17">
        <v>7582.0619999999999</v>
      </c>
      <c r="DG90" s="17">
        <v>7557.72</v>
      </c>
      <c r="DH90" s="17">
        <v>7532.9849999999997</v>
      </c>
      <c r="DI90" s="17">
        <v>7507.9210000000003</v>
      </c>
      <c r="DJ90" s="17">
        <v>7482.5950000000003</v>
      </c>
      <c r="DK90" s="17">
        <v>7457.085</v>
      </c>
      <c r="DL90" s="17">
        <v>7431.4530000000004</v>
      </c>
      <c r="DM90" s="18"/>
    </row>
    <row r="91" spans="1:117" x14ac:dyDescent="0.2">
      <c r="A91" s="17">
        <v>34</v>
      </c>
      <c r="B91" s="17" t="s">
        <v>90</v>
      </c>
      <c r="C91" s="17" t="s">
        <v>204</v>
      </c>
      <c r="D91" s="17"/>
      <c r="E91" s="17">
        <v>458</v>
      </c>
      <c r="F91" s="17">
        <v>1.006</v>
      </c>
      <c r="G91" s="17" t="str">
        <f t="shared" si="1"/>
        <v>Medium</v>
      </c>
      <c r="H91" s="17" t="s">
        <v>163</v>
      </c>
      <c r="I91" s="17" t="s">
        <v>164</v>
      </c>
      <c r="J91" s="17" t="s">
        <v>94</v>
      </c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>
        <v>30723.154999999999</v>
      </c>
      <c r="AF91" s="17">
        <v>31187.264999999999</v>
      </c>
      <c r="AG91" s="17">
        <v>31624.263999999999</v>
      </c>
      <c r="AH91" s="17">
        <v>32042.457999999999</v>
      </c>
      <c r="AI91" s="17">
        <v>32454.455000000002</v>
      </c>
      <c r="AJ91" s="17">
        <v>32869.322999999997</v>
      </c>
      <c r="AK91" s="17">
        <v>33289.213000000003</v>
      </c>
      <c r="AL91" s="17">
        <v>33710.811000000002</v>
      </c>
      <c r="AM91" s="17">
        <v>34131.17</v>
      </c>
      <c r="AN91" s="17">
        <v>34545.392999999996</v>
      </c>
      <c r="AO91" s="17">
        <v>34949.758000000002</v>
      </c>
      <c r="AP91" s="17">
        <v>35343.767</v>
      </c>
      <c r="AQ91" s="17">
        <v>35728.205000000002</v>
      </c>
      <c r="AR91" s="17">
        <v>36102.129000000001</v>
      </c>
      <c r="AS91" s="17">
        <v>36464.597000000002</v>
      </c>
      <c r="AT91" s="17">
        <v>36814.968000000001</v>
      </c>
      <c r="AU91" s="17">
        <v>37152.788999999997</v>
      </c>
      <c r="AV91" s="17">
        <v>37477.978000000003</v>
      </c>
      <c r="AW91" s="17">
        <v>37790.724000000002</v>
      </c>
      <c r="AX91" s="17">
        <v>38091.466999999997</v>
      </c>
      <c r="AY91" s="17">
        <v>38380.67</v>
      </c>
      <c r="AZ91" s="17">
        <v>38658.468000000001</v>
      </c>
      <c r="BA91" s="17">
        <v>38925.160000000003</v>
      </c>
      <c r="BB91" s="17">
        <v>39181.635999999999</v>
      </c>
      <c r="BC91" s="17">
        <v>39429.021999999997</v>
      </c>
      <c r="BD91" s="17">
        <v>39668.262000000002</v>
      </c>
      <c r="BE91" s="17">
        <v>39899.760999999999</v>
      </c>
      <c r="BF91" s="17">
        <v>40123.868999999999</v>
      </c>
      <c r="BG91" s="17">
        <v>40341.495999999999</v>
      </c>
      <c r="BH91" s="17">
        <v>40553.597999999998</v>
      </c>
      <c r="BI91" s="17">
        <v>40760.928</v>
      </c>
      <c r="BJ91" s="17">
        <v>40963.843000000001</v>
      </c>
      <c r="BK91" s="17">
        <v>41162.326999999997</v>
      </c>
      <c r="BL91" s="17">
        <v>41356.264000000003</v>
      </c>
      <c r="BM91" s="17">
        <v>41545.332999999999</v>
      </c>
      <c r="BN91" s="17">
        <v>41729.216999999997</v>
      </c>
      <c r="BO91" s="17">
        <v>41907.826000000001</v>
      </c>
      <c r="BP91" s="17">
        <v>42080.972000000002</v>
      </c>
      <c r="BQ91" s="17">
        <v>42247.998</v>
      </c>
      <c r="BR91" s="17">
        <v>42408.072999999997</v>
      </c>
      <c r="BS91" s="17">
        <v>42560.483999999997</v>
      </c>
      <c r="BT91" s="17">
        <v>42704.872000000003</v>
      </c>
      <c r="BU91" s="17">
        <v>42840.966</v>
      </c>
      <c r="BV91" s="17">
        <v>42968.27</v>
      </c>
      <c r="BW91" s="17">
        <v>43086.252999999997</v>
      </c>
      <c r="BX91" s="17">
        <v>43194.485000000001</v>
      </c>
      <c r="BY91" s="17">
        <v>43292.74</v>
      </c>
      <c r="BZ91" s="17">
        <v>43380.830999999998</v>
      </c>
      <c r="CA91" s="17">
        <v>43458.394999999997</v>
      </c>
      <c r="CB91" s="17">
        <v>43525.108</v>
      </c>
      <c r="CC91" s="17">
        <v>43580.75</v>
      </c>
      <c r="CD91" s="17">
        <v>43625.311000000002</v>
      </c>
      <c r="CE91" s="17">
        <v>43658.962</v>
      </c>
      <c r="CF91" s="17">
        <v>43681.968999999997</v>
      </c>
      <c r="CG91" s="17">
        <v>43694.697</v>
      </c>
      <c r="CH91" s="17">
        <v>43697.589</v>
      </c>
      <c r="CI91" s="17">
        <v>43690.928999999996</v>
      </c>
      <c r="CJ91" s="17">
        <v>43675.14</v>
      </c>
      <c r="CK91" s="17">
        <v>43650.953000000001</v>
      </c>
      <c r="CL91" s="17">
        <v>43619.22</v>
      </c>
      <c r="CM91" s="17">
        <v>43580.735999999997</v>
      </c>
      <c r="CN91" s="17">
        <v>43536.014999999999</v>
      </c>
      <c r="CO91" s="17">
        <v>43485.571000000004</v>
      </c>
      <c r="CP91" s="17">
        <v>43430.167999999998</v>
      </c>
      <c r="CQ91" s="17">
        <v>43370.642</v>
      </c>
      <c r="CR91" s="17">
        <v>43307.7</v>
      </c>
      <c r="CS91" s="17">
        <v>43241.868999999999</v>
      </c>
      <c r="CT91" s="17">
        <v>43173.546999999999</v>
      </c>
      <c r="CU91" s="17">
        <v>43103.260999999999</v>
      </c>
      <c r="CV91" s="17">
        <v>43031.474999999999</v>
      </c>
      <c r="CW91" s="17">
        <v>42958.599000000002</v>
      </c>
      <c r="CX91" s="17">
        <v>42884.957999999999</v>
      </c>
      <c r="CY91" s="17">
        <v>42810.756000000001</v>
      </c>
      <c r="CZ91" s="17">
        <v>42736.14</v>
      </c>
      <c r="DA91" s="17">
        <v>42661.139000000003</v>
      </c>
      <c r="DB91" s="17">
        <v>42585.800999999999</v>
      </c>
      <c r="DC91" s="17">
        <v>42510.135000000002</v>
      </c>
      <c r="DD91" s="17">
        <v>42434.146999999997</v>
      </c>
      <c r="DE91" s="17">
        <v>42357.805999999997</v>
      </c>
      <c r="DF91" s="17">
        <v>42281.052000000003</v>
      </c>
      <c r="DG91" s="17">
        <v>42203.735999999997</v>
      </c>
      <c r="DH91" s="17">
        <v>42125.67</v>
      </c>
      <c r="DI91" s="17">
        <v>42046.571000000004</v>
      </c>
      <c r="DJ91" s="17">
        <v>41966.108999999997</v>
      </c>
      <c r="DK91" s="17">
        <v>41883.864000000001</v>
      </c>
      <c r="DL91" s="17">
        <v>41799.362999999998</v>
      </c>
      <c r="DM91" s="18"/>
    </row>
    <row r="92" spans="1:117" x14ac:dyDescent="0.2">
      <c r="A92" s="17">
        <v>140</v>
      </c>
      <c r="B92" s="17" t="s">
        <v>90</v>
      </c>
      <c r="C92" s="17" t="s">
        <v>205</v>
      </c>
      <c r="D92" s="17"/>
      <c r="E92" s="17">
        <v>462</v>
      </c>
      <c r="F92" s="17">
        <v>1.0529999999999999</v>
      </c>
      <c r="G92" s="17" t="str">
        <f t="shared" si="1"/>
        <v>Medium</v>
      </c>
      <c r="H92" s="17" t="s">
        <v>92</v>
      </c>
      <c r="I92" s="17" t="s">
        <v>93</v>
      </c>
      <c r="J92" s="17" t="s">
        <v>94</v>
      </c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>
        <v>418.40300000000002</v>
      </c>
      <c r="AF92" s="17">
        <v>427.75599999999997</v>
      </c>
      <c r="AG92" s="17">
        <v>436.33</v>
      </c>
      <c r="AH92" s="17">
        <v>444.25900000000001</v>
      </c>
      <c r="AI92" s="17">
        <v>451.738</v>
      </c>
      <c r="AJ92" s="17">
        <v>458.90899999999999</v>
      </c>
      <c r="AK92" s="17">
        <v>465.78199999999998</v>
      </c>
      <c r="AL92" s="17">
        <v>472.334</v>
      </c>
      <c r="AM92" s="17">
        <v>478.50799999999998</v>
      </c>
      <c r="AN92" s="17">
        <v>484.30900000000003</v>
      </c>
      <c r="AO92" s="17">
        <v>489.69499999999999</v>
      </c>
      <c r="AP92" s="17">
        <v>494.69900000000001</v>
      </c>
      <c r="AQ92" s="17">
        <v>499.33499999999998</v>
      </c>
      <c r="AR92" s="17">
        <v>503.68799999999999</v>
      </c>
      <c r="AS92" s="17">
        <v>507.80599999999998</v>
      </c>
      <c r="AT92" s="17">
        <v>511.76600000000002</v>
      </c>
      <c r="AU92" s="17">
        <v>515.596</v>
      </c>
      <c r="AV92" s="17">
        <v>519.30399999999997</v>
      </c>
      <c r="AW92" s="17">
        <v>522.91099999999994</v>
      </c>
      <c r="AX92" s="17">
        <v>526.45600000000002</v>
      </c>
      <c r="AY92" s="17">
        <v>529.94299999999998</v>
      </c>
      <c r="AZ92" s="17">
        <v>533.39099999999996</v>
      </c>
      <c r="BA92" s="17">
        <v>536.81500000000005</v>
      </c>
      <c r="BB92" s="17">
        <v>540.21900000000005</v>
      </c>
      <c r="BC92" s="17">
        <v>543.60299999999995</v>
      </c>
      <c r="BD92" s="17">
        <v>546.96100000000001</v>
      </c>
      <c r="BE92" s="17">
        <v>550.29999999999995</v>
      </c>
      <c r="BF92" s="17">
        <v>553.60699999999997</v>
      </c>
      <c r="BG92" s="17">
        <v>556.86199999999997</v>
      </c>
      <c r="BH92" s="17">
        <v>560.04200000000003</v>
      </c>
      <c r="BI92" s="17">
        <v>563.11900000000003</v>
      </c>
      <c r="BJ92" s="17">
        <v>566.09199999999998</v>
      </c>
      <c r="BK92" s="17">
        <v>568.92399999999998</v>
      </c>
      <c r="BL92" s="17">
        <v>571.61900000000003</v>
      </c>
      <c r="BM92" s="17">
        <v>574.13300000000004</v>
      </c>
      <c r="BN92" s="17">
        <v>576.43499999999995</v>
      </c>
      <c r="BO92" s="17">
        <v>578.53</v>
      </c>
      <c r="BP92" s="17">
        <v>580.38400000000001</v>
      </c>
      <c r="BQ92" s="17">
        <v>582.01400000000001</v>
      </c>
      <c r="BR92" s="17">
        <v>583.40599999999995</v>
      </c>
      <c r="BS92" s="17">
        <v>584.54700000000003</v>
      </c>
      <c r="BT92" s="17">
        <v>585.44899999999996</v>
      </c>
      <c r="BU92" s="17">
        <v>586.096</v>
      </c>
      <c r="BV92" s="17">
        <v>586.49300000000005</v>
      </c>
      <c r="BW92" s="17">
        <v>586.67100000000005</v>
      </c>
      <c r="BX92" s="17">
        <v>586.61900000000003</v>
      </c>
      <c r="BY92" s="17">
        <v>586.346</v>
      </c>
      <c r="BZ92" s="17">
        <v>585.86500000000001</v>
      </c>
      <c r="CA92" s="17">
        <v>585.18399999999997</v>
      </c>
      <c r="CB92" s="17">
        <v>584.29899999999998</v>
      </c>
      <c r="CC92" s="17">
        <v>583.24699999999996</v>
      </c>
      <c r="CD92" s="17">
        <v>582.03099999999995</v>
      </c>
      <c r="CE92" s="17">
        <v>580.649</v>
      </c>
      <c r="CF92" s="17">
        <v>579.10799999999995</v>
      </c>
      <c r="CG92" s="17">
        <v>577.41999999999996</v>
      </c>
      <c r="CH92" s="17">
        <v>575.58399999999995</v>
      </c>
      <c r="CI92" s="17">
        <v>573.60799999999995</v>
      </c>
      <c r="CJ92" s="17">
        <v>571.50199999999995</v>
      </c>
      <c r="CK92" s="17">
        <v>569.26099999999997</v>
      </c>
      <c r="CL92" s="17">
        <v>566.904</v>
      </c>
      <c r="CM92" s="17">
        <v>564.41600000000005</v>
      </c>
      <c r="CN92" s="17">
        <v>561.81600000000003</v>
      </c>
      <c r="CO92" s="17">
        <v>559.12</v>
      </c>
      <c r="CP92" s="17">
        <v>556.32600000000002</v>
      </c>
      <c r="CQ92" s="17">
        <v>553.44000000000005</v>
      </c>
      <c r="CR92" s="17">
        <v>550.48500000000001</v>
      </c>
      <c r="CS92" s="17">
        <v>547.45600000000002</v>
      </c>
      <c r="CT92" s="17">
        <v>544.37599999999998</v>
      </c>
      <c r="CU92" s="17">
        <v>541.26400000000001</v>
      </c>
      <c r="CV92" s="17">
        <v>538.149</v>
      </c>
      <c r="CW92" s="17">
        <v>535.053</v>
      </c>
      <c r="CX92" s="17">
        <v>531.97400000000005</v>
      </c>
      <c r="CY92" s="17">
        <v>528.928</v>
      </c>
      <c r="CZ92" s="17">
        <v>525.93600000000004</v>
      </c>
      <c r="DA92" s="17">
        <v>523.01599999999996</v>
      </c>
      <c r="DB92" s="17">
        <v>520.18600000000004</v>
      </c>
      <c r="DC92" s="17">
        <v>517.45299999999997</v>
      </c>
      <c r="DD92" s="17">
        <v>514.803</v>
      </c>
      <c r="DE92" s="17">
        <v>512.25900000000001</v>
      </c>
      <c r="DF92" s="17">
        <v>509.79599999999999</v>
      </c>
      <c r="DG92" s="17">
        <v>507.423</v>
      </c>
      <c r="DH92" s="17">
        <v>505.10500000000002</v>
      </c>
      <c r="DI92" s="17">
        <v>502.87</v>
      </c>
      <c r="DJ92" s="17">
        <v>500.69400000000002</v>
      </c>
      <c r="DK92" s="17">
        <v>498.56599999999997</v>
      </c>
      <c r="DL92" s="17">
        <v>496.49299999999999</v>
      </c>
      <c r="DM92" s="18"/>
    </row>
    <row r="93" spans="1:117" x14ac:dyDescent="0.2">
      <c r="A93" s="17">
        <v>36</v>
      </c>
      <c r="B93" s="17" t="s">
        <v>90</v>
      </c>
      <c r="C93" s="17" t="s">
        <v>206</v>
      </c>
      <c r="D93" s="17"/>
      <c r="E93" s="17">
        <v>484</v>
      </c>
      <c r="F93" s="17">
        <v>1.085</v>
      </c>
      <c r="G93" s="17" t="str">
        <f t="shared" si="1"/>
        <v>Medium</v>
      </c>
      <c r="H93" s="17" t="s">
        <v>180</v>
      </c>
      <c r="I93" s="17" t="s">
        <v>119</v>
      </c>
      <c r="J93" s="17" t="s">
        <v>120</v>
      </c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>
        <v>125890.94899999999</v>
      </c>
      <c r="AF93" s="17">
        <v>127540.423</v>
      </c>
      <c r="AG93" s="17">
        <v>129163.276</v>
      </c>
      <c r="AH93" s="17">
        <v>130759.07399999999</v>
      </c>
      <c r="AI93" s="17">
        <v>132328.035</v>
      </c>
      <c r="AJ93" s="17">
        <v>133870.027</v>
      </c>
      <c r="AK93" s="17">
        <v>135384.21</v>
      </c>
      <c r="AL93" s="17">
        <v>136869.035</v>
      </c>
      <c r="AM93" s="17">
        <v>138322.96599999999</v>
      </c>
      <c r="AN93" s="17">
        <v>139744.25099999999</v>
      </c>
      <c r="AO93" s="17">
        <v>141131.503</v>
      </c>
      <c r="AP93" s="17">
        <v>142483.83799999999</v>
      </c>
      <c r="AQ93" s="17">
        <v>143800.92300000001</v>
      </c>
      <c r="AR93" s="17">
        <v>145082.59</v>
      </c>
      <c r="AS93" s="17">
        <v>146328.96799999999</v>
      </c>
      <c r="AT93" s="17">
        <v>147540.12700000001</v>
      </c>
      <c r="AU93" s="17">
        <v>148715.78599999999</v>
      </c>
      <c r="AV93" s="17">
        <v>149855.622</v>
      </c>
      <c r="AW93" s="17">
        <v>150959.64000000001</v>
      </c>
      <c r="AX93" s="17">
        <v>152027.94500000001</v>
      </c>
      <c r="AY93" s="17">
        <v>153060.606</v>
      </c>
      <c r="AZ93" s="17">
        <v>154057.50599999999</v>
      </c>
      <c r="BA93" s="17">
        <v>155018.60999999999</v>
      </c>
      <c r="BB93" s="17">
        <v>155944.13699999999</v>
      </c>
      <c r="BC93" s="17">
        <v>156834.427</v>
      </c>
      <c r="BD93" s="17">
        <v>157689.66500000001</v>
      </c>
      <c r="BE93" s="17">
        <v>158509.924</v>
      </c>
      <c r="BF93" s="17">
        <v>159295.03700000001</v>
      </c>
      <c r="BG93" s="17">
        <v>160044.704</v>
      </c>
      <c r="BH93" s="17">
        <v>160758.54800000001</v>
      </c>
      <c r="BI93" s="17">
        <v>161436.23699999999</v>
      </c>
      <c r="BJ93" s="17">
        <v>162077.571</v>
      </c>
      <c r="BK93" s="17">
        <v>162682.51</v>
      </c>
      <c r="BL93" s="17">
        <v>163251.08199999999</v>
      </c>
      <c r="BM93" s="17">
        <v>163783.345</v>
      </c>
      <c r="BN93" s="17">
        <v>164279.302</v>
      </c>
      <c r="BO93" s="17">
        <v>164739.02499999999</v>
      </c>
      <c r="BP93" s="17">
        <v>165162.28</v>
      </c>
      <c r="BQ93" s="17">
        <v>165548.42600000001</v>
      </c>
      <c r="BR93" s="17">
        <v>165896.56899999999</v>
      </c>
      <c r="BS93" s="17">
        <v>166206.147</v>
      </c>
      <c r="BT93" s="17">
        <v>166477.09299999999</v>
      </c>
      <c r="BU93" s="17">
        <v>166709.75</v>
      </c>
      <c r="BV93" s="17">
        <v>166904.47099999999</v>
      </c>
      <c r="BW93" s="17">
        <v>167061.77499999999</v>
      </c>
      <c r="BX93" s="17">
        <v>167182.20699999999</v>
      </c>
      <c r="BY93" s="17">
        <v>167266.24799999999</v>
      </c>
      <c r="BZ93" s="17">
        <v>167314.37400000001</v>
      </c>
      <c r="CA93" s="17">
        <v>167327.18599999999</v>
      </c>
      <c r="CB93" s="17">
        <v>167305.35500000001</v>
      </c>
      <c r="CC93" s="17">
        <v>167249.641</v>
      </c>
      <c r="CD93" s="17">
        <v>167160.826</v>
      </c>
      <c r="CE93" s="17">
        <v>167039.84400000001</v>
      </c>
      <c r="CF93" s="17">
        <v>166887.86199999999</v>
      </c>
      <c r="CG93" s="17">
        <v>166706.16200000001</v>
      </c>
      <c r="CH93" s="17">
        <v>166496.00700000001</v>
      </c>
      <c r="CI93" s="17">
        <v>166258.21799999999</v>
      </c>
      <c r="CJ93" s="17">
        <v>165993.818</v>
      </c>
      <c r="CK93" s="17">
        <v>165704.59299999999</v>
      </c>
      <c r="CL93" s="17">
        <v>165392.58100000001</v>
      </c>
      <c r="CM93" s="17">
        <v>165059.416</v>
      </c>
      <c r="CN93" s="17">
        <v>164706.318</v>
      </c>
      <c r="CO93" s="17">
        <v>164333.769</v>
      </c>
      <c r="CP93" s="17">
        <v>163941.723</v>
      </c>
      <c r="CQ93" s="17">
        <v>163529.742</v>
      </c>
      <c r="CR93" s="17">
        <v>163097.66899999999</v>
      </c>
      <c r="CS93" s="17">
        <v>162646.136</v>
      </c>
      <c r="CT93" s="17">
        <v>162176.07999999999</v>
      </c>
      <c r="CU93" s="17">
        <v>161687.99299999999</v>
      </c>
      <c r="CV93" s="17">
        <v>161182.36900000001</v>
      </c>
      <c r="CW93" s="17">
        <v>160659.83900000001</v>
      </c>
      <c r="CX93" s="17">
        <v>160121.04800000001</v>
      </c>
      <c r="CY93" s="17">
        <v>159566.91899999999</v>
      </c>
      <c r="CZ93" s="17">
        <v>158998.72</v>
      </c>
      <c r="DA93" s="17">
        <v>158417.91500000001</v>
      </c>
      <c r="DB93" s="17">
        <v>157825.851</v>
      </c>
      <c r="DC93" s="17">
        <v>157223.61600000001</v>
      </c>
      <c r="DD93" s="17">
        <v>156612.07399999999</v>
      </c>
      <c r="DE93" s="17">
        <v>155992.01</v>
      </c>
      <c r="DF93" s="17">
        <v>155364.17199999999</v>
      </c>
      <c r="DG93" s="17">
        <v>154729.39799999999</v>
      </c>
      <c r="DH93" s="17">
        <v>154088.68700000001</v>
      </c>
      <c r="DI93" s="17">
        <v>153443.147</v>
      </c>
      <c r="DJ93" s="17">
        <v>152794.05300000001</v>
      </c>
      <c r="DK93" s="17">
        <v>152142.826</v>
      </c>
      <c r="DL93" s="17">
        <v>151491.04399999999</v>
      </c>
      <c r="DM93" s="18"/>
    </row>
    <row r="94" spans="1:117" x14ac:dyDescent="0.2">
      <c r="A94" s="17"/>
      <c r="B94" s="17" t="s">
        <v>90</v>
      </c>
      <c r="C94" s="17" t="s">
        <v>207</v>
      </c>
      <c r="D94" s="17"/>
      <c r="E94" s="17">
        <v>496</v>
      </c>
      <c r="F94" s="17">
        <v>1.3440000000000001</v>
      </c>
      <c r="G94" s="17" t="str">
        <f t="shared" si="1"/>
        <v>Medium</v>
      </c>
      <c r="H94" s="17" t="s">
        <v>208</v>
      </c>
      <c r="I94" s="17" t="s">
        <v>164</v>
      </c>
      <c r="J94" s="17" t="s">
        <v>94</v>
      </c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>
        <v>2976.877</v>
      </c>
      <c r="AF94" s="17">
        <v>3027.3980000000001</v>
      </c>
      <c r="AG94" s="17">
        <v>3075.6469999999999</v>
      </c>
      <c r="AH94" s="17">
        <v>3121.7719999999999</v>
      </c>
      <c r="AI94" s="17">
        <v>3166.2440000000001</v>
      </c>
      <c r="AJ94" s="17">
        <v>3209.404</v>
      </c>
      <c r="AK94" s="17">
        <v>3251.1460000000002</v>
      </c>
      <c r="AL94" s="17">
        <v>3291.2429999999999</v>
      </c>
      <c r="AM94" s="17">
        <v>3329.7460000000001</v>
      </c>
      <c r="AN94" s="17">
        <v>3366.7130000000002</v>
      </c>
      <c r="AO94" s="17">
        <v>3402.2579999999998</v>
      </c>
      <c r="AP94" s="17">
        <v>3436.4169999999999</v>
      </c>
      <c r="AQ94" s="17">
        <v>3469.2370000000001</v>
      </c>
      <c r="AR94" s="17">
        <v>3500.8449999999998</v>
      </c>
      <c r="AS94" s="17">
        <v>3531.3670000000002</v>
      </c>
      <c r="AT94" s="17">
        <v>3560.9589999999998</v>
      </c>
      <c r="AU94" s="17">
        <v>3589.6660000000002</v>
      </c>
      <c r="AV94" s="17">
        <v>3617.5770000000002</v>
      </c>
      <c r="AW94" s="17">
        <v>3644.86</v>
      </c>
      <c r="AX94" s="17">
        <v>3671.6390000000001</v>
      </c>
      <c r="AY94" s="17">
        <v>3698.058</v>
      </c>
      <c r="AZ94" s="17">
        <v>3724.192</v>
      </c>
      <c r="BA94" s="17">
        <v>3750.0859999999998</v>
      </c>
      <c r="BB94" s="17">
        <v>3775.81</v>
      </c>
      <c r="BC94" s="17">
        <v>3801.444</v>
      </c>
      <c r="BD94" s="17">
        <v>3827.0039999999999</v>
      </c>
      <c r="BE94" s="17">
        <v>3852.5329999999999</v>
      </c>
      <c r="BF94" s="17">
        <v>3878.009</v>
      </c>
      <c r="BG94" s="17">
        <v>3903.4360000000001</v>
      </c>
      <c r="BH94" s="17">
        <v>3928.7759999999998</v>
      </c>
      <c r="BI94" s="17">
        <v>3953.9929999999999</v>
      </c>
      <c r="BJ94" s="17">
        <v>3979.0709999999999</v>
      </c>
      <c r="BK94" s="17">
        <v>4003.931</v>
      </c>
      <c r="BL94" s="17">
        <v>4028.415</v>
      </c>
      <c r="BM94" s="17">
        <v>4052.2890000000002</v>
      </c>
      <c r="BN94" s="17">
        <v>4075.3820000000001</v>
      </c>
      <c r="BO94" s="17">
        <v>4097.6310000000003</v>
      </c>
      <c r="BP94" s="17">
        <v>4119.0110000000004</v>
      </c>
      <c r="BQ94" s="17">
        <v>4139.3990000000003</v>
      </c>
      <c r="BR94" s="17">
        <v>4158.6769999999997</v>
      </c>
      <c r="BS94" s="17">
        <v>4176.7839999999997</v>
      </c>
      <c r="BT94" s="17">
        <v>4193.6750000000002</v>
      </c>
      <c r="BU94" s="17">
        <v>4209.3779999999997</v>
      </c>
      <c r="BV94" s="17">
        <v>4223.951</v>
      </c>
      <c r="BW94" s="17">
        <v>4237.5010000000002</v>
      </c>
      <c r="BX94" s="17">
        <v>4250.134</v>
      </c>
      <c r="BY94" s="17">
        <v>4261.8900000000003</v>
      </c>
      <c r="BZ94" s="17">
        <v>4272.8019999999997</v>
      </c>
      <c r="CA94" s="17">
        <v>4283.0320000000002</v>
      </c>
      <c r="CB94" s="17">
        <v>4292.6989999999996</v>
      </c>
      <c r="CC94" s="17">
        <v>4301.9570000000003</v>
      </c>
      <c r="CD94" s="17">
        <v>4310.875</v>
      </c>
      <c r="CE94" s="17">
        <v>4319.5240000000003</v>
      </c>
      <c r="CF94" s="17">
        <v>4327.9750000000004</v>
      </c>
      <c r="CG94" s="17">
        <v>4336.3310000000001</v>
      </c>
      <c r="CH94" s="17">
        <v>4344.68</v>
      </c>
      <c r="CI94" s="17">
        <v>4353.05</v>
      </c>
      <c r="CJ94" s="17">
        <v>4361.4880000000003</v>
      </c>
      <c r="CK94" s="17">
        <v>4370.0379999999996</v>
      </c>
      <c r="CL94" s="17">
        <v>4378.7420000000002</v>
      </c>
      <c r="CM94" s="17">
        <v>4387.607</v>
      </c>
      <c r="CN94" s="17">
        <v>4396.6639999999998</v>
      </c>
      <c r="CO94" s="17">
        <v>4405.8760000000002</v>
      </c>
      <c r="CP94" s="17">
        <v>4415.2209999999995</v>
      </c>
      <c r="CQ94" s="17">
        <v>4424.6279999999997</v>
      </c>
      <c r="CR94" s="17">
        <v>4434.0479999999998</v>
      </c>
      <c r="CS94" s="17">
        <v>4443.4440000000004</v>
      </c>
      <c r="CT94" s="17">
        <v>4452.78</v>
      </c>
      <c r="CU94" s="17">
        <v>4461.9679999999998</v>
      </c>
      <c r="CV94" s="17">
        <v>4470.9089999999997</v>
      </c>
      <c r="CW94" s="17">
        <v>4479.5039999999999</v>
      </c>
      <c r="CX94" s="17">
        <v>4487.7179999999998</v>
      </c>
      <c r="CY94" s="17">
        <v>4495.5150000000003</v>
      </c>
      <c r="CZ94" s="17">
        <v>4502.8140000000003</v>
      </c>
      <c r="DA94" s="17">
        <v>4509.5519999999997</v>
      </c>
      <c r="DB94" s="17">
        <v>4515.683</v>
      </c>
      <c r="DC94" s="17">
        <v>4521.1509999999998</v>
      </c>
      <c r="DD94" s="17">
        <v>4525.9520000000002</v>
      </c>
      <c r="DE94" s="17">
        <v>4530.0789999999997</v>
      </c>
      <c r="DF94" s="17">
        <v>4533.5429999999997</v>
      </c>
      <c r="DG94" s="17">
        <v>4536.3450000000003</v>
      </c>
      <c r="DH94" s="17">
        <v>4538.5</v>
      </c>
      <c r="DI94" s="17">
        <v>4540.0060000000003</v>
      </c>
      <c r="DJ94" s="17">
        <v>4540.8760000000002</v>
      </c>
      <c r="DK94" s="17">
        <v>4541.1279999999997</v>
      </c>
      <c r="DL94" s="17">
        <v>4540.768</v>
      </c>
      <c r="DM94" s="18"/>
    </row>
    <row r="95" spans="1:117" x14ac:dyDescent="0.2">
      <c r="A95" s="17">
        <v>239</v>
      </c>
      <c r="B95" s="17" t="s">
        <v>90</v>
      </c>
      <c r="C95" s="17" t="s">
        <v>209</v>
      </c>
      <c r="D95" s="17"/>
      <c r="E95" s="17">
        <v>504</v>
      </c>
      <c r="F95" s="17">
        <v>1.2070000000000001</v>
      </c>
      <c r="G95" s="17" t="str">
        <f t="shared" si="1"/>
        <v>Medium</v>
      </c>
      <c r="H95" s="17" t="s">
        <v>112</v>
      </c>
      <c r="I95" s="17" t="s">
        <v>113</v>
      </c>
      <c r="J95" s="17" t="s">
        <v>98</v>
      </c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>
        <v>34803.322</v>
      </c>
      <c r="AF95" s="17">
        <v>35276.786</v>
      </c>
      <c r="AG95" s="17">
        <v>35739.58</v>
      </c>
      <c r="AH95" s="17">
        <v>36191.805</v>
      </c>
      <c r="AI95" s="17">
        <v>36635.156000000003</v>
      </c>
      <c r="AJ95" s="17">
        <v>37070.718000000001</v>
      </c>
      <c r="AK95" s="17">
        <v>37497.502</v>
      </c>
      <c r="AL95" s="17">
        <v>37913.853000000003</v>
      </c>
      <c r="AM95" s="17">
        <v>38319.726000000002</v>
      </c>
      <c r="AN95" s="17">
        <v>38715.277999999998</v>
      </c>
      <c r="AO95" s="17">
        <v>39100.641000000003</v>
      </c>
      <c r="AP95" s="17">
        <v>39475.652999999998</v>
      </c>
      <c r="AQ95" s="17">
        <v>39840.14</v>
      </c>
      <c r="AR95" s="17">
        <v>40194.377</v>
      </c>
      <c r="AS95" s="17">
        <v>40538.76</v>
      </c>
      <c r="AT95" s="17">
        <v>40873.591999999997</v>
      </c>
      <c r="AU95" s="17">
        <v>41198.982000000004</v>
      </c>
      <c r="AV95" s="17">
        <v>41514.923000000003</v>
      </c>
      <c r="AW95" s="17">
        <v>41821.531000000003</v>
      </c>
      <c r="AX95" s="17">
        <v>42118.915999999997</v>
      </c>
      <c r="AY95" s="17">
        <v>42407.173999999999</v>
      </c>
      <c r="AZ95" s="17">
        <v>42686.375999999997</v>
      </c>
      <c r="BA95" s="17">
        <v>42956.584000000003</v>
      </c>
      <c r="BB95" s="17">
        <v>43217.847999999998</v>
      </c>
      <c r="BC95" s="17">
        <v>43470.212</v>
      </c>
      <c r="BD95" s="17">
        <v>43713.705000000002</v>
      </c>
      <c r="BE95" s="17">
        <v>43948.375999999997</v>
      </c>
      <c r="BF95" s="17">
        <v>44174.241999999998</v>
      </c>
      <c r="BG95" s="17">
        <v>44391.254999999997</v>
      </c>
      <c r="BH95" s="17">
        <v>44599.334000000003</v>
      </c>
      <c r="BI95" s="17">
        <v>44798.428</v>
      </c>
      <c r="BJ95" s="17">
        <v>44988.495000000003</v>
      </c>
      <c r="BK95" s="17">
        <v>45169.567000000003</v>
      </c>
      <c r="BL95" s="17">
        <v>45341.733</v>
      </c>
      <c r="BM95" s="17">
        <v>45505.144</v>
      </c>
      <c r="BN95" s="17">
        <v>45659.885999999999</v>
      </c>
      <c r="BO95" s="17">
        <v>45805.999000000003</v>
      </c>
      <c r="BP95" s="17">
        <v>45943.39</v>
      </c>
      <c r="BQ95" s="17">
        <v>46071.868000000002</v>
      </c>
      <c r="BR95" s="17">
        <v>46191.167999999998</v>
      </c>
      <c r="BS95" s="17">
        <v>46301.091</v>
      </c>
      <c r="BT95" s="17">
        <v>46401.59</v>
      </c>
      <c r="BU95" s="17">
        <v>46492.705999999998</v>
      </c>
      <c r="BV95" s="17">
        <v>46574.430999999997</v>
      </c>
      <c r="BW95" s="17">
        <v>46646.783000000003</v>
      </c>
      <c r="BX95" s="17">
        <v>46709.788999999997</v>
      </c>
      <c r="BY95" s="17">
        <v>46763.519999999997</v>
      </c>
      <c r="BZ95" s="17">
        <v>46808.017</v>
      </c>
      <c r="CA95" s="17">
        <v>46843.317999999999</v>
      </c>
      <c r="CB95" s="17">
        <v>46869.491999999998</v>
      </c>
      <c r="CC95" s="17">
        <v>46886.622000000003</v>
      </c>
      <c r="CD95" s="17">
        <v>46894.856</v>
      </c>
      <c r="CE95" s="17">
        <v>46894.398000000001</v>
      </c>
      <c r="CF95" s="17">
        <v>46885.417999999998</v>
      </c>
      <c r="CG95" s="17">
        <v>46868.159</v>
      </c>
      <c r="CH95" s="17">
        <v>46842.858999999997</v>
      </c>
      <c r="CI95" s="17">
        <v>46809.733999999997</v>
      </c>
      <c r="CJ95" s="17">
        <v>46769.099000000002</v>
      </c>
      <c r="CK95" s="17">
        <v>46721.406999999999</v>
      </c>
      <c r="CL95" s="17">
        <v>46667.173999999999</v>
      </c>
      <c r="CM95" s="17">
        <v>46606.862000000001</v>
      </c>
      <c r="CN95" s="17">
        <v>46540.786</v>
      </c>
      <c r="CO95" s="17">
        <v>46469.235000000001</v>
      </c>
      <c r="CP95" s="17">
        <v>46392.582000000002</v>
      </c>
      <c r="CQ95" s="17">
        <v>46311.228000000003</v>
      </c>
      <c r="CR95" s="17">
        <v>46225.536</v>
      </c>
      <c r="CS95" s="17">
        <v>46135.752999999997</v>
      </c>
      <c r="CT95" s="17">
        <v>46042.11</v>
      </c>
      <c r="CU95" s="17">
        <v>45944.828999999998</v>
      </c>
      <c r="CV95" s="17">
        <v>45844.108999999997</v>
      </c>
      <c r="CW95" s="17">
        <v>45740.112000000001</v>
      </c>
      <c r="CX95" s="17">
        <v>45633.053999999996</v>
      </c>
      <c r="CY95" s="17">
        <v>45523.048999999999</v>
      </c>
      <c r="CZ95" s="17">
        <v>45410.082000000002</v>
      </c>
      <c r="DA95" s="17">
        <v>45294.027999999998</v>
      </c>
      <c r="DB95" s="17">
        <v>45174.845999999998</v>
      </c>
      <c r="DC95" s="17">
        <v>45052.593000000001</v>
      </c>
      <c r="DD95" s="17">
        <v>44927.413</v>
      </c>
      <c r="DE95" s="17">
        <v>44799.512000000002</v>
      </c>
      <c r="DF95" s="17">
        <v>44669.09</v>
      </c>
      <c r="DG95" s="17">
        <v>44536.322999999997</v>
      </c>
      <c r="DH95" s="17">
        <v>44401.349000000002</v>
      </c>
      <c r="DI95" s="17">
        <v>44264.249000000003</v>
      </c>
      <c r="DJ95" s="17">
        <v>44125.042000000001</v>
      </c>
      <c r="DK95" s="17">
        <v>43983.705999999998</v>
      </c>
      <c r="DL95" s="17">
        <v>43840.152000000002</v>
      </c>
      <c r="DM95" s="18"/>
    </row>
    <row r="96" spans="1:117" x14ac:dyDescent="0.2">
      <c r="A96" s="17">
        <v>37</v>
      </c>
      <c r="B96" s="17" t="s">
        <v>90</v>
      </c>
      <c r="C96" s="17" t="s">
        <v>210</v>
      </c>
      <c r="D96" s="17"/>
      <c r="E96" s="17">
        <v>104</v>
      </c>
      <c r="F96" s="17">
        <v>1.0429999999999999</v>
      </c>
      <c r="G96" s="17" t="str">
        <f t="shared" si="1"/>
        <v>Medium</v>
      </c>
      <c r="H96" s="17" t="s">
        <v>163</v>
      </c>
      <c r="I96" s="17" t="s">
        <v>164</v>
      </c>
      <c r="J96" s="17" t="s">
        <v>94</v>
      </c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>
        <v>52403.669000000002</v>
      </c>
      <c r="AF96" s="17">
        <v>52885.222999999998</v>
      </c>
      <c r="AG96" s="17">
        <v>53370.608999999997</v>
      </c>
      <c r="AH96" s="17">
        <v>53855.735000000001</v>
      </c>
      <c r="AI96" s="17">
        <v>54336.137999999999</v>
      </c>
      <c r="AJ96" s="17">
        <v>54808.275999999998</v>
      </c>
      <c r="AK96" s="17">
        <v>55269.36</v>
      </c>
      <c r="AL96" s="17">
        <v>55718.362999999998</v>
      </c>
      <c r="AM96" s="17">
        <v>56155.777000000002</v>
      </c>
      <c r="AN96" s="17">
        <v>56583.19</v>
      </c>
      <c r="AO96" s="17">
        <v>57001.493999999999</v>
      </c>
      <c r="AP96" s="17">
        <v>57410.076000000001</v>
      </c>
      <c r="AQ96" s="17">
        <v>57807.267</v>
      </c>
      <c r="AR96" s="17">
        <v>58191.690999999999</v>
      </c>
      <c r="AS96" s="17">
        <v>58561.680999999997</v>
      </c>
      <c r="AT96" s="17">
        <v>58915.868999999999</v>
      </c>
      <c r="AU96" s="17">
        <v>59253.608</v>
      </c>
      <c r="AV96" s="17">
        <v>59574.525999999998</v>
      </c>
      <c r="AW96" s="17">
        <v>59878.046000000002</v>
      </c>
      <c r="AX96" s="17">
        <v>60163.633999999998</v>
      </c>
      <c r="AY96" s="17">
        <v>60430.923999999999</v>
      </c>
      <c r="AZ96" s="17">
        <v>60679.667999999998</v>
      </c>
      <c r="BA96" s="17">
        <v>60909.762999999999</v>
      </c>
      <c r="BB96" s="17">
        <v>61121.24</v>
      </c>
      <c r="BC96" s="17">
        <v>61314.273000000001</v>
      </c>
      <c r="BD96" s="17">
        <v>61489.087</v>
      </c>
      <c r="BE96" s="17">
        <v>61645.839</v>
      </c>
      <c r="BF96" s="17">
        <v>61784.917000000001</v>
      </c>
      <c r="BG96" s="17">
        <v>61907.116999999998</v>
      </c>
      <c r="BH96" s="17">
        <v>62013.476999999999</v>
      </c>
      <c r="BI96" s="17">
        <v>62104.925999999999</v>
      </c>
      <c r="BJ96" s="17">
        <v>62181.951999999997</v>
      </c>
      <c r="BK96" s="17">
        <v>62245.035000000003</v>
      </c>
      <c r="BL96" s="17">
        <v>62294.981</v>
      </c>
      <c r="BM96" s="17">
        <v>62332.686000000002</v>
      </c>
      <c r="BN96" s="17">
        <v>62358.925000000003</v>
      </c>
      <c r="BO96" s="17">
        <v>62374.237999999998</v>
      </c>
      <c r="BP96" s="17">
        <v>62379.012999999999</v>
      </c>
      <c r="BQ96" s="17">
        <v>62373.669000000002</v>
      </c>
      <c r="BR96" s="17">
        <v>62358.529000000002</v>
      </c>
      <c r="BS96" s="17">
        <v>62333.900999999998</v>
      </c>
      <c r="BT96" s="17">
        <v>62300.107000000004</v>
      </c>
      <c r="BU96" s="17">
        <v>62257.417000000001</v>
      </c>
      <c r="BV96" s="17">
        <v>62205.983</v>
      </c>
      <c r="BW96" s="17">
        <v>62145.919000000002</v>
      </c>
      <c r="BX96" s="17">
        <v>62077.305999999997</v>
      </c>
      <c r="BY96" s="17">
        <v>62000.373</v>
      </c>
      <c r="BZ96" s="17">
        <v>61915.211000000003</v>
      </c>
      <c r="CA96" s="17">
        <v>61821.690999999999</v>
      </c>
      <c r="CB96" s="17">
        <v>61719.531999999999</v>
      </c>
      <c r="CC96" s="17">
        <v>61608.616000000002</v>
      </c>
      <c r="CD96" s="17">
        <v>61488.991999999998</v>
      </c>
      <c r="CE96" s="17">
        <v>61360.902000000002</v>
      </c>
      <c r="CF96" s="17">
        <v>61224.536999999997</v>
      </c>
      <c r="CG96" s="17">
        <v>61080.194000000003</v>
      </c>
      <c r="CH96" s="17">
        <v>60928.108999999997</v>
      </c>
      <c r="CI96" s="17">
        <v>60768.582000000002</v>
      </c>
      <c r="CJ96" s="17">
        <v>60601.832000000002</v>
      </c>
      <c r="CK96" s="17">
        <v>60428.053999999996</v>
      </c>
      <c r="CL96" s="17">
        <v>60247.398000000001</v>
      </c>
      <c r="CM96" s="17">
        <v>60060.141000000003</v>
      </c>
      <c r="CN96" s="17">
        <v>59866.599000000002</v>
      </c>
      <c r="CO96" s="17">
        <v>59667.262999999999</v>
      </c>
      <c r="CP96" s="17">
        <v>59462.718000000001</v>
      </c>
      <c r="CQ96" s="17">
        <v>59253.637000000002</v>
      </c>
      <c r="CR96" s="17">
        <v>59040.66</v>
      </c>
      <c r="CS96" s="17">
        <v>58824.267</v>
      </c>
      <c r="CT96" s="17">
        <v>58604.951999999997</v>
      </c>
      <c r="CU96" s="17">
        <v>58383.428</v>
      </c>
      <c r="CV96" s="17">
        <v>58160.514999999999</v>
      </c>
      <c r="CW96" s="17">
        <v>57936.923999999999</v>
      </c>
      <c r="CX96" s="17">
        <v>57713.106</v>
      </c>
      <c r="CY96" s="17">
        <v>57489.466999999997</v>
      </c>
      <c r="CZ96" s="17">
        <v>57266.514999999999</v>
      </c>
      <c r="DA96" s="17">
        <v>57044.754000000001</v>
      </c>
      <c r="DB96" s="17">
        <v>56824.584999999999</v>
      </c>
      <c r="DC96" s="17">
        <v>56606.32</v>
      </c>
      <c r="DD96" s="17">
        <v>56390.154000000002</v>
      </c>
      <c r="DE96" s="17">
        <v>56176.218000000001</v>
      </c>
      <c r="DF96" s="17">
        <v>55964.582999999999</v>
      </c>
      <c r="DG96" s="17">
        <v>55755.264000000003</v>
      </c>
      <c r="DH96" s="17">
        <v>55548.273999999998</v>
      </c>
      <c r="DI96" s="17">
        <v>55343.589</v>
      </c>
      <c r="DJ96" s="17">
        <v>55141.131000000001</v>
      </c>
      <c r="DK96" s="17">
        <v>54940.855000000003</v>
      </c>
      <c r="DL96" s="17">
        <v>54742.635000000002</v>
      </c>
      <c r="DM96" s="18"/>
    </row>
    <row r="97" spans="1:118" x14ac:dyDescent="0.2">
      <c r="A97" s="17"/>
      <c r="B97" s="17" t="s">
        <v>90</v>
      </c>
      <c r="C97" s="17" t="s">
        <v>211</v>
      </c>
      <c r="D97" s="17"/>
      <c r="E97" s="17">
        <v>524</v>
      </c>
      <c r="F97" s="17">
        <v>1.0609999999999999</v>
      </c>
      <c r="G97" s="17" t="str">
        <f t="shared" si="1"/>
        <v>Medium</v>
      </c>
      <c r="H97" s="17" t="s">
        <v>92</v>
      </c>
      <c r="I97" s="17" t="s">
        <v>93</v>
      </c>
      <c r="J97" s="17" t="s">
        <v>94</v>
      </c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>
        <v>28656.281999999999</v>
      </c>
      <c r="AF97" s="17">
        <v>28982.771000000001</v>
      </c>
      <c r="AG97" s="17">
        <v>29304.998</v>
      </c>
      <c r="AH97" s="17">
        <v>29624.035</v>
      </c>
      <c r="AI97" s="17">
        <v>29942.018</v>
      </c>
      <c r="AJ97" s="17">
        <v>30260.243999999999</v>
      </c>
      <c r="AK97" s="17">
        <v>30578.436000000002</v>
      </c>
      <c r="AL97" s="17">
        <v>30894.880000000001</v>
      </c>
      <c r="AM97" s="17">
        <v>31207.745999999999</v>
      </c>
      <c r="AN97" s="17">
        <v>31514.633999999998</v>
      </c>
      <c r="AO97" s="17">
        <v>31813.598000000002</v>
      </c>
      <c r="AP97" s="17">
        <v>32103.873</v>
      </c>
      <c r="AQ97" s="17">
        <v>32385.154999999999</v>
      </c>
      <c r="AR97" s="17">
        <v>32656.654999999999</v>
      </c>
      <c r="AS97" s="17">
        <v>32917.661</v>
      </c>
      <c r="AT97" s="17">
        <v>33167.612000000001</v>
      </c>
      <c r="AU97" s="17">
        <v>33406.080000000002</v>
      </c>
      <c r="AV97" s="17">
        <v>33632.919000000002</v>
      </c>
      <c r="AW97" s="17">
        <v>33848.358</v>
      </c>
      <c r="AX97" s="17">
        <v>34052.872000000003</v>
      </c>
      <c r="AY97" s="17">
        <v>34246.881000000001</v>
      </c>
      <c r="AZ97" s="17">
        <v>34430.402999999998</v>
      </c>
      <c r="BA97" s="17">
        <v>34603.531999999999</v>
      </c>
      <c r="BB97" s="17">
        <v>34767.002</v>
      </c>
      <c r="BC97" s="17">
        <v>34921.735000000001</v>
      </c>
      <c r="BD97" s="17">
        <v>35068.440999999999</v>
      </c>
      <c r="BE97" s="17">
        <v>35207.453000000001</v>
      </c>
      <c r="BF97" s="17">
        <v>35338.773999999998</v>
      </c>
      <c r="BG97" s="17">
        <v>35462.39</v>
      </c>
      <c r="BH97" s="17">
        <v>35578.124000000003</v>
      </c>
      <c r="BI97" s="17">
        <v>35685.877999999997</v>
      </c>
      <c r="BJ97" s="17">
        <v>35785.654999999999</v>
      </c>
      <c r="BK97" s="17">
        <v>35877.546999999999</v>
      </c>
      <c r="BL97" s="17">
        <v>35961.620000000003</v>
      </c>
      <c r="BM97" s="17">
        <v>36037.966</v>
      </c>
      <c r="BN97" s="17">
        <v>36106.578000000001</v>
      </c>
      <c r="BO97" s="17">
        <v>36167.47</v>
      </c>
      <c r="BP97" s="17">
        <v>36220.468999999997</v>
      </c>
      <c r="BQ97" s="17">
        <v>36265.205000000002</v>
      </c>
      <c r="BR97" s="17">
        <v>36301.194000000003</v>
      </c>
      <c r="BS97" s="17">
        <v>36328.046999999999</v>
      </c>
      <c r="BT97" s="17">
        <v>36345.629999999997</v>
      </c>
      <c r="BU97" s="17">
        <v>36353.894999999997</v>
      </c>
      <c r="BV97" s="17">
        <v>36352.703000000001</v>
      </c>
      <c r="BW97" s="17">
        <v>36341.908000000003</v>
      </c>
      <c r="BX97" s="17">
        <v>36321.446000000004</v>
      </c>
      <c r="BY97" s="17">
        <v>36291.214</v>
      </c>
      <c r="BZ97" s="17">
        <v>36251.203999999998</v>
      </c>
      <c r="CA97" s="17">
        <v>36201.517</v>
      </c>
      <c r="CB97" s="17">
        <v>36142.281999999999</v>
      </c>
      <c r="CC97" s="17">
        <v>36073.652000000002</v>
      </c>
      <c r="CD97" s="17">
        <v>35995.713000000003</v>
      </c>
      <c r="CE97" s="17">
        <v>35908.485999999997</v>
      </c>
      <c r="CF97" s="17">
        <v>35811.972000000002</v>
      </c>
      <c r="CG97" s="17">
        <v>35706.127</v>
      </c>
      <c r="CH97" s="17">
        <v>35590.987999999998</v>
      </c>
      <c r="CI97" s="17">
        <v>35466.633000000002</v>
      </c>
      <c r="CJ97" s="17">
        <v>35333.305</v>
      </c>
      <c r="CK97" s="17">
        <v>35191.241999999998</v>
      </c>
      <c r="CL97" s="17">
        <v>35040.773999999998</v>
      </c>
      <c r="CM97" s="17">
        <v>34882.203000000001</v>
      </c>
      <c r="CN97" s="17">
        <v>34715.786</v>
      </c>
      <c r="CO97" s="17">
        <v>34541.792000000001</v>
      </c>
      <c r="CP97" s="17">
        <v>34360.39</v>
      </c>
      <c r="CQ97" s="17">
        <v>34171.798000000003</v>
      </c>
      <c r="CR97" s="17">
        <v>33976.254999999997</v>
      </c>
      <c r="CS97" s="17">
        <v>33774.093000000001</v>
      </c>
      <c r="CT97" s="17">
        <v>33565.724999999999</v>
      </c>
      <c r="CU97" s="17">
        <v>33351.588000000003</v>
      </c>
      <c r="CV97" s="17">
        <v>33132.159</v>
      </c>
      <c r="CW97" s="17">
        <v>32907.932000000001</v>
      </c>
      <c r="CX97" s="17">
        <v>32679.352999999999</v>
      </c>
      <c r="CY97" s="17">
        <v>32446.870999999999</v>
      </c>
      <c r="CZ97" s="17">
        <v>32211.06</v>
      </c>
      <c r="DA97" s="17">
        <v>31972.566999999999</v>
      </c>
      <c r="DB97" s="17">
        <v>31731.982</v>
      </c>
      <c r="DC97" s="17">
        <v>31489.823</v>
      </c>
      <c r="DD97" s="17">
        <v>31246.589</v>
      </c>
      <c r="DE97" s="17">
        <v>31002.712</v>
      </c>
      <c r="DF97" s="17">
        <v>30758.635999999999</v>
      </c>
      <c r="DG97" s="17">
        <v>30514.805</v>
      </c>
      <c r="DH97" s="17">
        <v>30271.732</v>
      </c>
      <c r="DI97" s="17">
        <v>30029.93</v>
      </c>
      <c r="DJ97" s="17">
        <v>29789.953000000001</v>
      </c>
      <c r="DK97" s="17">
        <v>29552.411</v>
      </c>
      <c r="DL97" s="17">
        <v>29317.901999999998</v>
      </c>
      <c r="DM97" s="18"/>
    </row>
    <row r="98" spans="1:118" s="19" customFormat="1" x14ac:dyDescent="0.2">
      <c r="A98" s="17">
        <v>251</v>
      </c>
      <c r="B98" s="17" t="s">
        <v>90</v>
      </c>
      <c r="C98" s="17" t="s">
        <v>212</v>
      </c>
      <c r="D98" s="17"/>
      <c r="E98" s="17">
        <v>540</v>
      </c>
      <c r="F98" s="17">
        <v>1.07</v>
      </c>
      <c r="G98" s="17" t="str">
        <f t="shared" si="1"/>
        <v>Medium</v>
      </c>
      <c r="H98" s="17" t="s">
        <v>147</v>
      </c>
      <c r="I98" s="17" t="s">
        <v>132</v>
      </c>
      <c r="J98" s="17" t="s">
        <v>94</v>
      </c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>
        <v>269.09100000000001</v>
      </c>
      <c r="AF98" s="17">
        <v>272.67700000000002</v>
      </c>
      <c r="AG98" s="17">
        <v>276.255</v>
      </c>
      <c r="AH98" s="17">
        <v>279.82100000000003</v>
      </c>
      <c r="AI98" s="17">
        <v>283.37599999999998</v>
      </c>
      <c r="AJ98" s="17">
        <v>286.91300000000001</v>
      </c>
      <c r="AK98" s="17">
        <v>290.42500000000001</v>
      </c>
      <c r="AL98" s="17">
        <v>293.928</v>
      </c>
      <c r="AM98" s="17">
        <v>297.40899999999999</v>
      </c>
      <c r="AN98" s="17">
        <v>300.86500000000001</v>
      </c>
      <c r="AO98" s="17">
        <v>304.31200000000001</v>
      </c>
      <c r="AP98" s="17">
        <v>307.72699999999998</v>
      </c>
      <c r="AQ98" s="17">
        <v>311.11500000000001</v>
      </c>
      <c r="AR98" s="17">
        <v>314.47800000000001</v>
      </c>
      <c r="AS98" s="17">
        <v>317.81400000000002</v>
      </c>
      <c r="AT98" s="17">
        <v>321.10199999999998</v>
      </c>
      <c r="AU98" s="17">
        <v>324.36599999999999</v>
      </c>
      <c r="AV98" s="17">
        <v>327.57900000000001</v>
      </c>
      <c r="AW98" s="17">
        <v>330.75700000000001</v>
      </c>
      <c r="AX98" s="17">
        <v>333.88200000000001</v>
      </c>
      <c r="AY98" s="17">
        <v>336.97699999999998</v>
      </c>
      <c r="AZ98" s="17">
        <v>340.01299999999998</v>
      </c>
      <c r="BA98" s="17">
        <v>342.99700000000001</v>
      </c>
      <c r="BB98" s="17">
        <v>345.93400000000003</v>
      </c>
      <c r="BC98" s="17">
        <v>348.82400000000001</v>
      </c>
      <c r="BD98" s="17">
        <v>351.66399999999999</v>
      </c>
      <c r="BE98" s="17">
        <v>354.44900000000001</v>
      </c>
      <c r="BF98" s="17">
        <v>357.18799999999999</v>
      </c>
      <c r="BG98" s="17">
        <v>359.87700000000001</v>
      </c>
      <c r="BH98" s="17">
        <v>362.52800000000002</v>
      </c>
      <c r="BI98" s="17">
        <v>365.137</v>
      </c>
      <c r="BJ98" s="17">
        <v>367.69499999999999</v>
      </c>
      <c r="BK98" s="17">
        <v>370.22</v>
      </c>
      <c r="BL98" s="17">
        <v>372.7</v>
      </c>
      <c r="BM98" s="17">
        <v>375.12599999999998</v>
      </c>
      <c r="BN98" s="17">
        <v>377.50900000000001</v>
      </c>
      <c r="BO98" s="17">
        <v>379.82799999999997</v>
      </c>
      <c r="BP98" s="17">
        <v>382.1</v>
      </c>
      <c r="BQ98" s="17">
        <v>384.32499999999999</v>
      </c>
      <c r="BR98" s="17">
        <v>386.5</v>
      </c>
      <c r="BS98" s="17">
        <v>388.62900000000002</v>
      </c>
      <c r="BT98" s="17">
        <v>390.71300000000002</v>
      </c>
      <c r="BU98" s="17">
        <v>392.75400000000002</v>
      </c>
      <c r="BV98" s="17">
        <v>394.75299999999999</v>
      </c>
      <c r="BW98" s="17">
        <v>396.70400000000001</v>
      </c>
      <c r="BX98" s="17">
        <v>398.613</v>
      </c>
      <c r="BY98" s="17">
        <v>400.47899999999998</v>
      </c>
      <c r="BZ98" s="17">
        <v>402.291</v>
      </c>
      <c r="CA98" s="17">
        <v>404.07299999999998</v>
      </c>
      <c r="CB98" s="17">
        <v>405.81700000000001</v>
      </c>
      <c r="CC98" s="17">
        <v>407.512</v>
      </c>
      <c r="CD98" s="17">
        <v>409.17399999999998</v>
      </c>
      <c r="CE98" s="17">
        <v>410.79700000000003</v>
      </c>
      <c r="CF98" s="17">
        <v>412.37799999999999</v>
      </c>
      <c r="CG98" s="17">
        <v>413.91500000000002</v>
      </c>
      <c r="CH98" s="17">
        <v>415.411</v>
      </c>
      <c r="CI98" s="17">
        <v>416.86599999999999</v>
      </c>
      <c r="CJ98" s="17">
        <v>418.26900000000001</v>
      </c>
      <c r="CK98" s="17">
        <v>419.63600000000002</v>
      </c>
      <c r="CL98" s="17">
        <v>420.95</v>
      </c>
      <c r="CM98" s="17">
        <v>422.21199999999999</v>
      </c>
      <c r="CN98" s="17">
        <v>423.42399999999998</v>
      </c>
      <c r="CO98" s="17">
        <v>424.59100000000001</v>
      </c>
      <c r="CP98" s="17">
        <v>425.69600000000003</v>
      </c>
      <c r="CQ98" s="17">
        <v>426.75099999999998</v>
      </c>
      <c r="CR98" s="17">
        <v>427.74799999999999</v>
      </c>
      <c r="CS98" s="17">
        <v>428.68799999999999</v>
      </c>
      <c r="CT98" s="17">
        <v>429.57600000000002</v>
      </c>
      <c r="CU98" s="17">
        <v>430.41199999999998</v>
      </c>
      <c r="CV98" s="17">
        <v>431.197</v>
      </c>
      <c r="CW98" s="17">
        <v>431.92500000000001</v>
      </c>
      <c r="CX98" s="17">
        <v>432.61599999999999</v>
      </c>
      <c r="CY98" s="17">
        <v>433.25200000000001</v>
      </c>
      <c r="CZ98" s="17">
        <v>433.851</v>
      </c>
      <c r="DA98" s="17">
        <v>434.41399999999999</v>
      </c>
      <c r="DB98" s="17">
        <v>434.93299999999999</v>
      </c>
      <c r="DC98" s="17">
        <v>435.42599999999999</v>
      </c>
      <c r="DD98" s="17">
        <v>435.87799999999999</v>
      </c>
      <c r="DE98" s="17">
        <v>436.30399999999997</v>
      </c>
      <c r="DF98" s="17">
        <v>436.7</v>
      </c>
      <c r="DG98" s="17">
        <v>437.06799999999998</v>
      </c>
      <c r="DH98" s="17">
        <v>437.40600000000001</v>
      </c>
      <c r="DI98" s="17">
        <v>437.71699999999998</v>
      </c>
      <c r="DJ98" s="17">
        <v>438.01499999999999</v>
      </c>
      <c r="DK98" s="17">
        <v>438.27800000000002</v>
      </c>
      <c r="DL98" s="17">
        <v>438.53</v>
      </c>
      <c r="DM98" s="18"/>
      <c r="DN98"/>
    </row>
    <row r="99" spans="1:118" x14ac:dyDescent="0.2">
      <c r="A99" s="17">
        <v>191</v>
      </c>
      <c r="B99" s="17" t="s">
        <v>90</v>
      </c>
      <c r="C99" s="17" t="s">
        <v>213</v>
      </c>
      <c r="D99" s="17"/>
      <c r="E99" s="17">
        <v>558</v>
      </c>
      <c r="F99" s="17">
        <v>1.091</v>
      </c>
      <c r="G99" s="17" t="str">
        <f t="shared" si="1"/>
        <v>Medium</v>
      </c>
      <c r="H99" s="17" t="s">
        <v>180</v>
      </c>
      <c r="I99" s="17" t="s">
        <v>119</v>
      </c>
      <c r="J99" s="17" t="s">
        <v>120</v>
      </c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>
        <v>6082.0349999999999</v>
      </c>
      <c r="AF99" s="17">
        <v>6149.9279999999999</v>
      </c>
      <c r="AG99" s="17">
        <v>6217.5810000000001</v>
      </c>
      <c r="AH99" s="17">
        <v>6284.7569999999996</v>
      </c>
      <c r="AI99" s="17">
        <v>6351.1570000000002</v>
      </c>
      <c r="AJ99" s="17">
        <v>6416.5680000000002</v>
      </c>
      <c r="AK99" s="17">
        <v>6480.8069999999998</v>
      </c>
      <c r="AL99" s="17">
        <v>6543.9759999999997</v>
      </c>
      <c r="AM99" s="17">
        <v>6606.5379999999996</v>
      </c>
      <c r="AN99" s="17">
        <v>6669.1480000000001</v>
      </c>
      <c r="AO99" s="17">
        <v>6732.1970000000001</v>
      </c>
      <c r="AP99" s="17">
        <v>6795.8649999999998</v>
      </c>
      <c r="AQ99" s="17">
        <v>6859.8440000000001</v>
      </c>
      <c r="AR99" s="17">
        <v>6923.4790000000003</v>
      </c>
      <c r="AS99" s="17">
        <v>6985.8549999999996</v>
      </c>
      <c r="AT99" s="17">
        <v>7046.2929999999997</v>
      </c>
      <c r="AU99" s="17">
        <v>7104.5469999999996</v>
      </c>
      <c r="AV99" s="17">
        <v>7160.7110000000002</v>
      </c>
      <c r="AW99" s="17">
        <v>7214.9219999999996</v>
      </c>
      <c r="AX99" s="17">
        <v>7267.4260000000004</v>
      </c>
      <c r="AY99" s="17">
        <v>7318.402</v>
      </c>
      <c r="AZ99" s="17">
        <v>7367.826</v>
      </c>
      <c r="BA99" s="17">
        <v>7415.5789999999997</v>
      </c>
      <c r="BB99" s="17">
        <v>7461.64</v>
      </c>
      <c r="BC99" s="17">
        <v>7505.9669999999996</v>
      </c>
      <c r="BD99" s="17">
        <v>7548.5640000000003</v>
      </c>
      <c r="BE99" s="17">
        <v>7589.4040000000005</v>
      </c>
      <c r="BF99" s="17">
        <v>7628.4780000000001</v>
      </c>
      <c r="BG99" s="17">
        <v>7665.7759999999998</v>
      </c>
      <c r="BH99" s="17">
        <v>7701.2610000000004</v>
      </c>
      <c r="BI99" s="17">
        <v>7734.9049999999997</v>
      </c>
      <c r="BJ99" s="17">
        <v>7766.7049999999999</v>
      </c>
      <c r="BK99" s="17">
        <v>7796.6559999999999</v>
      </c>
      <c r="BL99" s="17">
        <v>7824.7830000000004</v>
      </c>
      <c r="BM99" s="17">
        <v>7851.1329999999998</v>
      </c>
      <c r="BN99" s="17">
        <v>7875.7420000000002</v>
      </c>
      <c r="BO99" s="17">
        <v>7898.5879999999997</v>
      </c>
      <c r="BP99" s="17">
        <v>7919.6750000000002</v>
      </c>
      <c r="BQ99" s="17">
        <v>7938.9669999999996</v>
      </c>
      <c r="BR99" s="17">
        <v>7956.4309999999996</v>
      </c>
      <c r="BS99" s="17">
        <v>7972.0450000000001</v>
      </c>
      <c r="BT99" s="17">
        <v>7985.7920000000004</v>
      </c>
      <c r="BU99" s="17">
        <v>7997.6670000000004</v>
      </c>
      <c r="BV99" s="17">
        <v>8007.6480000000001</v>
      </c>
      <c r="BW99" s="17">
        <v>8015.73</v>
      </c>
      <c r="BX99" s="17">
        <v>8021.8969999999999</v>
      </c>
      <c r="BY99" s="17">
        <v>8026.1390000000001</v>
      </c>
      <c r="BZ99" s="17">
        <v>8028.4620000000004</v>
      </c>
      <c r="CA99" s="17">
        <v>8028.8509999999997</v>
      </c>
      <c r="CB99" s="17">
        <v>8027.2809999999999</v>
      </c>
      <c r="CC99" s="17">
        <v>8023.7520000000004</v>
      </c>
      <c r="CD99" s="17">
        <v>8018.2759999999998</v>
      </c>
      <c r="CE99" s="17">
        <v>8010.8770000000004</v>
      </c>
      <c r="CF99" s="17">
        <v>8001.56</v>
      </c>
      <c r="CG99" s="17">
        <v>7990.3590000000004</v>
      </c>
      <c r="CH99" s="17">
        <v>7977.2920000000004</v>
      </c>
      <c r="CI99" s="17">
        <v>7962.3829999999998</v>
      </c>
      <c r="CJ99" s="17">
        <v>7945.7049999999999</v>
      </c>
      <c r="CK99" s="17">
        <v>7927.2969999999996</v>
      </c>
      <c r="CL99" s="17">
        <v>7907.2640000000001</v>
      </c>
      <c r="CM99" s="17">
        <v>7885.6670000000004</v>
      </c>
      <c r="CN99" s="17">
        <v>7862.5590000000002</v>
      </c>
      <c r="CO99" s="17">
        <v>7838.0240000000003</v>
      </c>
      <c r="CP99" s="17">
        <v>7812.1289999999999</v>
      </c>
      <c r="CQ99" s="17">
        <v>7784.9740000000002</v>
      </c>
      <c r="CR99" s="17">
        <v>7756.6390000000001</v>
      </c>
      <c r="CS99" s="17">
        <v>7727.1989999999996</v>
      </c>
      <c r="CT99" s="17">
        <v>7696.7219999999998</v>
      </c>
      <c r="CU99" s="17">
        <v>7665.3</v>
      </c>
      <c r="CV99" s="17">
        <v>7633.0060000000003</v>
      </c>
      <c r="CW99" s="17">
        <v>7599.9290000000001</v>
      </c>
      <c r="CX99" s="17">
        <v>7566.1329999999998</v>
      </c>
      <c r="CY99" s="17">
        <v>7531.6859999999997</v>
      </c>
      <c r="CZ99" s="17">
        <v>7496.6540000000005</v>
      </c>
      <c r="DA99" s="17">
        <v>7461.0950000000003</v>
      </c>
      <c r="DB99" s="17">
        <v>7425.0550000000003</v>
      </c>
      <c r="DC99" s="17">
        <v>7388.5959999999995</v>
      </c>
      <c r="DD99" s="17">
        <v>7351.7650000000003</v>
      </c>
      <c r="DE99" s="17">
        <v>7314.6090000000004</v>
      </c>
      <c r="DF99" s="17">
        <v>7277.1840000000002</v>
      </c>
      <c r="DG99" s="17">
        <v>7239.5169999999998</v>
      </c>
      <c r="DH99" s="17">
        <v>7201.6530000000002</v>
      </c>
      <c r="DI99" s="17">
        <v>7163.6180000000004</v>
      </c>
      <c r="DJ99" s="17">
        <v>7125.45</v>
      </c>
      <c r="DK99" s="17">
        <v>7087.1819999999998</v>
      </c>
      <c r="DL99" s="17">
        <v>7048.8239999999996</v>
      </c>
      <c r="DM99" s="18"/>
    </row>
    <row r="100" spans="1:118" x14ac:dyDescent="0.2">
      <c r="A100" s="17"/>
      <c r="B100" s="17" t="s">
        <v>90</v>
      </c>
      <c r="C100" s="17" t="s">
        <v>214</v>
      </c>
      <c r="D100" s="17"/>
      <c r="E100" s="17">
        <v>512</v>
      </c>
      <c r="F100" s="17">
        <v>1.387</v>
      </c>
      <c r="G100" s="17" t="str">
        <f t="shared" si="1"/>
        <v>Medium</v>
      </c>
      <c r="H100" s="17" t="s">
        <v>127</v>
      </c>
      <c r="I100" s="17" t="s">
        <v>113</v>
      </c>
      <c r="J100" s="17" t="s">
        <v>98</v>
      </c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>
        <v>4199.8100000000004</v>
      </c>
      <c r="AF100" s="17">
        <v>4424.7619999999997</v>
      </c>
      <c r="AG100" s="17">
        <v>4636.2619999999997</v>
      </c>
      <c r="AH100" s="17">
        <v>4829.9459999999999</v>
      </c>
      <c r="AI100" s="17">
        <v>5001.875</v>
      </c>
      <c r="AJ100" s="17">
        <v>5149.7</v>
      </c>
      <c r="AK100" s="17">
        <v>5270.2269999999999</v>
      </c>
      <c r="AL100" s="17">
        <v>5364.4219999999996</v>
      </c>
      <c r="AM100" s="17">
        <v>5439.5870000000004</v>
      </c>
      <c r="AN100" s="17">
        <v>5506.2219999999998</v>
      </c>
      <c r="AO100" s="17">
        <v>5572.1490000000003</v>
      </c>
      <c r="AP100" s="17">
        <v>5640.098</v>
      </c>
      <c r="AQ100" s="17">
        <v>5708.5659999999998</v>
      </c>
      <c r="AR100" s="17">
        <v>5776.1260000000002</v>
      </c>
      <c r="AS100" s="17">
        <v>5839.7650000000003</v>
      </c>
      <c r="AT100" s="17">
        <v>5897.473</v>
      </c>
      <c r="AU100" s="17">
        <v>5949.4269999999997</v>
      </c>
      <c r="AV100" s="17">
        <v>5997.2669999999998</v>
      </c>
      <c r="AW100" s="17">
        <v>6042.1379999999999</v>
      </c>
      <c r="AX100" s="17">
        <v>6085.5309999999999</v>
      </c>
      <c r="AY100" s="17">
        <v>6128.59</v>
      </c>
      <c r="AZ100" s="17">
        <v>6171.8040000000001</v>
      </c>
      <c r="BA100" s="17">
        <v>6215.12</v>
      </c>
      <c r="BB100" s="17">
        <v>6258.4030000000002</v>
      </c>
      <c r="BC100" s="17">
        <v>6301.2929999999997</v>
      </c>
      <c r="BD100" s="17">
        <v>6343.52</v>
      </c>
      <c r="BE100" s="17">
        <v>6385.0770000000002</v>
      </c>
      <c r="BF100" s="17">
        <v>6426.192</v>
      </c>
      <c r="BG100" s="17">
        <v>6467.134</v>
      </c>
      <c r="BH100" s="17">
        <v>6508.31</v>
      </c>
      <c r="BI100" s="17">
        <v>6549.8879999999999</v>
      </c>
      <c r="BJ100" s="17">
        <v>6591.991</v>
      </c>
      <c r="BK100" s="17">
        <v>6634.3530000000001</v>
      </c>
      <c r="BL100" s="17">
        <v>6676.3959999999997</v>
      </c>
      <c r="BM100" s="17">
        <v>6717.3370000000004</v>
      </c>
      <c r="BN100" s="17">
        <v>6756.57</v>
      </c>
      <c r="BO100" s="17">
        <v>6793.8519999999999</v>
      </c>
      <c r="BP100" s="17">
        <v>6829.1989999999996</v>
      </c>
      <c r="BQ100" s="17">
        <v>6862.5240000000003</v>
      </c>
      <c r="BR100" s="17">
        <v>6893.826</v>
      </c>
      <c r="BS100" s="17">
        <v>6923.098</v>
      </c>
      <c r="BT100" s="17">
        <v>6950.2349999999997</v>
      </c>
      <c r="BU100" s="17">
        <v>6975.15</v>
      </c>
      <c r="BV100" s="17">
        <v>6997.8440000000001</v>
      </c>
      <c r="BW100" s="17">
        <v>7018.3029999999999</v>
      </c>
      <c r="BX100" s="17">
        <v>7036.5469999999996</v>
      </c>
      <c r="BY100" s="17">
        <v>7052.5780000000004</v>
      </c>
      <c r="BZ100" s="17">
        <v>7066.4</v>
      </c>
      <c r="CA100" s="17">
        <v>7078.1120000000001</v>
      </c>
      <c r="CB100" s="17">
        <v>7087.79</v>
      </c>
      <c r="CC100" s="17">
        <v>7095.5460000000003</v>
      </c>
      <c r="CD100" s="17">
        <v>7101.4179999999997</v>
      </c>
      <c r="CE100" s="17">
        <v>7105.4440000000004</v>
      </c>
      <c r="CF100" s="17">
        <v>7107.7160000000003</v>
      </c>
      <c r="CG100" s="17">
        <v>7108.299</v>
      </c>
      <c r="CH100" s="17">
        <v>7107.2790000000005</v>
      </c>
      <c r="CI100" s="17">
        <v>7104.7129999999997</v>
      </c>
      <c r="CJ100" s="17">
        <v>7100.6490000000003</v>
      </c>
      <c r="CK100" s="17">
        <v>7095.1260000000002</v>
      </c>
      <c r="CL100" s="17">
        <v>7088.1859999999997</v>
      </c>
      <c r="CM100" s="17">
        <v>7079.8760000000002</v>
      </c>
      <c r="CN100" s="17">
        <v>7070.2510000000002</v>
      </c>
      <c r="CO100" s="17">
        <v>7059.3559999999998</v>
      </c>
      <c r="CP100" s="17">
        <v>7047.2139999999999</v>
      </c>
      <c r="CQ100" s="17">
        <v>7033.8419999999996</v>
      </c>
      <c r="CR100" s="17">
        <v>7019.2749999999996</v>
      </c>
      <c r="CS100" s="17">
        <v>7003.5590000000002</v>
      </c>
      <c r="CT100" s="17">
        <v>6986.7560000000003</v>
      </c>
      <c r="CU100" s="17">
        <v>6968.9120000000003</v>
      </c>
      <c r="CV100" s="17">
        <v>6950.085</v>
      </c>
      <c r="CW100" s="17">
        <v>6930.3140000000003</v>
      </c>
      <c r="CX100" s="17">
        <v>6909.6710000000003</v>
      </c>
      <c r="CY100" s="17">
        <v>6888.2070000000003</v>
      </c>
      <c r="CZ100" s="17">
        <v>6866.0389999999998</v>
      </c>
      <c r="DA100" s="17">
        <v>6843.2740000000003</v>
      </c>
      <c r="DB100" s="17">
        <v>6820.0259999999998</v>
      </c>
      <c r="DC100" s="17">
        <v>6796.36</v>
      </c>
      <c r="DD100" s="17">
        <v>6772.3389999999999</v>
      </c>
      <c r="DE100" s="17">
        <v>6747.9830000000002</v>
      </c>
      <c r="DF100" s="17">
        <v>6723.3440000000001</v>
      </c>
      <c r="DG100" s="17">
        <v>6698.4489999999996</v>
      </c>
      <c r="DH100" s="17">
        <v>6673.3360000000002</v>
      </c>
      <c r="DI100" s="17">
        <v>6648.0739999999996</v>
      </c>
      <c r="DJ100" s="17">
        <v>6622.7290000000003</v>
      </c>
      <c r="DK100" s="17">
        <v>6597.38</v>
      </c>
      <c r="DL100" s="17">
        <v>6572.116</v>
      </c>
      <c r="DM100" s="18"/>
    </row>
    <row r="101" spans="1:118" x14ac:dyDescent="0.2">
      <c r="A101" s="17">
        <v>123</v>
      </c>
      <c r="B101" s="17" t="s">
        <v>90</v>
      </c>
      <c r="C101" s="17" t="s">
        <v>215</v>
      </c>
      <c r="D101" s="17"/>
      <c r="E101" s="17">
        <v>591</v>
      </c>
      <c r="F101" s="17">
        <v>1.2330000000000001</v>
      </c>
      <c r="G101" s="17" t="str">
        <f t="shared" si="1"/>
        <v>Medium</v>
      </c>
      <c r="H101" s="17" t="s">
        <v>180</v>
      </c>
      <c r="I101" s="17" t="s">
        <v>119</v>
      </c>
      <c r="J101" s="17" t="s">
        <v>120</v>
      </c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>
        <v>3969.2489999999998</v>
      </c>
      <c r="AF101" s="17">
        <v>4034.1190000000001</v>
      </c>
      <c r="AG101" s="17">
        <v>4098.5870000000004</v>
      </c>
      <c r="AH101" s="17">
        <v>4162.6180000000004</v>
      </c>
      <c r="AI101" s="17">
        <v>4226.1970000000001</v>
      </c>
      <c r="AJ101" s="17">
        <v>4289.33</v>
      </c>
      <c r="AK101" s="17">
        <v>4351.9449999999997</v>
      </c>
      <c r="AL101" s="17">
        <v>4413.9690000000001</v>
      </c>
      <c r="AM101" s="17">
        <v>4475.3559999999998</v>
      </c>
      <c r="AN101" s="17">
        <v>4536.0680000000002</v>
      </c>
      <c r="AO101" s="17">
        <v>4596.0659999999998</v>
      </c>
      <c r="AP101" s="17">
        <v>4655.326</v>
      </c>
      <c r="AQ101" s="17">
        <v>4713.8090000000002</v>
      </c>
      <c r="AR101" s="17">
        <v>4771.4949999999999</v>
      </c>
      <c r="AS101" s="17">
        <v>4828.3270000000002</v>
      </c>
      <c r="AT101" s="17">
        <v>4884.3109999999997</v>
      </c>
      <c r="AU101" s="17">
        <v>4939.3909999999996</v>
      </c>
      <c r="AV101" s="17">
        <v>4993.576</v>
      </c>
      <c r="AW101" s="17">
        <v>5046.9210000000003</v>
      </c>
      <c r="AX101" s="17">
        <v>5099.4880000000003</v>
      </c>
      <c r="AY101" s="17">
        <v>5151.3119999999999</v>
      </c>
      <c r="AZ101" s="17">
        <v>5202.4219999999996</v>
      </c>
      <c r="BA101" s="17">
        <v>5252.7809999999999</v>
      </c>
      <c r="BB101" s="17">
        <v>5302.3630000000003</v>
      </c>
      <c r="BC101" s="17">
        <v>5351.1390000000001</v>
      </c>
      <c r="BD101" s="17">
        <v>5399.0820000000003</v>
      </c>
      <c r="BE101" s="17">
        <v>5446.1850000000004</v>
      </c>
      <c r="BF101" s="17">
        <v>5492.4210000000003</v>
      </c>
      <c r="BG101" s="17">
        <v>5537.7569999999996</v>
      </c>
      <c r="BH101" s="17">
        <v>5582.143</v>
      </c>
      <c r="BI101" s="17">
        <v>5625.5559999999996</v>
      </c>
      <c r="BJ101" s="17">
        <v>5667.9639999999999</v>
      </c>
      <c r="BK101" s="17">
        <v>5709.3670000000002</v>
      </c>
      <c r="BL101" s="17">
        <v>5749.7060000000001</v>
      </c>
      <c r="BM101" s="17">
        <v>5788.9589999999998</v>
      </c>
      <c r="BN101" s="17">
        <v>5827.1059999999998</v>
      </c>
      <c r="BO101" s="17">
        <v>5864.1260000000002</v>
      </c>
      <c r="BP101" s="17">
        <v>5900.0240000000003</v>
      </c>
      <c r="BQ101" s="17">
        <v>5934.7780000000002</v>
      </c>
      <c r="BR101" s="17">
        <v>5968.4030000000002</v>
      </c>
      <c r="BS101" s="17">
        <v>6000.8819999999996</v>
      </c>
      <c r="BT101" s="17">
        <v>6032.2430000000004</v>
      </c>
      <c r="BU101" s="17">
        <v>6062.4709999999995</v>
      </c>
      <c r="BV101" s="17">
        <v>6091.6040000000003</v>
      </c>
      <c r="BW101" s="17">
        <v>6119.674</v>
      </c>
      <c r="BX101" s="17">
        <v>6146.7120000000004</v>
      </c>
      <c r="BY101" s="17">
        <v>6172.7370000000001</v>
      </c>
      <c r="BZ101" s="17">
        <v>6197.7619999999997</v>
      </c>
      <c r="CA101" s="17">
        <v>6221.7939999999999</v>
      </c>
      <c r="CB101" s="17">
        <v>6244.8469999999998</v>
      </c>
      <c r="CC101" s="17">
        <v>6266.9250000000002</v>
      </c>
      <c r="CD101" s="17">
        <v>6288.0420000000004</v>
      </c>
      <c r="CE101" s="17">
        <v>6308.22</v>
      </c>
      <c r="CF101" s="17">
        <v>6327.4930000000004</v>
      </c>
      <c r="CG101" s="17">
        <v>6345.8680000000004</v>
      </c>
      <c r="CH101" s="17">
        <v>6363.384</v>
      </c>
      <c r="CI101" s="17">
        <v>6380.05</v>
      </c>
      <c r="CJ101" s="17">
        <v>6395.8890000000001</v>
      </c>
      <c r="CK101" s="17">
        <v>6410.9040000000005</v>
      </c>
      <c r="CL101" s="17">
        <v>6425.1310000000003</v>
      </c>
      <c r="CM101" s="17">
        <v>6438.5709999999999</v>
      </c>
      <c r="CN101" s="17">
        <v>6451.2470000000003</v>
      </c>
      <c r="CO101" s="17">
        <v>6463.152</v>
      </c>
      <c r="CP101" s="17">
        <v>6474.3180000000002</v>
      </c>
      <c r="CQ101" s="17">
        <v>6484.7240000000002</v>
      </c>
      <c r="CR101" s="17">
        <v>6494.3680000000004</v>
      </c>
      <c r="CS101" s="17">
        <v>6503.277</v>
      </c>
      <c r="CT101" s="17">
        <v>6511.4430000000002</v>
      </c>
      <c r="CU101" s="17">
        <v>6518.8829999999998</v>
      </c>
      <c r="CV101" s="17">
        <v>6525.5969999999998</v>
      </c>
      <c r="CW101" s="17">
        <v>6531.5889999999999</v>
      </c>
      <c r="CX101" s="17">
        <v>6536.87</v>
      </c>
      <c r="CY101" s="17">
        <v>6541.4409999999998</v>
      </c>
      <c r="CZ101" s="17">
        <v>6545.3130000000001</v>
      </c>
      <c r="DA101" s="17">
        <v>6548.4939999999997</v>
      </c>
      <c r="DB101" s="17">
        <v>6550.9920000000002</v>
      </c>
      <c r="DC101" s="17">
        <v>6552.8140000000003</v>
      </c>
      <c r="DD101" s="17">
        <v>6553.9610000000002</v>
      </c>
      <c r="DE101" s="17">
        <v>6554.4489999999996</v>
      </c>
      <c r="DF101" s="17">
        <v>6554.2860000000001</v>
      </c>
      <c r="DG101" s="17">
        <v>6553.4660000000003</v>
      </c>
      <c r="DH101" s="17">
        <v>6551.9989999999998</v>
      </c>
      <c r="DI101" s="17">
        <v>6549.8980000000001</v>
      </c>
      <c r="DJ101" s="17">
        <v>6547.16</v>
      </c>
      <c r="DK101" s="17">
        <v>6543.808</v>
      </c>
      <c r="DL101" s="17">
        <v>6539.8329999999996</v>
      </c>
      <c r="DM101" s="18"/>
    </row>
    <row r="102" spans="1:118" x14ac:dyDescent="0.2">
      <c r="A102" s="17">
        <v>174</v>
      </c>
      <c r="B102" s="17" t="s">
        <v>90</v>
      </c>
      <c r="C102" s="17" t="s">
        <v>216</v>
      </c>
      <c r="D102" s="17"/>
      <c r="E102" s="17">
        <v>600</v>
      </c>
      <c r="F102" s="17">
        <v>1.204</v>
      </c>
      <c r="G102" s="17" t="str">
        <f t="shared" si="1"/>
        <v>Medium</v>
      </c>
      <c r="H102" s="17" t="s">
        <v>118</v>
      </c>
      <c r="I102" s="17" t="s">
        <v>119</v>
      </c>
      <c r="J102" s="17" t="s">
        <v>120</v>
      </c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>
        <v>6639.1189999999997</v>
      </c>
      <c r="AF102" s="17">
        <v>6725.308</v>
      </c>
      <c r="AG102" s="17">
        <v>6811.2969999999996</v>
      </c>
      <c r="AH102" s="17">
        <v>6896.9080000000004</v>
      </c>
      <c r="AI102" s="17">
        <v>6981.9809999999998</v>
      </c>
      <c r="AJ102" s="17">
        <v>7066.33</v>
      </c>
      <c r="AK102" s="17">
        <v>7149.8509999999997</v>
      </c>
      <c r="AL102" s="17">
        <v>7232.42</v>
      </c>
      <c r="AM102" s="17">
        <v>7313.9070000000002</v>
      </c>
      <c r="AN102" s="17">
        <v>7394.1689999999999</v>
      </c>
      <c r="AO102" s="17">
        <v>7473.0780000000004</v>
      </c>
      <c r="AP102" s="17">
        <v>7550.5290000000005</v>
      </c>
      <c r="AQ102" s="17">
        <v>7626.46</v>
      </c>
      <c r="AR102" s="17">
        <v>7700.8389999999999</v>
      </c>
      <c r="AS102" s="17">
        <v>7773.6620000000003</v>
      </c>
      <c r="AT102" s="17">
        <v>7844.9040000000005</v>
      </c>
      <c r="AU102" s="17">
        <v>7914.54</v>
      </c>
      <c r="AV102" s="17">
        <v>7982.5060000000003</v>
      </c>
      <c r="AW102" s="17">
        <v>8048.7250000000004</v>
      </c>
      <c r="AX102" s="17">
        <v>8113.14</v>
      </c>
      <c r="AY102" s="17">
        <v>8175.6869999999999</v>
      </c>
      <c r="AZ102" s="17">
        <v>8236.3420000000006</v>
      </c>
      <c r="BA102" s="17">
        <v>8295.0889999999999</v>
      </c>
      <c r="BB102" s="17">
        <v>8351.9750000000004</v>
      </c>
      <c r="BC102" s="17">
        <v>8407.0319999999992</v>
      </c>
      <c r="BD102" s="17">
        <v>8460.2990000000009</v>
      </c>
      <c r="BE102" s="17">
        <v>8511.7839999999997</v>
      </c>
      <c r="BF102" s="17">
        <v>8561.49</v>
      </c>
      <c r="BG102" s="17">
        <v>8609.4220000000005</v>
      </c>
      <c r="BH102" s="17">
        <v>8655.6280000000006</v>
      </c>
      <c r="BI102" s="17">
        <v>8700.1270000000004</v>
      </c>
      <c r="BJ102" s="17">
        <v>8742.9089999999997</v>
      </c>
      <c r="BK102" s="17">
        <v>8783.9860000000008</v>
      </c>
      <c r="BL102" s="17">
        <v>8823.3809999999994</v>
      </c>
      <c r="BM102" s="17">
        <v>8861.107</v>
      </c>
      <c r="BN102" s="17">
        <v>8897.1820000000007</v>
      </c>
      <c r="BO102" s="17">
        <v>8931.6</v>
      </c>
      <c r="BP102" s="17">
        <v>8964.3430000000008</v>
      </c>
      <c r="BQ102" s="17">
        <v>8995.3639999999996</v>
      </c>
      <c r="BR102" s="17">
        <v>9024.616</v>
      </c>
      <c r="BS102" s="17">
        <v>9052.0529999999999</v>
      </c>
      <c r="BT102" s="17">
        <v>9077.66</v>
      </c>
      <c r="BU102" s="17">
        <v>9101.4030000000002</v>
      </c>
      <c r="BV102" s="17">
        <v>9123.23</v>
      </c>
      <c r="BW102" s="17">
        <v>9143.0720000000001</v>
      </c>
      <c r="BX102" s="17">
        <v>9160.8780000000006</v>
      </c>
      <c r="BY102" s="17">
        <v>9176.6239999999998</v>
      </c>
      <c r="BZ102" s="17">
        <v>9190.3070000000007</v>
      </c>
      <c r="CA102" s="17">
        <v>9201.9089999999997</v>
      </c>
      <c r="CB102" s="17">
        <v>9211.4210000000003</v>
      </c>
      <c r="CC102" s="17">
        <v>9218.8379999999997</v>
      </c>
      <c r="CD102" s="17">
        <v>9224.1830000000009</v>
      </c>
      <c r="CE102" s="17">
        <v>9227.4580000000005</v>
      </c>
      <c r="CF102" s="17">
        <v>9228.7209999999995</v>
      </c>
      <c r="CG102" s="17">
        <v>9228.02</v>
      </c>
      <c r="CH102" s="17">
        <v>9225.41</v>
      </c>
      <c r="CI102" s="17">
        <v>9220.9480000000003</v>
      </c>
      <c r="CJ102" s="17">
        <v>9214.6859999999997</v>
      </c>
      <c r="CK102" s="17">
        <v>9206.6650000000009</v>
      </c>
      <c r="CL102" s="17">
        <v>9196.9419999999991</v>
      </c>
      <c r="CM102" s="17">
        <v>9185.5949999999993</v>
      </c>
      <c r="CN102" s="17">
        <v>9172.6740000000009</v>
      </c>
      <c r="CO102" s="17">
        <v>9158.2739999999994</v>
      </c>
      <c r="CP102" s="17">
        <v>9142.4969999999994</v>
      </c>
      <c r="CQ102" s="17">
        <v>9125.4920000000002</v>
      </c>
      <c r="CR102" s="17">
        <v>9107.3700000000008</v>
      </c>
      <c r="CS102" s="17">
        <v>9088.2199999999993</v>
      </c>
      <c r="CT102" s="17">
        <v>9068.1200000000008</v>
      </c>
      <c r="CU102" s="17">
        <v>9047.1669999999995</v>
      </c>
      <c r="CV102" s="17">
        <v>9025.4860000000008</v>
      </c>
      <c r="CW102" s="17">
        <v>9003.1759999999995</v>
      </c>
      <c r="CX102" s="17">
        <v>8980.3160000000007</v>
      </c>
      <c r="CY102" s="17">
        <v>8956.9519999999993</v>
      </c>
      <c r="CZ102" s="17">
        <v>8933.1119999999992</v>
      </c>
      <c r="DA102" s="17">
        <v>8908.8179999999993</v>
      </c>
      <c r="DB102" s="17">
        <v>8884.1059999999998</v>
      </c>
      <c r="DC102" s="17">
        <v>8858.9860000000008</v>
      </c>
      <c r="DD102" s="17">
        <v>8833.4860000000008</v>
      </c>
      <c r="DE102" s="17">
        <v>8807.634</v>
      </c>
      <c r="DF102" s="17">
        <v>8781.4509999999991</v>
      </c>
      <c r="DG102" s="17">
        <v>8754.9660000000003</v>
      </c>
      <c r="DH102" s="17">
        <v>8728.1460000000006</v>
      </c>
      <c r="DI102" s="17">
        <v>8701</v>
      </c>
      <c r="DJ102" s="17">
        <v>8673.4850000000006</v>
      </c>
      <c r="DK102" s="17">
        <v>8645.5830000000005</v>
      </c>
      <c r="DL102" s="17">
        <v>8617.2150000000001</v>
      </c>
      <c r="DM102" s="18"/>
    </row>
    <row r="103" spans="1:118" x14ac:dyDescent="0.2">
      <c r="A103" s="17">
        <v>196</v>
      </c>
      <c r="B103" s="17" t="s">
        <v>90</v>
      </c>
      <c r="C103" s="17" t="s">
        <v>217</v>
      </c>
      <c r="D103" s="17"/>
      <c r="E103" s="17">
        <v>604</v>
      </c>
      <c r="F103" s="17">
        <v>1.17</v>
      </c>
      <c r="G103" s="17" t="str">
        <f t="shared" si="1"/>
        <v>Medium</v>
      </c>
      <c r="H103" s="17" t="s">
        <v>118</v>
      </c>
      <c r="I103" s="17" t="s">
        <v>119</v>
      </c>
      <c r="J103" s="17" t="s">
        <v>120</v>
      </c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>
        <v>31376.670999999998</v>
      </c>
      <c r="AF103" s="17">
        <v>31773.839</v>
      </c>
      <c r="AG103" s="17">
        <v>32165.485000000001</v>
      </c>
      <c r="AH103" s="17">
        <v>32551.814999999999</v>
      </c>
      <c r="AI103" s="17">
        <v>32933.834999999999</v>
      </c>
      <c r="AJ103" s="17">
        <v>33312.178</v>
      </c>
      <c r="AK103" s="17">
        <v>33686.305</v>
      </c>
      <c r="AL103" s="17">
        <v>34055.258999999998</v>
      </c>
      <c r="AM103" s="17">
        <v>34418.978000000003</v>
      </c>
      <c r="AN103" s="17">
        <v>34777.489000000001</v>
      </c>
      <c r="AO103" s="17">
        <v>35130.735999999997</v>
      </c>
      <c r="AP103" s="17">
        <v>35478.605000000003</v>
      </c>
      <c r="AQ103" s="17">
        <v>35820.718999999997</v>
      </c>
      <c r="AR103" s="17">
        <v>36156.552000000003</v>
      </c>
      <c r="AS103" s="17">
        <v>36485.406000000003</v>
      </c>
      <c r="AT103" s="17">
        <v>36806.784</v>
      </c>
      <c r="AU103" s="17">
        <v>37120.392999999996</v>
      </c>
      <c r="AV103" s="17">
        <v>37426.213000000003</v>
      </c>
      <c r="AW103" s="17">
        <v>37724.375</v>
      </c>
      <c r="AX103" s="17">
        <v>38015.180999999997</v>
      </c>
      <c r="AY103" s="17">
        <v>38298.817000000003</v>
      </c>
      <c r="AZ103" s="17">
        <v>38575.218000000001</v>
      </c>
      <c r="BA103" s="17">
        <v>38844.196000000004</v>
      </c>
      <c r="BB103" s="17">
        <v>39105.720999999998</v>
      </c>
      <c r="BC103" s="17">
        <v>39359.707999999999</v>
      </c>
      <c r="BD103" s="17">
        <v>39606.088000000003</v>
      </c>
      <c r="BE103" s="17">
        <v>39844.803999999996</v>
      </c>
      <c r="BF103" s="17">
        <v>40075.762000000002</v>
      </c>
      <c r="BG103" s="17">
        <v>40298.714999999997</v>
      </c>
      <c r="BH103" s="17">
        <v>40513.389000000003</v>
      </c>
      <c r="BI103" s="17">
        <v>40719.548000000003</v>
      </c>
      <c r="BJ103" s="17">
        <v>40917.112000000001</v>
      </c>
      <c r="BK103" s="17">
        <v>41106.042000000001</v>
      </c>
      <c r="BL103" s="17">
        <v>41286.254000000001</v>
      </c>
      <c r="BM103" s="17">
        <v>41457.688999999998</v>
      </c>
      <c r="BN103" s="17">
        <v>41620.307000000001</v>
      </c>
      <c r="BO103" s="17">
        <v>41774.076000000001</v>
      </c>
      <c r="BP103" s="17">
        <v>41918.995999999999</v>
      </c>
      <c r="BQ103" s="17">
        <v>42055.175999999999</v>
      </c>
      <c r="BR103" s="17">
        <v>42182.745000000003</v>
      </c>
      <c r="BS103" s="17">
        <v>42301.832000000002</v>
      </c>
      <c r="BT103" s="17">
        <v>42412.495999999999</v>
      </c>
      <c r="BU103" s="17">
        <v>42514.783000000003</v>
      </c>
      <c r="BV103" s="17">
        <v>42608.764000000003</v>
      </c>
      <c r="BW103" s="17">
        <v>42694.504000000001</v>
      </c>
      <c r="BX103" s="17">
        <v>42772.078999999998</v>
      </c>
      <c r="BY103" s="17">
        <v>42841.574999999997</v>
      </c>
      <c r="BZ103" s="17">
        <v>42903.107000000004</v>
      </c>
      <c r="CA103" s="17">
        <v>42956.798999999999</v>
      </c>
      <c r="CB103" s="17">
        <v>43002.790999999997</v>
      </c>
      <c r="CC103" s="17">
        <v>43041.220999999998</v>
      </c>
      <c r="CD103" s="17">
        <v>43072.199000000001</v>
      </c>
      <c r="CE103" s="17">
        <v>43095.847999999998</v>
      </c>
      <c r="CF103" s="17">
        <v>43112.307000000001</v>
      </c>
      <c r="CG103" s="17">
        <v>43121.705999999998</v>
      </c>
      <c r="CH103" s="17">
        <v>43124.186000000002</v>
      </c>
      <c r="CI103" s="17">
        <v>43119.92</v>
      </c>
      <c r="CJ103" s="17">
        <v>43109.031999999999</v>
      </c>
      <c r="CK103" s="17">
        <v>43091.574000000001</v>
      </c>
      <c r="CL103" s="17">
        <v>43067.57</v>
      </c>
      <c r="CM103" s="17">
        <v>43037.103000000003</v>
      </c>
      <c r="CN103" s="17">
        <v>43000.267999999996</v>
      </c>
      <c r="CO103" s="17">
        <v>42957.298999999999</v>
      </c>
      <c r="CP103" s="17">
        <v>42908.489000000001</v>
      </c>
      <c r="CQ103" s="17">
        <v>42854.245999999999</v>
      </c>
      <c r="CR103" s="17">
        <v>42794.881999999998</v>
      </c>
      <c r="CS103" s="17">
        <v>42730.637999999999</v>
      </c>
      <c r="CT103" s="17">
        <v>42661.646000000001</v>
      </c>
      <c r="CU103" s="17">
        <v>42588.008000000002</v>
      </c>
      <c r="CV103" s="17">
        <v>42509.758999999998</v>
      </c>
      <c r="CW103" s="17">
        <v>42426.987000000001</v>
      </c>
      <c r="CX103" s="17">
        <v>42339.828999999998</v>
      </c>
      <c r="CY103" s="17">
        <v>42248.504000000001</v>
      </c>
      <c r="CZ103" s="17">
        <v>42153.345000000001</v>
      </c>
      <c r="DA103" s="17">
        <v>42054.767</v>
      </c>
      <c r="DB103" s="17">
        <v>41953.07</v>
      </c>
      <c r="DC103" s="17">
        <v>41848.457999999999</v>
      </c>
      <c r="DD103" s="17">
        <v>41741.021000000001</v>
      </c>
      <c r="DE103" s="17">
        <v>41630.771000000001</v>
      </c>
      <c r="DF103" s="17">
        <v>41517.711000000003</v>
      </c>
      <c r="DG103" s="17">
        <v>41401.845999999998</v>
      </c>
      <c r="DH103" s="17">
        <v>41283.22</v>
      </c>
      <c r="DI103" s="17">
        <v>41161.927000000003</v>
      </c>
      <c r="DJ103" s="17">
        <v>41038.080999999998</v>
      </c>
      <c r="DK103" s="17">
        <v>40911.853999999999</v>
      </c>
      <c r="DL103" s="17">
        <v>40783.449999999997</v>
      </c>
      <c r="DM103" s="18"/>
    </row>
    <row r="104" spans="1:118" x14ac:dyDescent="0.2">
      <c r="A104" s="17">
        <v>184</v>
      </c>
      <c r="B104" s="17" t="s">
        <v>90</v>
      </c>
      <c r="C104" s="17" t="s">
        <v>218</v>
      </c>
      <c r="D104" s="17"/>
      <c r="E104" s="17">
        <v>608</v>
      </c>
      <c r="F104" s="17">
        <v>1.417</v>
      </c>
      <c r="G104" s="17" t="str">
        <f t="shared" si="1"/>
        <v>Medium</v>
      </c>
      <c r="H104" s="17" t="s">
        <v>163</v>
      </c>
      <c r="I104" s="17" t="s">
        <v>164</v>
      </c>
      <c r="J104" s="17" t="s">
        <v>94</v>
      </c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>
        <v>101716.359</v>
      </c>
      <c r="AF104" s="17">
        <v>103320.22199999999</v>
      </c>
      <c r="AG104" s="17">
        <v>104918.09</v>
      </c>
      <c r="AH104" s="17">
        <v>106512.07399999999</v>
      </c>
      <c r="AI104" s="17">
        <v>108106.31</v>
      </c>
      <c r="AJ104" s="17">
        <v>109703.39599999999</v>
      </c>
      <c r="AK104" s="17">
        <v>111302.796</v>
      </c>
      <c r="AL104" s="17">
        <v>112901.564</v>
      </c>
      <c r="AM104" s="17">
        <v>114497.01300000001</v>
      </c>
      <c r="AN104" s="17">
        <v>116085.686</v>
      </c>
      <c r="AO104" s="17">
        <v>117664.68</v>
      </c>
      <c r="AP104" s="17">
        <v>119232.531</v>
      </c>
      <c r="AQ104" s="17">
        <v>120788.481</v>
      </c>
      <c r="AR104" s="17">
        <v>122331.201</v>
      </c>
      <c r="AS104" s="17">
        <v>123859.508</v>
      </c>
      <c r="AT104" s="17">
        <v>125372.28200000001</v>
      </c>
      <c r="AU104" s="17">
        <v>126868.42600000001</v>
      </c>
      <c r="AV104" s="17">
        <v>128346.9</v>
      </c>
      <c r="AW104" s="17">
        <v>129806.787</v>
      </c>
      <c r="AX104" s="17">
        <v>131247.272</v>
      </c>
      <c r="AY104" s="17">
        <v>132667.61600000001</v>
      </c>
      <c r="AZ104" s="17">
        <v>134067.09299999999</v>
      </c>
      <c r="BA104" s="17">
        <v>135445.10999999999</v>
      </c>
      <c r="BB104" s="17">
        <v>136801.34099999999</v>
      </c>
      <c r="BC104" s="17">
        <v>138135.60699999999</v>
      </c>
      <c r="BD104" s="17">
        <v>139447.68900000001</v>
      </c>
      <c r="BE104" s="17">
        <v>140737.30600000001</v>
      </c>
      <c r="BF104" s="17">
        <v>142004.084</v>
      </c>
      <c r="BG104" s="17">
        <v>143247.74900000001</v>
      </c>
      <c r="BH104" s="17">
        <v>144468.02100000001</v>
      </c>
      <c r="BI104" s="17">
        <v>145664.72200000001</v>
      </c>
      <c r="BJ104" s="17">
        <v>146837.4</v>
      </c>
      <c r="BK104" s="17">
        <v>147985.973</v>
      </c>
      <c r="BL104" s="17">
        <v>149111.00599999999</v>
      </c>
      <c r="BM104" s="17">
        <v>150213.33300000001</v>
      </c>
      <c r="BN104" s="17">
        <v>151293.435</v>
      </c>
      <c r="BO104" s="17">
        <v>152351.46100000001</v>
      </c>
      <c r="BP104" s="17">
        <v>153386.774</v>
      </c>
      <c r="BQ104" s="17">
        <v>154398.06599999999</v>
      </c>
      <c r="BR104" s="17">
        <v>155383.587</v>
      </c>
      <c r="BS104" s="17">
        <v>156342.005</v>
      </c>
      <c r="BT104" s="17">
        <v>157272.74600000001</v>
      </c>
      <c r="BU104" s="17">
        <v>158175.93</v>
      </c>
      <c r="BV104" s="17">
        <v>159051.709</v>
      </c>
      <c r="BW104" s="17">
        <v>159900.519</v>
      </c>
      <c r="BX104" s="17">
        <v>160722.64499999999</v>
      </c>
      <c r="BY104" s="17">
        <v>161518.04399999999</v>
      </c>
      <c r="BZ104" s="17">
        <v>162286.42300000001</v>
      </c>
      <c r="CA104" s="17">
        <v>163027.55900000001</v>
      </c>
      <c r="CB104" s="17">
        <v>163741.19</v>
      </c>
      <c r="CC104" s="17">
        <v>164427.11900000001</v>
      </c>
      <c r="CD104" s="17">
        <v>165085.30499999999</v>
      </c>
      <c r="CE104" s="17">
        <v>165715.85399999999</v>
      </c>
      <c r="CF104" s="17">
        <v>166318.92499999999</v>
      </c>
      <c r="CG104" s="17">
        <v>166894.72</v>
      </c>
      <c r="CH104" s="17">
        <v>167443.451</v>
      </c>
      <c r="CI104" s="17">
        <v>167965.34299999999</v>
      </c>
      <c r="CJ104" s="17">
        <v>168460.522</v>
      </c>
      <c r="CK104" s="17">
        <v>168929.01</v>
      </c>
      <c r="CL104" s="17">
        <v>169370.81899999999</v>
      </c>
      <c r="CM104" s="17">
        <v>169786.052</v>
      </c>
      <c r="CN104" s="17">
        <v>170174.98800000001</v>
      </c>
      <c r="CO104" s="17">
        <v>170538.09899999999</v>
      </c>
      <c r="CP104" s="17">
        <v>170875.89499999999</v>
      </c>
      <c r="CQ104" s="17">
        <v>171188.992</v>
      </c>
      <c r="CR104" s="17">
        <v>171478.014</v>
      </c>
      <c r="CS104" s="17">
        <v>171743.35</v>
      </c>
      <c r="CT104" s="17">
        <v>171985.54699999999</v>
      </c>
      <c r="CU104" s="17">
        <v>172205.53200000001</v>
      </c>
      <c r="CV104" s="17">
        <v>172404.39600000001</v>
      </c>
      <c r="CW104" s="17">
        <v>172583.04199999999</v>
      </c>
      <c r="CX104" s="17">
        <v>172742.08199999999</v>
      </c>
      <c r="CY104" s="17">
        <v>172881.834</v>
      </c>
      <c r="CZ104" s="17">
        <v>173002.59400000001</v>
      </c>
      <c r="DA104" s="17">
        <v>173104.54399999999</v>
      </c>
      <c r="DB104" s="17">
        <v>173187.89600000001</v>
      </c>
      <c r="DC104" s="17">
        <v>173252.93100000001</v>
      </c>
      <c r="DD104" s="17">
        <v>173299.98499999999</v>
      </c>
      <c r="DE104" s="17">
        <v>173329.424</v>
      </c>
      <c r="DF104" s="17">
        <v>173341.57800000001</v>
      </c>
      <c r="DG104" s="17">
        <v>173336.70600000001</v>
      </c>
      <c r="DH104" s="17">
        <v>173314.984</v>
      </c>
      <c r="DI104" s="17">
        <v>173276.50399999999</v>
      </c>
      <c r="DJ104" s="17">
        <v>173221.23300000001</v>
      </c>
      <c r="DK104" s="17">
        <v>173149.07</v>
      </c>
      <c r="DL104" s="17">
        <v>173059.80900000001</v>
      </c>
      <c r="DM104" s="18"/>
    </row>
    <row r="105" spans="1:118" x14ac:dyDescent="0.2">
      <c r="A105" s="17">
        <v>134</v>
      </c>
      <c r="B105" s="17" t="s">
        <v>90</v>
      </c>
      <c r="C105" s="17" t="s">
        <v>219</v>
      </c>
      <c r="D105" s="17"/>
      <c r="E105" s="17">
        <v>638</v>
      </c>
      <c r="F105" s="17">
        <v>1.1719999999999999</v>
      </c>
      <c r="G105" s="17" t="str">
        <f t="shared" si="1"/>
        <v>Medium</v>
      </c>
      <c r="H105" s="17" t="s">
        <v>103</v>
      </c>
      <c r="I105" s="17" t="s">
        <v>97</v>
      </c>
      <c r="J105" s="17" t="s">
        <v>220</v>
      </c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>
        <v>863.36300000000006</v>
      </c>
      <c r="AF105" s="17">
        <v>869.92499999999995</v>
      </c>
      <c r="AG105" s="17">
        <v>876.56200000000001</v>
      </c>
      <c r="AH105" s="17">
        <v>883.24699999999996</v>
      </c>
      <c r="AI105" s="17">
        <v>889.91800000000001</v>
      </c>
      <c r="AJ105" s="17">
        <v>896.53599999999994</v>
      </c>
      <c r="AK105" s="17">
        <v>903.08199999999999</v>
      </c>
      <c r="AL105" s="17">
        <v>909.57</v>
      </c>
      <c r="AM105" s="17">
        <v>915.97799999999995</v>
      </c>
      <c r="AN105" s="17">
        <v>922.279</v>
      </c>
      <c r="AO105" s="17">
        <v>928.44600000000003</v>
      </c>
      <c r="AP105" s="17">
        <v>934.47199999999998</v>
      </c>
      <c r="AQ105" s="17">
        <v>940.34299999999996</v>
      </c>
      <c r="AR105" s="17">
        <v>946.05100000000004</v>
      </c>
      <c r="AS105" s="17">
        <v>951.59500000000003</v>
      </c>
      <c r="AT105" s="17">
        <v>956.97</v>
      </c>
      <c r="AU105" s="17">
        <v>962.18399999999997</v>
      </c>
      <c r="AV105" s="17">
        <v>967.197</v>
      </c>
      <c r="AW105" s="17">
        <v>972</v>
      </c>
      <c r="AX105" s="17">
        <v>976.58900000000006</v>
      </c>
      <c r="AY105" s="17">
        <v>980.93</v>
      </c>
      <c r="AZ105" s="17">
        <v>985.01400000000001</v>
      </c>
      <c r="BA105" s="17">
        <v>988.84900000000005</v>
      </c>
      <c r="BB105" s="17">
        <v>992.40200000000004</v>
      </c>
      <c r="BC105" s="17">
        <v>995.68299999999999</v>
      </c>
      <c r="BD105" s="17">
        <v>998.68200000000002</v>
      </c>
      <c r="BE105" s="17">
        <v>1001.399</v>
      </c>
      <c r="BF105" s="17">
        <v>1003.824</v>
      </c>
      <c r="BG105" s="17">
        <v>1005.966</v>
      </c>
      <c r="BH105" s="17">
        <v>1007.823</v>
      </c>
      <c r="BI105" s="17">
        <v>1009.419</v>
      </c>
      <c r="BJ105" s="17">
        <v>1010.731</v>
      </c>
      <c r="BK105" s="17">
        <v>1011.789</v>
      </c>
      <c r="BL105" s="17">
        <v>1012.598</v>
      </c>
      <c r="BM105" s="17">
        <v>1013.183</v>
      </c>
      <c r="BN105" s="17">
        <v>1013.561</v>
      </c>
      <c r="BO105" s="17">
        <v>1013.7430000000001</v>
      </c>
      <c r="BP105" s="17">
        <v>1013.736</v>
      </c>
      <c r="BQ105" s="17">
        <v>1013.558</v>
      </c>
      <c r="BR105" s="17">
        <v>1013.241</v>
      </c>
      <c r="BS105" s="17">
        <v>1012.795</v>
      </c>
      <c r="BT105" s="17">
        <v>1012.229</v>
      </c>
      <c r="BU105" s="17">
        <v>1011.573</v>
      </c>
      <c r="BV105" s="17">
        <v>1010.816</v>
      </c>
      <c r="BW105" s="17">
        <v>1009.972</v>
      </c>
      <c r="BX105" s="17">
        <v>1009.082</v>
      </c>
      <c r="BY105" s="17">
        <v>1008.129</v>
      </c>
      <c r="BZ105" s="17">
        <v>1007.12</v>
      </c>
      <c r="CA105" s="17">
        <v>1006.0890000000001</v>
      </c>
      <c r="CB105" s="17">
        <v>1005.033</v>
      </c>
      <c r="CC105" s="17">
        <v>1003.972</v>
      </c>
      <c r="CD105" s="17">
        <v>1002.901</v>
      </c>
      <c r="CE105" s="17">
        <v>1001.828</v>
      </c>
      <c r="CF105" s="17">
        <v>1000.755</v>
      </c>
      <c r="CG105" s="17">
        <v>999.67399999999998</v>
      </c>
      <c r="CH105" s="17">
        <v>998.59500000000003</v>
      </c>
      <c r="CI105" s="17">
        <v>997.50699999999995</v>
      </c>
      <c r="CJ105" s="17">
        <v>996.41399999999999</v>
      </c>
      <c r="CK105" s="17">
        <v>995.30100000000004</v>
      </c>
      <c r="CL105" s="17">
        <v>994.16800000000001</v>
      </c>
      <c r="CM105" s="17">
        <v>992.99</v>
      </c>
      <c r="CN105" s="17">
        <v>991.77700000000004</v>
      </c>
      <c r="CO105" s="17">
        <v>990.51800000000003</v>
      </c>
      <c r="CP105" s="17">
        <v>989.20100000000002</v>
      </c>
      <c r="CQ105" s="17">
        <v>987.82100000000003</v>
      </c>
      <c r="CR105" s="17">
        <v>986.38499999999999</v>
      </c>
      <c r="CS105" s="17">
        <v>984.87300000000005</v>
      </c>
      <c r="CT105" s="17">
        <v>983.28099999999995</v>
      </c>
      <c r="CU105" s="17">
        <v>981.60699999999997</v>
      </c>
      <c r="CV105" s="17">
        <v>979.84100000000001</v>
      </c>
      <c r="CW105" s="17">
        <v>977.96600000000001</v>
      </c>
      <c r="CX105" s="17">
        <v>975.99</v>
      </c>
      <c r="CY105" s="17">
        <v>973.91</v>
      </c>
      <c r="CZ105" s="17">
        <v>971.71400000000006</v>
      </c>
      <c r="DA105" s="17">
        <v>969.41499999999996</v>
      </c>
      <c r="DB105" s="17">
        <v>966.99199999999996</v>
      </c>
      <c r="DC105" s="17">
        <v>964.471</v>
      </c>
      <c r="DD105" s="17">
        <v>961.84799999999996</v>
      </c>
      <c r="DE105" s="17">
        <v>959.11300000000006</v>
      </c>
      <c r="DF105" s="17">
        <v>956.28599999999994</v>
      </c>
      <c r="DG105" s="17">
        <v>953.36400000000003</v>
      </c>
      <c r="DH105" s="17">
        <v>950.36599999999999</v>
      </c>
      <c r="DI105" s="17">
        <v>947.28899999999999</v>
      </c>
      <c r="DJ105" s="17">
        <v>944.14400000000001</v>
      </c>
      <c r="DK105" s="17">
        <v>940.947</v>
      </c>
      <c r="DL105" s="17">
        <v>937.70299999999997</v>
      </c>
      <c r="DM105" s="18"/>
    </row>
    <row r="106" spans="1:118" x14ac:dyDescent="0.2">
      <c r="A106" s="17"/>
      <c r="B106" s="17" t="s">
        <v>90</v>
      </c>
      <c r="C106" s="17" t="s">
        <v>221</v>
      </c>
      <c r="D106" s="17"/>
      <c r="E106" s="17">
        <v>682</v>
      </c>
      <c r="F106" s="17">
        <v>1.302</v>
      </c>
      <c r="G106" s="17" t="str">
        <f t="shared" si="1"/>
        <v>Medium</v>
      </c>
      <c r="H106" s="17" t="s">
        <v>127</v>
      </c>
      <c r="I106" s="17" t="s">
        <v>113</v>
      </c>
      <c r="J106" s="17" t="s">
        <v>98</v>
      </c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>
        <v>31557.144</v>
      </c>
      <c r="AF106" s="17">
        <v>32275.687000000002</v>
      </c>
      <c r="AG106" s="17">
        <v>32938.213000000003</v>
      </c>
      <c r="AH106" s="17">
        <v>33554.343000000001</v>
      </c>
      <c r="AI106" s="17">
        <v>34140.661999999997</v>
      </c>
      <c r="AJ106" s="17">
        <v>34709.64</v>
      </c>
      <c r="AK106" s="17">
        <v>35262.692000000003</v>
      </c>
      <c r="AL106" s="17">
        <v>35796.03</v>
      </c>
      <c r="AM106" s="17">
        <v>36311.124000000003</v>
      </c>
      <c r="AN106" s="17">
        <v>36808.934999999998</v>
      </c>
      <c r="AO106" s="17">
        <v>37290.305</v>
      </c>
      <c r="AP106" s="17">
        <v>37756.514000000003</v>
      </c>
      <c r="AQ106" s="17">
        <v>38208.593000000001</v>
      </c>
      <c r="AR106" s="17">
        <v>38646.705000000002</v>
      </c>
      <c r="AS106" s="17">
        <v>39070.671999999999</v>
      </c>
      <c r="AT106" s="17">
        <v>39480.349000000002</v>
      </c>
      <c r="AU106" s="17">
        <v>39876.559000000001</v>
      </c>
      <c r="AV106" s="17">
        <v>40259.678</v>
      </c>
      <c r="AW106" s="17">
        <v>40628.538</v>
      </c>
      <c r="AX106" s="17">
        <v>40981.438999999998</v>
      </c>
      <c r="AY106" s="17">
        <v>41317.419000000002</v>
      </c>
      <c r="AZ106" s="17">
        <v>41636.053</v>
      </c>
      <c r="BA106" s="17">
        <v>41938.531000000003</v>
      </c>
      <c r="BB106" s="17">
        <v>42227.432000000001</v>
      </c>
      <c r="BC106" s="17">
        <v>42506.254000000001</v>
      </c>
      <c r="BD106" s="17">
        <v>42777.610999999997</v>
      </c>
      <c r="BE106" s="17">
        <v>43042.326000000001</v>
      </c>
      <c r="BF106" s="17">
        <v>43299.987000000001</v>
      </c>
      <c r="BG106" s="17">
        <v>43550.35</v>
      </c>
      <c r="BH106" s="17">
        <v>43792.735000000001</v>
      </c>
      <c r="BI106" s="17">
        <v>44026.516000000003</v>
      </c>
      <c r="BJ106" s="17">
        <v>44251.739000000001</v>
      </c>
      <c r="BK106" s="17">
        <v>44468.353999999999</v>
      </c>
      <c r="BL106" s="17">
        <v>44675.434000000001</v>
      </c>
      <c r="BM106" s="17">
        <v>44871.764000000003</v>
      </c>
      <c r="BN106" s="17">
        <v>45056.349000000002</v>
      </c>
      <c r="BO106" s="17">
        <v>45228.877999999997</v>
      </c>
      <c r="BP106" s="17">
        <v>45389.177000000003</v>
      </c>
      <c r="BQ106" s="17">
        <v>45536.646999999997</v>
      </c>
      <c r="BR106" s="17">
        <v>45670.62</v>
      </c>
      <c r="BS106" s="17">
        <v>45790.675999999999</v>
      </c>
      <c r="BT106" s="17">
        <v>45896.709000000003</v>
      </c>
      <c r="BU106" s="17">
        <v>45988.868000000002</v>
      </c>
      <c r="BV106" s="17">
        <v>46067.33</v>
      </c>
      <c r="BW106" s="17">
        <v>46132.423999999999</v>
      </c>
      <c r="BX106" s="17">
        <v>46184.561000000002</v>
      </c>
      <c r="BY106" s="17">
        <v>46224.061000000002</v>
      </c>
      <c r="BZ106" s="17">
        <v>46251.459000000003</v>
      </c>
      <c r="CA106" s="17">
        <v>46267.819000000003</v>
      </c>
      <c r="CB106" s="17">
        <v>46274.423999999999</v>
      </c>
      <c r="CC106" s="17">
        <v>46272.457000000002</v>
      </c>
      <c r="CD106" s="17">
        <v>46262.567999999999</v>
      </c>
      <c r="CE106" s="17">
        <v>46245.377</v>
      </c>
      <c r="CF106" s="17">
        <v>46221.898000000001</v>
      </c>
      <c r="CG106" s="17">
        <v>46193.245000000003</v>
      </c>
      <c r="CH106" s="17">
        <v>46160.345000000001</v>
      </c>
      <c r="CI106" s="17">
        <v>46123.828000000001</v>
      </c>
      <c r="CJ106" s="17">
        <v>46084.167999999998</v>
      </c>
      <c r="CK106" s="17">
        <v>46041.891000000003</v>
      </c>
      <c r="CL106" s="17">
        <v>45997.421000000002</v>
      </c>
      <c r="CM106" s="17">
        <v>45951.118000000002</v>
      </c>
      <c r="CN106" s="17">
        <v>45903.300999999999</v>
      </c>
      <c r="CO106" s="17">
        <v>45854.152000000002</v>
      </c>
      <c r="CP106" s="17">
        <v>45803.720999999998</v>
      </c>
      <c r="CQ106" s="17">
        <v>45751.913999999997</v>
      </c>
      <c r="CR106" s="17">
        <v>45698.635000000002</v>
      </c>
      <c r="CS106" s="17">
        <v>45643.928</v>
      </c>
      <c r="CT106" s="17">
        <v>45587.724999999999</v>
      </c>
      <c r="CU106" s="17">
        <v>45529.671000000002</v>
      </c>
      <c r="CV106" s="17">
        <v>45469.277000000002</v>
      </c>
      <c r="CW106" s="17">
        <v>45406.141000000003</v>
      </c>
      <c r="CX106" s="17">
        <v>45340.087</v>
      </c>
      <c r="CY106" s="17">
        <v>45271.008000000002</v>
      </c>
      <c r="CZ106" s="17">
        <v>45198.720999999998</v>
      </c>
      <c r="DA106" s="17">
        <v>45123.025000000001</v>
      </c>
      <c r="DB106" s="17">
        <v>45043.752999999997</v>
      </c>
      <c r="DC106" s="17">
        <v>44960.758999999998</v>
      </c>
      <c r="DD106" s="17">
        <v>44873.900999999998</v>
      </c>
      <c r="DE106" s="17">
        <v>44783.072</v>
      </c>
      <c r="DF106" s="17">
        <v>44688.160000000003</v>
      </c>
      <c r="DG106" s="17">
        <v>44589.080999999998</v>
      </c>
      <c r="DH106" s="17">
        <v>44485.745000000003</v>
      </c>
      <c r="DI106" s="17">
        <v>44378.093000000001</v>
      </c>
      <c r="DJ106" s="17">
        <v>44266.067999999999</v>
      </c>
      <c r="DK106" s="17">
        <v>44149.618999999999</v>
      </c>
      <c r="DL106" s="17">
        <v>44028.699000000001</v>
      </c>
      <c r="DM106" s="18"/>
    </row>
    <row r="107" spans="1:118" x14ac:dyDescent="0.2">
      <c r="A107" s="17">
        <v>77</v>
      </c>
      <c r="B107" s="17" t="s">
        <v>90</v>
      </c>
      <c r="C107" s="17" t="s">
        <v>222</v>
      </c>
      <c r="D107" s="17"/>
      <c r="E107" s="17">
        <v>690</v>
      </c>
      <c r="F107" s="17">
        <v>1.1359999999999999</v>
      </c>
      <c r="G107" s="17" t="str">
        <f t="shared" si="1"/>
        <v>Medium</v>
      </c>
      <c r="H107" s="17" t="s">
        <v>103</v>
      </c>
      <c r="I107" s="17" t="s">
        <v>97</v>
      </c>
      <c r="J107" s="17" t="s">
        <v>98</v>
      </c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>
        <v>93.742000000000004</v>
      </c>
      <c r="AF107" s="17">
        <v>94.227999999999994</v>
      </c>
      <c r="AG107" s="17">
        <v>94.736999999999995</v>
      </c>
      <c r="AH107" s="17">
        <v>95.234999999999999</v>
      </c>
      <c r="AI107" s="17">
        <v>95.701999999999998</v>
      </c>
      <c r="AJ107" s="17">
        <v>96.111999999999995</v>
      </c>
      <c r="AK107" s="17">
        <v>96.463999999999999</v>
      </c>
      <c r="AL107" s="17">
        <v>96.76</v>
      </c>
      <c r="AM107" s="17">
        <v>97.010999999999996</v>
      </c>
      <c r="AN107" s="17">
        <v>97.216999999999999</v>
      </c>
      <c r="AO107" s="17">
        <v>97.414000000000001</v>
      </c>
      <c r="AP107" s="17">
        <v>97.58</v>
      </c>
      <c r="AQ107" s="17">
        <v>97.716999999999999</v>
      </c>
      <c r="AR107" s="17">
        <v>97.832999999999998</v>
      </c>
      <c r="AS107" s="17">
        <v>97.93</v>
      </c>
      <c r="AT107" s="17">
        <v>98.01</v>
      </c>
      <c r="AU107" s="17">
        <v>98.081999999999994</v>
      </c>
      <c r="AV107" s="17">
        <v>98.135999999999996</v>
      </c>
      <c r="AW107" s="17">
        <v>98.185000000000002</v>
      </c>
      <c r="AX107" s="17">
        <v>98.218999999999994</v>
      </c>
      <c r="AY107" s="17">
        <v>98.241</v>
      </c>
      <c r="AZ107" s="17">
        <v>98.254000000000005</v>
      </c>
      <c r="BA107" s="17">
        <v>98.257999999999996</v>
      </c>
      <c r="BB107" s="17">
        <v>98.251999999999995</v>
      </c>
      <c r="BC107" s="17">
        <v>98.222999999999999</v>
      </c>
      <c r="BD107" s="17">
        <v>98.185000000000002</v>
      </c>
      <c r="BE107" s="17">
        <v>98.131</v>
      </c>
      <c r="BF107" s="17">
        <v>98.061000000000007</v>
      </c>
      <c r="BG107" s="17">
        <v>97.971999999999994</v>
      </c>
      <c r="BH107" s="17">
        <v>97.855000000000004</v>
      </c>
      <c r="BI107" s="17">
        <v>97.721000000000004</v>
      </c>
      <c r="BJ107" s="17">
        <v>97.552999999999997</v>
      </c>
      <c r="BK107" s="17">
        <v>97.358999999999995</v>
      </c>
      <c r="BL107" s="17">
        <v>97.144999999999996</v>
      </c>
      <c r="BM107" s="17">
        <v>96.909000000000006</v>
      </c>
      <c r="BN107" s="17">
        <v>96.643000000000001</v>
      </c>
      <c r="BO107" s="17">
        <v>96.355999999999995</v>
      </c>
      <c r="BP107" s="17">
        <v>96.049000000000007</v>
      </c>
      <c r="BQ107" s="17">
        <v>95.718000000000004</v>
      </c>
      <c r="BR107" s="17">
        <v>95.378</v>
      </c>
      <c r="BS107" s="17">
        <v>95.016999999999996</v>
      </c>
      <c r="BT107" s="17">
        <v>94.641999999999996</v>
      </c>
      <c r="BU107" s="17">
        <v>94.263000000000005</v>
      </c>
      <c r="BV107" s="17">
        <v>93.872</v>
      </c>
      <c r="BW107" s="17">
        <v>93.47</v>
      </c>
      <c r="BX107" s="17">
        <v>93.075999999999993</v>
      </c>
      <c r="BY107" s="17">
        <v>92.676000000000002</v>
      </c>
      <c r="BZ107" s="17">
        <v>92.28</v>
      </c>
      <c r="CA107" s="17">
        <v>91.888000000000005</v>
      </c>
      <c r="CB107" s="17">
        <v>91.498999999999995</v>
      </c>
      <c r="CC107" s="17">
        <v>91.116</v>
      </c>
      <c r="CD107" s="17">
        <v>90.734999999999999</v>
      </c>
      <c r="CE107" s="17">
        <v>90.366</v>
      </c>
      <c r="CF107" s="17">
        <v>90.004000000000005</v>
      </c>
      <c r="CG107" s="17">
        <v>89.65</v>
      </c>
      <c r="CH107" s="17">
        <v>89.302999999999997</v>
      </c>
      <c r="CI107" s="17">
        <v>88.97</v>
      </c>
      <c r="CJ107" s="17">
        <v>88.638000000000005</v>
      </c>
      <c r="CK107" s="17">
        <v>88.313999999999993</v>
      </c>
      <c r="CL107" s="17">
        <v>87.992999999999995</v>
      </c>
      <c r="CM107" s="17">
        <v>87.677000000000007</v>
      </c>
      <c r="CN107" s="17">
        <v>87.375</v>
      </c>
      <c r="CO107" s="17">
        <v>87.075999999999993</v>
      </c>
      <c r="CP107" s="17">
        <v>86.778999999999996</v>
      </c>
      <c r="CQ107" s="17">
        <v>86.491</v>
      </c>
      <c r="CR107" s="17">
        <v>86.204999999999998</v>
      </c>
      <c r="CS107" s="17">
        <v>85.912999999999997</v>
      </c>
      <c r="CT107" s="17">
        <v>85.637</v>
      </c>
      <c r="CU107" s="17">
        <v>85.35</v>
      </c>
      <c r="CV107" s="17">
        <v>85.073999999999998</v>
      </c>
      <c r="CW107" s="17">
        <v>84.795000000000002</v>
      </c>
      <c r="CX107" s="17">
        <v>84.51</v>
      </c>
      <c r="CY107" s="17">
        <v>84.236999999999995</v>
      </c>
      <c r="CZ107" s="17">
        <v>83.959000000000003</v>
      </c>
      <c r="DA107" s="17">
        <v>83.677000000000007</v>
      </c>
      <c r="DB107" s="17">
        <v>83.397000000000006</v>
      </c>
      <c r="DC107" s="17">
        <v>83.106999999999999</v>
      </c>
      <c r="DD107" s="17">
        <v>82.813999999999993</v>
      </c>
      <c r="DE107" s="17">
        <v>82.525000000000006</v>
      </c>
      <c r="DF107" s="17">
        <v>82.227999999999994</v>
      </c>
      <c r="DG107" s="17">
        <v>81.926000000000002</v>
      </c>
      <c r="DH107" s="17">
        <v>81.61</v>
      </c>
      <c r="DI107" s="17">
        <v>81.293999999999997</v>
      </c>
      <c r="DJ107" s="17">
        <v>80.977999999999994</v>
      </c>
      <c r="DK107" s="17">
        <v>80.650999999999996</v>
      </c>
      <c r="DL107" s="17">
        <v>80.308999999999997</v>
      </c>
      <c r="DM107" s="18"/>
    </row>
    <row r="108" spans="1:118" x14ac:dyDescent="0.2">
      <c r="A108" s="17">
        <v>197</v>
      </c>
      <c r="B108" s="17" t="s">
        <v>90</v>
      </c>
      <c r="C108" s="17" t="s">
        <v>223</v>
      </c>
      <c r="D108" s="17"/>
      <c r="E108" s="17">
        <v>710</v>
      </c>
      <c r="F108" s="17">
        <v>1.1259999999999999</v>
      </c>
      <c r="G108" s="17" t="str">
        <f t="shared" si="1"/>
        <v>Medium</v>
      </c>
      <c r="H108" s="17" t="s">
        <v>142</v>
      </c>
      <c r="I108" s="17" t="s">
        <v>97</v>
      </c>
      <c r="J108" s="17" t="s">
        <v>98</v>
      </c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>
        <v>55291.224999999999</v>
      </c>
      <c r="AF108" s="17">
        <v>56015.472999999998</v>
      </c>
      <c r="AG108" s="17">
        <v>56717.156000000003</v>
      </c>
      <c r="AH108" s="17">
        <v>57398.421000000002</v>
      </c>
      <c r="AI108" s="17">
        <v>58065.097000000002</v>
      </c>
      <c r="AJ108" s="17">
        <v>58721.228999999999</v>
      </c>
      <c r="AK108" s="17">
        <v>59365.976000000002</v>
      </c>
      <c r="AL108" s="17">
        <v>59996.048999999999</v>
      </c>
      <c r="AM108" s="17">
        <v>60610.627</v>
      </c>
      <c r="AN108" s="17">
        <v>61208.783000000003</v>
      </c>
      <c r="AO108" s="17">
        <v>61790.036</v>
      </c>
      <c r="AP108" s="17">
        <v>62354.046000000002</v>
      </c>
      <c r="AQ108" s="17">
        <v>62901.489000000001</v>
      </c>
      <c r="AR108" s="17">
        <v>63434.258000000002</v>
      </c>
      <c r="AS108" s="17">
        <v>63954.945</v>
      </c>
      <c r="AT108" s="17">
        <v>64465.553</v>
      </c>
      <c r="AU108" s="17">
        <v>64966.82</v>
      </c>
      <c r="AV108" s="17">
        <v>65458.712</v>
      </c>
      <c r="AW108" s="17">
        <v>65941.517000000007</v>
      </c>
      <c r="AX108" s="17">
        <v>66415.346999999994</v>
      </c>
      <c r="AY108" s="17">
        <v>66880.284</v>
      </c>
      <c r="AZ108" s="17">
        <v>67336.588000000003</v>
      </c>
      <c r="BA108" s="17">
        <v>67784.495999999999</v>
      </c>
      <c r="BB108" s="17">
        <v>68223.898000000001</v>
      </c>
      <c r="BC108" s="17">
        <v>68654.603000000003</v>
      </c>
      <c r="BD108" s="17">
        <v>69076.39</v>
      </c>
      <c r="BE108" s="17">
        <v>69489.279999999999</v>
      </c>
      <c r="BF108" s="17">
        <v>69893.176999999996</v>
      </c>
      <c r="BG108" s="17">
        <v>70287.615000000005</v>
      </c>
      <c r="BH108" s="17">
        <v>70672.006999999998</v>
      </c>
      <c r="BI108" s="17">
        <v>71045.89</v>
      </c>
      <c r="BJ108" s="17">
        <v>71409.062000000005</v>
      </c>
      <c r="BK108" s="17">
        <v>71761.505000000005</v>
      </c>
      <c r="BL108" s="17">
        <v>72103.201000000001</v>
      </c>
      <c r="BM108" s="17">
        <v>72434.216</v>
      </c>
      <c r="BN108" s="17">
        <v>72754.582999999999</v>
      </c>
      <c r="BO108" s="17">
        <v>73064.293000000005</v>
      </c>
      <c r="BP108" s="17">
        <v>73363.273000000001</v>
      </c>
      <c r="BQ108" s="17">
        <v>73651.445999999996</v>
      </c>
      <c r="BR108" s="17">
        <v>73928.740000000005</v>
      </c>
      <c r="BS108" s="17">
        <v>74195.134000000005</v>
      </c>
      <c r="BT108" s="17">
        <v>74450.606</v>
      </c>
      <c r="BU108" s="17">
        <v>74695.245999999999</v>
      </c>
      <c r="BV108" s="17">
        <v>74929.297000000006</v>
      </c>
      <c r="BW108" s="17">
        <v>75153.084000000003</v>
      </c>
      <c r="BX108" s="17">
        <v>75366.857000000004</v>
      </c>
      <c r="BY108" s="17">
        <v>75570.731</v>
      </c>
      <c r="BZ108" s="17">
        <v>75764.691999999995</v>
      </c>
      <c r="CA108" s="17">
        <v>75948.782999999996</v>
      </c>
      <c r="CB108" s="17">
        <v>76123.016000000003</v>
      </c>
      <c r="CC108" s="17">
        <v>76287.421000000002</v>
      </c>
      <c r="CD108" s="17">
        <v>76442.081999999995</v>
      </c>
      <c r="CE108" s="17">
        <v>76587.038</v>
      </c>
      <c r="CF108" s="17">
        <v>76722.197</v>
      </c>
      <c r="CG108" s="17">
        <v>76847.395999999993</v>
      </c>
      <c r="CH108" s="17">
        <v>76962.551999999996</v>
      </c>
      <c r="CI108" s="17">
        <v>77067.676999999996</v>
      </c>
      <c r="CJ108" s="17">
        <v>77162.902000000002</v>
      </c>
      <c r="CK108" s="17">
        <v>77248.471000000005</v>
      </c>
      <c r="CL108" s="17">
        <v>77324.638000000006</v>
      </c>
      <c r="CM108" s="17">
        <v>77391.683999999994</v>
      </c>
      <c r="CN108" s="17">
        <v>77449.733999999997</v>
      </c>
      <c r="CO108" s="17">
        <v>77498.865999999995</v>
      </c>
      <c r="CP108" s="17">
        <v>77539.157999999996</v>
      </c>
      <c r="CQ108" s="17">
        <v>77570.649000000005</v>
      </c>
      <c r="CR108" s="17">
        <v>77593.422000000006</v>
      </c>
      <c r="CS108" s="17">
        <v>77607.596000000005</v>
      </c>
      <c r="CT108" s="17">
        <v>77613.357999999993</v>
      </c>
      <c r="CU108" s="17">
        <v>77610.888999999996</v>
      </c>
      <c r="CV108" s="17">
        <v>77600.404999999999</v>
      </c>
      <c r="CW108" s="17">
        <v>77582.11</v>
      </c>
      <c r="CX108" s="17">
        <v>77556.17</v>
      </c>
      <c r="CY108" s="17">
        <v>77522.747000000003</v>
      </c>
      <c r="CZ108" s="17">
        <v>77482.020999999993</v>
      </c>
      <c r="DA108" s="17">
        <v>77434.203999999998</v>
      </c>
      <c r="DB108" s="17">
        <v>77379.5</v>
      </c>
      <c r="DC108" s="17">
        <v>77318.066000000006</v>
      </c>
      <c r="DD108" s="17">
        <v>77250.063999999998</v>
      </c>
      <c r="DE108" s="17">
        <v>77175.657999999996</v>
      </c>
      <c r="DF108" s="17">
        <v>77094.975000000006</v>
      </c>
      <c r="DG108" s="17">
        <v>77008.160999999993</v>
      </c>
      <c r="DH108" s="17">
        <v>76915.383000000002</v>
      </c>
      <c r="DI108" s="17">
        <v>76816.784</v>
      </c>
      <c r="DJ108" s="17">
        <v>76712.528000000006</v>
      </c>
      <c r="DK108" s="17">
        <v>76602.773000000001</v>
      </c>
      <c r="DL108" s="17">
        <v>76487.698000000004</v>
      </c>
      <c r="DM108" s="18"/>
    </row>
    <row r="109" spans="1:118" x14ac:dyDescent="0.2">
      <c r="A109" s="17">
        <v>42</v>
      </c>
      <c r="B109" s="17" t="s">
        <v>90</v>
      </c>
      <c r="C109" s="17" t="s">
        <v>224</v>
      </c>
      <c r="D109" s="17"/>
      <c r="E109" s="17">
        <v>144</v>
      </c>
      <c r="F109" s="17">
        <v>1.012</v>
      </c>
      <c r="G109" s="17" t="str">
        <f t="shared" si="1"/>
        <v>Medium</v>
      </c>
      <c r="H109" s="17" t="s">
        <v>92</v>
      </c>
      <c r="I109" s="17" t="s">
        <v>93</v>
      </c>
      <c r="J109" s="17" t="s">
        <v>94</v>
      </c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>
        <v>20714.04</v>
      </c>
      <c r="AF109" s="17">
        <v>20798.491999999998</v>
      </c>
      <c r="AG109" s="17">
        <v>20876.917000000001</v>
      </c>
      <c r="AH109" s="17">
        <v>20950.041000000001</v>
      </c>
      <c r="AI109" s="17">
        <v>21018.859</v>
      </c>
      <c r="AJ109" s="17">
        <v>21084.042000000001</v>
      </c>
      <c r="AK109" s="17">
        <v>21145.999</v>
      </c>
      <c r="AL109" s="17">
        <v>21204.501</v>
      </c>
      <c r="AM109" s="17">
        <v>21258.732</v>
      </c>
      <c r="AN109" s="17">
        <v>21307.487000000001</v>
      </c>
      <c r="AO109" s="17">
        <v>21349.941999999999</v>
      </c>
      <c r="AP109" s="17">
        <v>21385.841</v>
      </c>
      <c r="AQ109" s="17">
        <v>21415.548999999999</v>
      </c>
      <c r="AR109" s="17">
        <v>21439.69</v>
      </c>
      <c r="AS109" s="17">
        <v>21459.185000000001</v>
      </c>
      <c r="AT109" s="17">
        <v>21474.701000000001</v>
      </c>
      <c r="AU109" s="17">
        <v>21486.363000000001</v>
      </c>
      <c r="AV109" s="17">
        <v>21493.978999999999</v>
      </c>
      <c r="AW109" s="17">
        <v>21497.516</v>
      </c>
      <c r="AX109" s="17">
        <v>21496.866999999998</v>
      </c>
      <c r="AY109" s="17">
        <v>21491.895</v>
      </c>
      <c r="AZ109" s="17">
        <v>21482.63</v>
      </c>
      <c r="BA109" s="17">
        <v>21469.003000000001</v>
      </c>
      <c r="BB109" s="17">
        <v>21450.633000000002</v>
      </c>
      <c r="BC109" s="17">
        <v>21427.001</v>
      </c>
      <c r="BD109" s="17">
        <v>21397.716</v>
      </c>
      <c r="BE109" s="17">
        <v>21362.743999999999</v>
      </c>
      <c r="BF109" s="17">
        <v>21322.133999999998</v>
      </c>
      <c r="BG109" s="17">
        <v>21275.735000000001</v>
      </c>
      <c r="BH109" s="17">
        <v>21223.391</v>
      </c>
      <c r="BI109" s="17">
        <v>21165.08</v>
      </c>
      <c r="BJ109" s="17">
        <v>21100.79</v>
      </c>
      <c r="BK109" s="17">
        <v>21030.794999999998</v>
      </c>
      <c r="BL109" s="17">
        <v>20955.600999999999</v>
      </c>
      <c r="BM109" s="17">
        <v>20875.918000000001</v>
      </c>
      <c r="BN109" s="17">
        <v>20792.351999999999</v>
      </c>
      <c r="BO109" s="17">
        <v>20705.198</v>
      </c>
      <c r="BP109" s="17">
        <v>20614.645</v>
      </c>
      <c r="BQ109" s="17">
        <v>20521.025000000001</v>
      </c>
      <c r="BR109" s="17">
        <v>20424.688999999998</v>
      </c>
      <c r="BS109" s="17">
        <v>20325.944</v>
      </c>
      <c r="BT109" s="17">
        <v>20225.056</v>
      </c>
      <c r="BU109" s="17">
        <v>20122.277999999998</v>
      </c>
      <c r="BV109" s="17">
        <v>20017.833999999999</v>
      </c>
      <c r="BW109" s="17">
        <v>19911.952000000001</v>
      </c>
      <c r="BX109" s="17">
        <v>19804.830999999998</v>
      </c>
      <c r="BY109" s="17">
        <v>19696.638999999999</v>
      </c>
      <c r="BZ109" s="17">
        <v>19587.5</v>
      </c>
      <c r="CA109" s="17">
        <v>19477.598999999998</v>
      </c>
      <c r="CB109" s="17">
        <v>19367.045999999998</v>
      </c>
      <c r="CC109" s="17">
        <v>19255.946</v>
      </c>
      <c r="CD109" s="17">
        <v>19144.395</v>
      </c>
      <c r="CE109" s="17">
        <v>19032.437999999998</v>
      </c>
      <c r="CF109" s="17">
        <v>18919.991999999998</v>
      </c>
      <c r="CG109" s="17">
        <v>18806.936000000002</v>
      </c>
      <c r="CH109" s="17">
        <v>18693.181</v>
      </c>
      <c r="CI109" s="17">
        <v>18578.721000000001</v>
      </c>
      <c r="CJ109" s="17">
        <v>18463.575000000001</v>
      </c>
      <c r="CK109" s="17">
        <v>18347.704000000002</v>
      </c>
      <c r="CL109" s="17">
        <v>18231.053</v>
      </c>
      <c r="CM109" s="17">
        <v>18113.572</v>
      </c>
      <c r="CN109" s="17">
        <v>17995.257000000001</v>
      </c>
      <c r="CO109" s="17">
        <v>17876.134999999998</v>
      </c>
      <c r="CP109" s="17">
        <v>17756.243999999999</v>
      </c>
      <c r="CQ109" s="17">
        <v>17635.633000000002</v>
      </c>
      <c r="CR109" s="17">
        <v>17514.367999999999</v>
      </c>
      <c r="CS109" s="17">
        <v>17392.463</v>
      </c>
      <c r="CT109" s="17">
        <v>17269.967000000001</v>
      </c>
      <c r="CU109" s="17">
        <v>17146.936000000002</v>
      </c>
      <c r="CV109" s="17">
        <v>17023.428</v>
      </c>
      <c r="CW109" s="17">
        <v>16899.516</v>
      </c>
      <c r="CX109" s="17">
        <v>16775.264999999999</v>
      </c>
      <c r="CY109" s="17">
        <v>16650.719000000001</v>
      </c>
      <c r="CZ109" s="17">
        <v>16525.927</v>
      </c>
      <c r="DA109" s="17">
        <v>16400.944</v>
      </c>
      <c r="DB109" s="17">
        <v>16275.814</v>
      </c>
      <c r="DC109" s="17">
        <v>16150.615</v>
      </c>
      <c r="DD109" s="17">
        <v>16025.415000000001</v>
      </c>
      <c r="DE109" s="17">
        <v>15900.322</v>
      </c>
      <c r="DF109" s="17">
        <v>15775.436</v>
      </c>
      <c r="DG109" s="17">
        <v>15650.838</v>
      </c>
      <c r="DH109" s="17">
        <v>15526.642</v>
      </c>
      <c r="DI109" s="17">
        <v>15402.939</v>
      </c>
      <c r="DJ109" s="17">
        <v>15279.83</v>
      </c>
      <c r="DK109" s="17">
        <v>15157.406000000001</v>
      </c>
      <c r="DL109" s="17">
        <v>15035.749</v>
      </c>
      <c r="DM109" s="18"/>
    </row>
    <row r="110" spans="1:118" x14ac:dyDescent="0.2">
      <c r="A110" s="17">
        <v>103</v>
      </c>
      <c r="B110" s="17" t="s">
        <v>90</v>
      </c>
      <c r="C110" s="17" t="s">
        <v>225</v>
      </c>
      <c r="D110" s="17"/>
      <c r="E110" s="17">
        <v>740</v>
      </c>
      <c r="F110" s="17">
        <v>1.141</v>
      </c>
      <c r="G110" s="17" t="str">
        <f t="shared" si="1"/>
        <v>Medium</v>
      </c>
      <c r="H110" s="17" t="s">
        <v>118</v>
      </c>
      <c r="I110" s="17" t="s">
        <v>119</v>
      </c>
      <c r="J110" s="17" t="s">
        <v>120</v>
      </c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>
        <v>553.20799999999997</v>
      </c>
      <c r="AF110" s="17">
        <v>558.36800000000005</v>
      </c>
      <c r="AG110" s="17">
        <v>563.40200000000004</v>
      </c>
      <c r="AH110" s="17">
        <v>568.30100000000004</v>
      </c>
      <c r="AI110" s="17">
        <v>573.08500000000004</v>
      </c>
      <c r="AJ110" s="17">
        <v>577.75199999999995</v>
      </c>
      <c r="AK110" s="17">
        <v>582.29600000000005</v>
      </c>
      <c r="AL110" s="17">
        <v>586.70699999999999</v>
      </c>
      <c r="AM110" s="17">
        <v>590.97699999999998</v>
      </c>
      <c r="AN110" s="17">
        <v>595.10799999999995</v>
      </c>
      <c r="AO110" s="17">
        <v>599.09500000000003</v>
      </c>
      <c r="AP110" s="17">
        <v>602.92600000000004</v>
      </c>
      <c r="AQ110" s="17">
        <v>606.61099999999999</v>
      </c>
      <c r="AR110" s="17">
        <v>610.14099999999996</v>
      </c>
      <c r="AS110" s="17">
        <v>613.51400000000001</v>
      </c>
      <c r="AT110" s="17">
        <v>616.72799999999995</v>
      </c>
      <c r="AU110" s="17">
        <v>619.78200000000004</v>
      </c>
      <c r="AV110" s="17">
        <v>622.67700000000002</v>
      </c>
      <c r="AW110" s="17">
        <v>625.40700000000004</v>
      </c>
      <c r="AX110" s="17">
        <v>627.98099999999999</v>
      </c>
      <c r="AY110" s="17">
        <v>630.38499999999999</v>
      </c>
      <c r="AZ110" s="17">
        <v>632.63300000000004</v>
      </c>
      <c r="BA110" s="17">
        <v>634.71100000000001</v>
      </c>
      <c r="BB110" s="17">
        <v>636.63199999999995</v>
      </c>
      <c r="BC110" s="17">
        <v>638.40200000000004</v>
      </c>
      <c r="BD110" s="17">
        <v>640.01800000000003</v>
      </c>
      <c r="BE110" s="17">
        <v>641.48199999999997</v>
      </c>
      <c r="BF110" s="17">
        <v>642.80600000000004</v>
      </c>
      <c r="BG110" s="17">
        <v>643.99</v>
      </c>
      <c r="BH110" s="17">
        <v>645.01599999999996</v>
      </c>
      <c r="BI110" s="17">
        <v>645.90800000000002</v>
      </c>
      <c r="BJ110" s="17">
        <v>646.65499999999997</v>
      </c>
      <c r="BK110" s="17">
        <v>647.27300000000002</v>
      </c>
      <c r="BL110" s="17">
        <v>647.75300000000004</v>
      </c>
      <c r="BM110" s="17">
        <v>648.12900000000002</v>
      </c>
      <c r="BN110" s="17">
        <v>648.399</v>
      </c>
      <c r="BO110" s="17">
        <v>648.56700000000001</v>
      </c>
      <c r="BP110" s="17">
        <v>648.64099999999996</v>
      </c>
      <c r="BQ110" s="17">
        <v>648.62300000000005</v>
      </c>
      <c r="BR110" s="17">
        <v>648.52</v>
      </c>
      <c r="BS110" s="17">
        <v>648.327</v>
      </c>
      <c r="BT110" s="17">
        <v>648.04100000000005</v>
      </c>
      <c r="BU110" s="17">
        <v>647.67399999999998</v>
      </c>
      <c r="BV110" s="17">
        <v>647.22900000000004</v>
      </c>
      <c r="BW110" s="17">
        <v>646.70100000000002</v>
      </c>
      <c r="BX110" s="17">
        <v>646.101</v>
      </c>
      <c r="BY110" s="17">
        <v>645.42100000000005</v>
      </c>
      <c r="BZ110" s="17">
        <v>644.66999999999996</v>
      </c>
      <c r="CA110" s="17">
        <v>643.846</v>
      </c>
      <c r="CB110" s="17">
        <v>642.95299999999997</v>
      </c>
      <c r="CC110" s="17">
        <v>641.99099999999999</v>
      </c>
      <c r="CD110" s="17">
        <v>640.94799999999998</v>
      </c>
      <c r="CE110" s="17">
        <v>639.84799999999996</v>
      </c>
      <c r="CF110" s="17">
        <v>638.68299999999999</v>
      </c>
      <c r="CG110" s="17">
        <v>637.44299999999998</v>
      </c>
      <c r="CH110" s="17">
        <v>636.13699999999994</v>
      </c>
      <c r="CI110" s="17">
        <v>634.75699999999995</v>
      </c>
      <c r="CJ110" s="17">
        <v>633.31700000000001</v>
      </c>
      <c r="CK110" s="17">
        <v>631.80100000000004</v>
      </c>
      <c r="CL110" s="17">
        <v>630.23099999999999</v>
      </c>
      <c r="CM110" s="17">
        <v>628.60699999999997</v>
      </c>
      <c r="CN110" s="17">
        <v>626.93100000000004</v>
      </c>
      <c r="CO110" s="17">
        <v>625.197</v>
      </c>
      <c r="CP110" s="17">
        <v>623.423</v>
      </c>
      <c r="CQ110" s="17">
        <v>621.59199999999998</v>
      </c>
      <c r="CR110" s="17">
        <v>619.70699999999999</v>
      </c>
      <c r="CS110" s="17">
        <v>617.77300000000002</v>
      </c>
      <c r="CT110" s="17">
        <v>615.79700000000003</v>
      </c>
      <c r="CU110" s="17">
        <v>613.78399999999999</v>
      </c>
      <c r="CV110" s="17">
        <v>611.73</v>
      </c>
      <c r="CW110" s="17">
        <v>609.65200000000004</v>
      </c>
      <c r="CX110" s="17">
        <v>607.55100000000004</v>
      </c>
      <c r="CY110" s="17">
        <v>605.41700000000003</v>
      </c>
      <c r="CZ110" s="17">
        <v>603.26300000000003</v>
      </c>
      <c r="DA110" s="17">
        <v>601.09699999999998</v>
      </c>
      <c r="DB110" s="17">
        <v>598.90300000000002</v>
      </c>
      <c r="DC110" s="17">
        <v>596.70100000000002</v>
      </c>
      <c r="DD110" s="17">
        <v>594.48400000000004</v>
      </c>
      <c r="DE110" s="17">
        <v>592.255</v>
      </c>
      <c r="DF110" s="17">
        <v>590.01400000000001</v>
      </c>
      <c r="DG110" s="17">
        <v>587.774</v>
      </c>
      <c r="DH110" s="17">
        <v>585.51199999999994</v>
      </c>
      <c r="DI110" s="17">
        <v>583.24400000000003</v>
      </c>
      <c r="DJ110" s="17">
        <v>580.97</v>
      </c>
      <c r="DK110" s="17">
        <v>578.68499999999995</v>
      </c>
      <c r="DL110" s="17">
        <v>576.39200000000005</v>
      </c>
      <c r="DM110" s="18"/>
    </row>
    <row r="111" spans="1:118" x14ac:dyDescent="0.2">
      <c r="A111" s="17">
        <v>86</v>
      </c>
      <c r="B111" s="17" t="s">
        <v>90</v>
      </c>
      <c r="C111" s="17" t="s">
        <v>226</v>
      </c>
      <c r="D111" s="17"/>
      <c r="E111" s="17">
        <v>748</v>
      </c>
      <c r="F111" s="17">
        <v>1.389</v>
      </c>
      <c r="G111" s="17" t="str">
        <f t="shared" si="1"/>
        <v>Medium</v>
      </c>
      <c r="H111" s="17" t="s">
        <v>142</v>
      </c>
      <c r="I111" s="17" t="s">
        <v>97</v>
      </c>
      <c r="J111" s="17" t="s">
        <v>98</v>
      </c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>
        <v>1319.011</v>
      </c>
      <c r="AF111" s="17">
        <v>1343.098</v>
      </c>
      <c r="AG111" s="17">
        <v>1367.2539999999999</v>
      </c>
      <c r="AH111" s="17">
        <v>1391.385</v>
      </c>
      <c r="AI111" s="17">
        <v>1415.414</v>
      </c>
      <c r="AJ111" s="17">
        <v>1439.2950000000001</v>
      </c>
      <c r="AK111" s="17">
        <v>1462.954</v>
      </c>
      <c r="AL111" s="17">
        <v>1486.38</v>
      </c>
      <c r="AM111" s="17">
        <v>1509.567</v>
      </c>
      <c r="AN111" s="17">
        <v>1532.54</v>
      </c>
      <c r="AO111" s="17">
        <v>1555.3320000000001</v>
      </c>
      <c r="AP111" s="17">
        <v>1577.9</v>
      </c>
      <c r="AQ111" s="17">
        <v>1600.277</v>
      </c>
      <c r="AR111" s="17">
        <v>1622.4659999999999</v>
      </c>
      <c r="AS111" s="17">
        <v>1644.509</v>
      </c>
      <c r="AT111" s="17">
        <v>1666.4349999999999</v>
      </c>
      <c r="AU111" s="17">
        <v>1688.252</v>
      </c>
      <c r="AV111" s="17">
        <v>1709.9670000000001</v>
      </c>
      <c r="AW111" s="17">
        <v>1731.598</v>
      </c>
      <c r="AX111" s="17">
        <v>1753.16</v>
      </c>
      <c r="AY111" s="17">
        <v>1774.6849999999999</v>
      </c>
      <c r="AZ111" s="17">
        <v>1796.164</v>
      </c>
      <c r="BA111" s="17">
        <v>1817.596</v>
      </c>
      <c r="BB111" s="17">
        <v>1838.9590000000001</v>
      </c>
      <c r="BC111" s="17">
        <v>1860.223</v>
      </c>
      <c r="BD111" s="17">
        <v>1881.37</v>
      </c>
      <c r="BE111" s="17">
        <v>1902.384</v>
      </c>
      <c r="BF111" s="17">
        <v>1923.2550000000001</v>
      </c>
      <c r="BG111" s="17">
        <v>1943.943</v>
      </c>
      <c r="BH111" s="17">
        <v>1964.402</v>
      </c>
      <c r="BI111" s="17">
        <v>1984.6079999999999</v>
      </c>
      <c r="BJ111" s="17">
        <v>2004.53</v>
      </c>
      <c r="BK111" s="17">
        <v>2024.145</v>
      </c>
      <c r="BL111" s="17">
        <v>2043.4469999999999</v>
      </c>
      <c r="BM111" s="17">
        <v>2062.4160000000002</v>
      </c>
      <c r="BN111" s="17">
        <v>2081.0360000000001</v>
      </c>
      <c r="BO111" s="17">
        <v>2099.2950000000001</v>
      </c>
      <c r="BP111" s="17">
        <v>2117.1640000000002</v>
      </c>
      <c r="BQ111" s="17">
        <v>2134.6309999999999</v>
      </c>
      <c r="BR111" s="17">
        <v>2151.6660000000002</v>
      </c>
      <c r="BS111" s="17">
        <v>2168.2750000000001</v>
      </c>
      <c r="BT111" s="17">
        <v>2184.4259999999999</v>
      </c>
      <c r="BU111" s="17">
        <v>2200.1179999999999</v>
      </c>
      <c r="BV111" s="17">
        <v>2215.348</v>
      </c>
      <c r="BW111" s="17">
        <v>2230.114</v>
      </c>
      <c r="BX111" s="17">
        <v>2244.4140000000002</v>
      </c>
      <c r="BY111" s="17">
        <v>2258.2489999999998</v>
      </c>
      <c r="BZ111" s="17">
        <v>2271.6129999999998</v>
      </c>
      <c r="CA111" s="17">
        <v>2284.5059999999999</v>
      </c>
      <c r="CB111" s="17">
        <v>2296.922</v>
      </c>
      <c r="CC111" s="17">
        <v>2308.8670000000002</v>
      </c>
      <c r="CD111" s="17">
        <v>2320.3380000000002</v>
      </c>
      <c r="CE111" s="17">
        <v>2331.3310000000001</v>
      </c>
      <c r="CF111" s="17">
        <v>2341.8539999999998</v>
      </c>
      <c r="CG111" s="17">
        <v>2351.9059999999999</v>
      </c>
      <c r="CH111" s="17">
        <v>2361.4760000000001</v>
      </c>
      <c r="CI111" s="17">
        <v>2370.5830000000001</v>
      </c>
      <c r="CJ111" s="17">
        <v>2379.2249999999999</v>
      </c>
      <c r="CK111" s="17">
        <v>2387.4059999999999</v>
      </c>
      <c r="CL111" s="17">
        <v>2395.1190000000001</v>
      </c>
      <c r="CM111" s="17">
        <v>2402.3879999999999</v>
      </c>
      <c r="CN111" s="17">
        <v>2409.2069999999999</v>
      </c>
      <c r="CO111" s="17">
        <v>2415.5790000000002</v>
      </c>
      <c r="CP111" s="17">
        <v>2421.5189999999998</v>
      </c>
      <c r="CQ111" s="17">
        <v>2427.0329999999999</v>
      </c>
      <c r="CR111" s="17">
        <v>2432.127</v>
      </c>
      <c r="CS111" s="17">
        <v>2436.8009999999999</v>
      </c>
      <c r="CT111" s="17">
        <v>2441.0709999999999</v>
      </c>
      <c r="CU111" s="17">
        <v>2444.933</v>
      </c>
      <c r="CV111" s="17">
        <v>2448.4369999999999</v>
      </c>
      <c r="CW111" s="17">
        <v>2451.5610000000001</v>
      </c>
      <c r="CX111" s="17">
        <v>2454.328</v>
      </c>
      <c r="CY111" s="17">
        <v>2456.7280000000001</v>
      </c>
      <c r="CZ111" s="17">
        <v>2458.7869999999998</v>
      </c>
      <c r="DA111" s="17">
        <v>2460.482</v>
      </c>
      <c r="DB111" s="17">
        <v>2461.8339999999998</v>
      </c>
      <c r="DC111" s="17">
        <v>2462.84</v>
      </c>
      <c r="DD111" s="17">
        <v>2463.509</v>
      </c>
      <c r="DE111" s="17">
        <v>2463.8440000000001</v>
      </c>
      <c r="DF111" s="17">
        <v>2463.846</v>
      </c>
      <c r="DG111" s="17">
        <v>2463.5450000000001</v>
      </c>
      <c r="DH111" s="17">
        <v>2462.92</v>
      </c>
      <c r="DI111" s="17">
        <v>2461.9850000000001</v>
      </c>
      <c r="DJ111" s="17">
        <v>2460.73</v>
      </c>
      <c r="DK111" s="17">
        <v>2459.1750000000002</v>
      </c>
      <c r="DL111" s="17">
        <v>2457.3009999999999</v>
      </c>
      <c r="DM111" s="18"/>
    </row>
    <row r="112" spans="1:118" x14ac:dyDescent="0.2">
      <c r="A112" s="17">
        <v>252</v>
      </c>
      <c r="B112" s="17" t="s">
        <v>90</v>
      </c>
      <c r="C112" s="17" t="s">
        <v>227</v>
      </c>
      <c r="D112" s="17"/>
      <c r="E112" s="17">
        <v>760</v>
      </c>
      <c r="F112" s="17">
        <v>1.4650000000000001</v>
      </c>
      <c r="G112" s="17" t="str">
        <f t="shared" si="1"/>
        <v>Medium</v>
      </c>
      <c r="H112" s="17" t="s">
        <v>127</v>
      </c>
      <c r="I112" s="17" t="s">
        <v>113</v>
      </c>
      <c r="J112" s="17" t="s">
        <v>98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>
        <v>18734.987000000001</v>
      </c>
      <c r="AF112" s="17">
        <v>18430.453000000001</v>
      </c>
      <c r="AG112" s="17">
        <v>18269.867999999999</v>
      </c>
      <c r="AH112" s="17">
        <v>18284.406999999999</v>
      </c>
      <c r="AI112" s="17">
        <v>18499.181</v>
      </c>
      <c r="AJ112" s="17">
        <v>18924.441999999999</v>
      </c>
      <c r="AK112" s="17">
        <v>19586.107</v>
      </c>
      <c r="AL112" s="17">
        <v>20466.483</v>
      </c>
      <c r="AM112" s="17">
        <v>21475.276999999998</v>
      </c>
      <c r="AN112" s="17">
        <v>22487.635999999999</v>
      </c>
      <c r="AO112" s="17">
        <v>23410.905999999999</v>
      </c>
      <c r="AP112" s="17">
        <v>24211.928</v>
      </c>
      <c r="AQ112" s="17">
        <v>24907.221000000001</v>
      </c>
      <c r="AR112" s="17">
        <v>25514.968000000001</v>
      </c>
      <c r="AS112" s="17">
        <v>26072.715</v>
      </c>
      <c r="AT112" s="17">
        <v>26608.489000000001</v>
      </c>
      <c r="AU112" s="17">
        <v>27120.834999999999</v>
      </c>
      <c r="AV112" s="17">
        <v>27597.719000000001</v>
      </c>
      <c r="AW112" s="17">
        <v>28045.737000000001</v>
      </c>
      <c r="AX112" s="17">
        <v>28472.807000000001</v>
      </c>
      <c r="AY112" s="17">
        <v>28885.223999999998</v>
      </c>
      <c r="AZ112" s="17">
        <v>29286.341</v>
      </c>
      <c r="BA112" s="17">
        <v>29677.328000000001</v>
      </c>
      <c r="BB112" s="17">
        <v>30059.5</v>
      </c>
      <c r="BC112" s="17">
        <v>30433.257000000001</v>
      </c>
      <c r="BD112" s="17">
        <v>30798.944</v>
      </c>
      <c r="BE112" s="17">
        <v>31158.102999999999</v>
      </c>
      <c r="BF112" s="17">
        <v>31511.710999999999</v>
      </c>
      <c r="BG112" s="17">
        <v>31858.6</v>
      </c>
      <c r="BH112" s="17">
        <v>32196.794999999998</v>
      </c>
      <c r="BI112" s="17">
        <v>32524.87</v>
      </c>
      <c r="BJ112" s="17">
        <v>32842.724000000002</v>
      </c>
      <c r="BK112" s="17">
        <v>33150.99</v>
      </c>
      <c r="BL112" s="17">
        <v>33449.891000000003</v>
      </c>
      <c r="BM112" s="17">
        <v>33739.798000000003</v>
      </c>
      <c r="BN112" s="17">
        <v>34021.050999999999</v>
      </c>
      <c r="BO112" s="17">
        <v>34293.684999999998</v>
      </c>
      <c r="BP112" s="17">
        <v>34557.724999999999</v>
      </c>
      <c r="BQ112" s="17">
        <v>34813.506000000001</v>
      </c>
      <c r="BR112" s="17">
        <v>35061.428</v>
      </c>
      <c r="BS112" s="17">
        <v>35301.807999999997</v>
      </c>
      <c r="BT112" s="17">
        <v>35534.769</v>
      </c>
      <c r="BU112" s="17">
        <v>35760.353000000003</v>
      </c>
      <c r="BV112" s="17">
        <v>35978.642</v>
      </c>
      <c r="BW112" s="17">
        <v>36189.652999999998</v>
      </c>
      <c r="BX112" s="17">
        <v>36393.43</v>
      </c>
      <c r="BY112" s="17">
        <v>36590.004000000001</v>
      </c>
      <c r="BZ112" s="17">
        <v>36779.360000000001</v>
      </c>
      <c r="CA112" s="17">
        <v>36961.357000000004</v>
      </c>
      <c r="CB112" s="17">
        <v>37135.834000000003</v>
      </c>
      <c r="CC112" s="17">
        <v>37302.608999999997</v>
      </c>
      <c r="CD112" s="17">
        <v>37461.631000000001</v>
      </c>
      <c r="CE112" s="17">
        <v>37612.864999999998</v>
      </c>
      <c r="CF112" s="17">
        <v>37756.160000000003</v>
      </c>
      <c r="CG112" s="17">
        <v>37891.373</v>
      </c>
      <c r="CH112" s="17">
        <v>38018.375</v>
      </c>
      <c r="CI112" s="17">
        <v>38137.084000000003</v>
      </c>
      <c r="CJ112" s="17">
        <v>38247.474999999999</v>
      </c>
      <c r="CK112" s="17">
        <v>38349.487999999998</v>
      </c>
      <c r="CL112" s="17">
        <v>38443.101999999999</v>
      </c>
      <c r="CM112" s="17">
        <v>38528.286</v>
      </c>
      <c r="CN112" s="17">
        <v>38605.036</v>
      </c>
      <c r="CO112" s="17">
        <v>38673.351000000002</v>
      </c>
      <c r="CP112" s="17">
        <v>38733.216</v>
      </c>
      <c r="CQ112" s="17">
        <v>38784.595999999998</v>
      </c>
      <c r="CR112" s="17">
        <v>38827.508000000002</v>
      </c>
      <c r="CS112" s="17">
        <v>38862.012999999999</v>
      </c>
      <c r="CT112" s="17">
        <v>38888.190999999999</v>
      </c>
      <c r="CU112" s="17">
        <v>38906.163999999997</v>
      </c>
      <c r="CV112" s="17">
        <v>38916.057999999997</v>
      </c>
      <c r="CW112" s="17">
        <v>38918.012999999999</v>
      </c>
      <c r="CX112" s="17">
        <v>38912.248</v>
      </c>
      <c r="CY112" s="17">
        <v>38898.953999999998</v>
      </c>
      <c r="CZ112" s="17">
        <v>38878.213000000003</v>
      </c>
      <c r="DA112" s="17">
        <v>38850.135999999999</v>
      </c>
      <c r="DB112" s="17">
        <v>38814.874000000003</v>
      </c>
      <c r="DC112" s="17">
        <v>38772.74</v>
      </c>
      <c r="DD112" s="17">
        <v>38724.135000000002</v>
      </c>
      <c r="DE112" s="17">
        <v>38669.553999999996</v>
      </c>
      <c r="DF112" s="17">
        <v>38609.553999999996</v>
      </c>
      <c r="DG112" s="17">
        <v>38544.671000000002</v>
      </c>
      <c r="DH112" s="17">
        <v>38475.478000000003</v>
      </c>
      <c r="DI112" s="17">
        <v>38402.544000000002</v>
      </c>
      <c r="DJ112" s="17">
        <v>38326.432000000001</v>
      </c>
      <c r="DK112" s="17">
        <v>38247.682999999997</v>
      </c>
      <c r="DL112" s="17">
        <v>38166.870000000003</v>
      </c>
    </row>
    <row r="113" spans="1:116" x14ac:dyDescent="0.2">
      <c r="A113" s="17">
        <v>87</v>
      </c>
      <c r="B113" s="17" t="s">
        <v>90</v>
      </c>
      <c r="C113" s="17" t="s">
        <v>228</v>
      </c>
      <c r="D113" s="17"/>
      <c r="E113" s="17">
        <v>788</v>
      </c>
      <c r="F113" s="17">
        <v>1.0669999999999999</v>
      </c>
      <c r="G113" s="17" t="str">
        <f t="shared" si="1"/>
        <v>Medium</v>
      </c>
      <c r="H113" s="17" t="s">
        <v>112</v>
      </c>
      <c r="I113" s="17" t="s">
        <v>113</v>
      </c>
      <c r="J113" s="17" t="s">
        <v>98</v>
      </c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>
        <v>11273.661</v>
      </c>
      <c r="AF113" s="17">
        <v>11403.248</v>
      </c>
      <c r="AG113" s="17">
        <v>11532.127</v>
      </c>
      <c r="AH113" s="17">
        <v>11659.174000000001</v>
      </c>
      <c r="AI113" s="17">
        <v>11783.168</v>
      </c>
      <c r="AJ113" s="17">
        <v>11903.136</v>
      </c>
      <c r="AK113" s="17">
        <v>12018.513999999999</v>
      </c>
      <c r="AL113" s="17">
        <v>12129.081</v>
      </c>
      <c r="AM113" s="17">
        <v>12234.744000000001</v>
      </c>
      <c r="AN113" s="17">
        <v>12335.544</v>
      </c>
      <c r="AO113" s="17">
        <v>12431.566999999999</v>
      </c>
      <c r="AP113" s="17">
        <v>12522.733</v>
      </c>
      <c r="AQ113" s="17">
        <v>12609.003000000001</v>
      </c>
      <c r="AR113" s="17">
        <v>12690.652</v>
      </c>
      <c r="AS113" s="17">
        <v>12768.07</v>
      </c>
      <c r="AT113" s="17">
        <v>12841.615</v>
      </c>
      <c r="AU113" s="17">
        <v>12911.451999999999</v>
      </c>
      <c r="AV113" s="17">
        <v>12977.761</v>
      </c>
      <c r="AW113" s="17">
        <v>13041.066000000001</v>
      </c>
      <c r="AX113" s="17">
        <v>13101.995999999999</v>
      </c>
      <c r="AY113" s="17">
        <v>13161.032999999999</v>
      </c>
      <c r="AZ113" s="17">
        <v>13218.388000000001</v>
      </c>
      <c r="BA113" s="17">
        <v>13274.214</v>
      </c>
      <c r="BB113" s="17">
        <v>13328.717000000001</v>
      </c>
      <c r="BC113" s="17">
        <v>13382.109</v>
      </c>
      <c r="BD113" s="17">
        <v>13434.540999999999</v>
      </c>
      <c r="BE113" s="17">
        <v>13486.102999999999</v>
      </c>
      <c r="BF113" s="17">
        <v>13536.75</v>
      </c>
      <c r="BG113" s="17">
        <v>13586.317999999999</v>
      </c>
      <c r="BH113" s="17">
        <v>13634.522000000001</v>
      </c>
      <c r="BI113" s="17">
        <v>13681.103999999999</v>
      </c>
      <c r="BJ113" s="17">
        <v>13725.973</v>
      </c>
      <c r="BK113" s="17">
        <v>13769.036</v>
      </c>
      <c r="BL113" s="17">
        <v>13809.984</v>
      </c>
      <c r="BM113" s="17">
        <v>13848.406000000001</v>
      </c>
      <c r="BN113" s="17">
        <v>13883.995999999999</v>
      </c>
      <c r="BO113" s="17">
        <v>13916.62</v>
      </c>
      <c r="BP113" s="17">
        <v>13946.23</v>
      </c>
      <c r="BQ113" s="17">
        <v>13972.644</v>
      </c>
      <c r="BR113" s="17">
        <v>13995.723</v>
      </c>
      <c r="BS113" s="17">
        <v>14015.357</v>
      </c>
      <c r="BT113" s="17">
        <v>14031.513000000001</v>
      </c>
      <c r="BU113" s="17">
        <v>14044.237999999999</v>
      </c>
      <c r="BV113" s="17">
        <v>14053.678</v>
      </c>
      <c r="BW113" s="17">
        <v>14060.038</v>
      </c>
      <c r="BX113" s="17">
        <v>14063.52</v>
      </c>
      <c r="BY113" s="17">
        <v>14064.231</v>
      </c>
      <c r="BZ113" s="17">
        <v>14062.297</v>
      </c>
      <c r="CA113" s="17">
        <v>14057.957</v>
      </c>
      <c r="CB113" s="17">
        <v>14051.525</v>
      </c>
      <c r="CC113" s="17">
        <v>14043.26</v>
      </c>
      <c r="CD113" s="17">
        <v>14033.324000000001</v>
      </c>
      <c r="CE113" s="17">
        <v>14021.865</v>
      </c>
      <c r="CF113" s="17">
        <v>14009.093999999999</v>
      </c>
      <c r="CG113" s="17">
        <v>13995.249</v>
      </c>
      <c r="CH113" s="17">
        <v>13980.513000000001</v>
      </c>
      <c r="CI113" s="17">
        <v>13965.03</v>
      </c>
      <c r="CJ113" s="17">
        <v>13948.904</v>
      </c>
      <c r="CK113" s="17">
        <v>13932.236000000001</v>
      </c>
      <c r="CL113" s="17">
        <v>13915.084999999999</v>
      </c>
      <c r="CM113" s="17">
        <v>13897.526</v>
      </c>
      <c r="CN113" s="17">
        <v>13879.619000000001</v>
      </c>
      <c r="CO113" s="17">
        <v>13861.432000000001</v>
      </c>
      <c r="CP113" s="17">
        <v>13842.991</v>
      </c>
      <c r="CQ113" s="17">
        <v>13824.302</v>
      </c>
      <c r="CR113" s="17">
        <v>13805.379000000001</v>
      </c>
      <c r="CS113" s="17">
        <v>13786.228999999999</v>
      </c>
      <c r="CT113" s="17">
        <v>13766.849</v>
      </c>
      <c r="CU113" s="17">
        <v>13747.21</v>
      </c>
      <c r="CV113" s="17">
        <v>13727.278</v>
      </c>
      <c r="CW113" s="17">
        <v>13706.995999999999</v>
      </c>
      <c r="CX113" s="17">
        <v>13686.370999999999</v>
      </c>
      <c r="CY113" s="17">
        <v>13665.332</v>
      </c>
      <c r="CZ113" s="17">
        <v>13643.791999999999</v>
      </c>
      <c r="DA113" s="17">
        <v>13621.624</v>
      </c>
      <c r="DB113" s="17">
        <v>13598.73</v>
      </c>
      <c r="DC113" s="17">
        <v>13575.048000000001</v>
      </c>
      <c r="DD113" s="17">
        <v>13550.522999999999</v>
      </c>
      <c r="DE113" s="17">
        <v>13525.161</v>
      </c>
      <c r="DF113" s="17">
        <v>13498.937</v>
      </c>
      <c r="DG113" s="17">
        <v>13471.816000000001</v>
      </c>
      <c r="DH113" s="17">
        <v>13443.778</v>
      </c>
      <c r="DI113" s="17">
        <v>13414.757</v>
      </c>
      <c r="DJ113" s="17">
        <v>13384.691000000001</v>
      </c>
      <c r="DK113" s="17">
        <v>13353.494000000001</v>
      </c>
      <c r="DL113" s="17">
        <v>13321.053</v>
      </c>
    </row>
    <row r="114" spans="1:116" x14ac:dyDescent="0.2">
      <c r="A114" s="17">
        <v>105</v>
      </c>
      <c r="B114" s="17" t="s">
        <v>90</v>
      </c>
      <c r="C114" s="17" t="s">
        <v>229</v>
      </c>
      <c r="D114" s="17"/>
      <c r="E114" s="17">
        <v>792</v>
      </c>
      <c r="F114" s="17">
        <v>1</v>
      </c>
      <c r="G114" s="17" t="str">
        <f t="shared" si="1"/>
        <v>Medium</v>
      </c>
      <c r="H114" s="17" t="s">
        <v>127</v>
      </c>
      <c r="I114" s="17" t="s">
        <v>113</v>
      </c>
      <c r="J114" s="17" t="s">
        <v>94</v>
      </c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>
        <v>78271.471999999994</v>
      </c>
      <c r="AF114" s="17">
        <v>79512.426000000007</v>
      </c>
      <c r="AG114" s="17">
        <v>80745.02</v>
      </c>
      <c r="AH114" s="17">
        <v>81916.870999999999</v>
      </c>
      <c r="AI114" s="17">
        <v>82961.804999999993</v>
      </c>
      <c r="AJ114" s="17">
        <v>83835.75</v>
      </c>
      <c r="AK114" s="17">
        <v>84514.623000000007</v>
      </c>
      <c r="AL114" s="17">
        <v>85018.678</v>
      </c>
      <c r="AM114" s="17">
        <v>85404.04</v>
      </c>
      <c r="AN114" s="17">
        <v>85752.414000000004</v>
      </c>
      <c r="AO114" s="17">
        <v>86124.850999999995</v>
      </c>
      <c r="AP114" s="17">
        <v>86538.217999999993</v>
      </c>
      <c r="AQ114" s="17">
        <v>86980.347999999998</v>
      </c>
      <c r="AR114" s="17">
        <v>87448.212</v>
      </c>
      <c r="AS114" s="17">
        <v>87930.07</v>
      </c>
      <c r="AT114" s="17">
        <v>88416.608999999997</v>
      </c>
      <c r="AU114" s="17">
        <v>88911.982000000004</v>
      </c>
      <c r="AV114" s="17">
        <v>89420.635999999999</v>
      </c>
      <c r="AW114" s="17">
        <v>89932.642000000007</v>
      </c>
      <c r="AX114" s="17">
        <v>90434.304999999993</v>
      </c>
      <c r="AY114" s="17">
        <v>90915.263999999996</v>
      </c>
      <c r="AZ114" s="17">
        <v>91371.62</v>
      </c>
      <c r="BA114" s="17">
        <v>91804.61</v>
      </c>
      <c r="BB114" s="17">
        <v>92215.298999999999</v>
      </c>
      <c r="BC114" s="17">
        <v>92606.683999999994</v>
      </c>
      <c r="BD114" s="17">
        <v>92980.817999999999</v>
      </c>
      <c r="BE114" s="17">
        <v>93337.048999999999</v>
      </c>
      <c r="BF114" s="17">
        <v>93673.544999999998</v>
      </c>
      <c r="BG114" s="17">
        <v>93989.97</v>
      </c>
      <c r="BH114" s="17">
        <v>94286.019</v>
      </c>
      <c r="BI114" s="17">
        <v>94561.423999999999</v>
      </c>
      <c r="BJ114" s="17">
        <v>94815.952000000005</v>
      </c>
      <c r="BK114" s="17">
        <v>95049.535999999993</v>
      </c>
      <c r="BL114" s="17">
        <v>95262.354000000007</v>
      </c>
      <c r="BM114" s="17">
        <v>95454.73</v>
      </c>
      <c r="BN114" s="17">
        <v>95626.879000000001</v>
      </c>
      <c r="BO114" s="17">
        <v>95778.945000000007</v>
      </c>
      <c r="BP114" s="17">
        <v>95910.847999999998</v>
      </c>
      <c r="BQ114" s="17">
        <v>96022.260999999999</v>
      </c>
      <c r="BR114" s="17">
        <v>96112.748000000007</v>
      </c>
      <c r="BS114" s="17">
        <v>96182.06</v>
      </c>
      <c r="BT114" s="17">
        <v>96230.28</v>
      </c>
      <c r="BU114" s="17">
        <v>96257.793000000005</v>
      </c>
      <c r="BV114" s="17">
        <v>96265.025999999998</v>
      </c>
      <c r="BW114" s="17">
        <v>96252.581000000006</v>
      </c>
      <c r="BX114" s="17">
        <v>96221.01</v>
      </c>
      <c r="BY114" s="17">
        <v>96170.78</v>
      </c>
      <c r="BZ114" s="17">
        <v>96102.296000000002</v>
      </c>
      <c r="CA114" s="17">
        <v>96016.095000000001</v>
      </c>
      <c r="CB114" s="17">
        <v>95912.763000000006</v>
      </c>
      <c r="CC114" s="17">
        <v>95792.894</v>
      </c>
      <c r="CD114" s="17">
        <v>95657.028000000006</v>
      </c>
      <c r="CE114" s="17">
        <v>95505.817999999999</v>
      </c>
      <c r="CF114" s="17">
        <v>95340.21</v>
      </c>
      <c r="CG114" s="17">
        <v>95161.248000000007</v>
      </c>
      <c r="CH114" s="17">
        <v>94969.861000000004</v>
      </c>
      <c r="CI114" s="17">
        <v>94766.751000000004</v>
      </c>
      <c r="CJ114" s="17">
        <v>94552.452000000005</v>
      </c>
      <c r="CK114" s="17">
        <v>94327.543999999994</v>
      </c>
      <c r="CL114" s="17">
        <v>94092.547999999995</v>
      </c>
      <c r="CM114" s="17">
        <v>93848.004000000001</v>
      </c>
      <c r="CN114" s="17">
        <v>93594.376000000004</v>
      </c>
      <c r="CO114" s="17">
        <v>93332.202999999994</v>
      </c>
      <c r="CP114" s="17">
        <v>93062.099000000002</v>
      </c>
      <c r="CQ114" s="17">
        <v>92784.712</v>
      </c>
      <c r="CR114" s="17">
        <v>92500.581000000006</v>
      </c>
      <c r="CS114" s="17">
        <v>92210.225999999995</v>
      </c>
      <c r="CT114" s="17">
        <v>91913.898000000001</v>
      </c>
      <c r="CU114" s="17">
        <v>91611.539000000004</v>
      </c>
      <c r="CV114" s="17">
        <v>91302.877999999997</v>
      </c>
      <c r="CW114" s="17">
        <v>90987.823000000004</v>
      </c>
      <c r="CX114" s="17">
        <v>90666.604999999996</v>
      </c>
      <c r="CY114" s="17">
        <v>90339.680999999997</v>
      </c>
      <c r="CZ114" s="17">
        <v>90007.535999999993</v>
      </c>
      <c r="DA114" s="17">
        <v>89670.702999999994</v>
      </c>
      <c r="DB114" s="17">
        <v>89329.722999999998</v>
      </c>
      <c r="DC114" s="17">
        <v>88984.998000000007</v>
      </c>
      <c r="DD114" s="17">
        <v>88636.884999999995</v>
      </c>
      <c r="DE114" s="17">
        <v>88285.717000000004</v>
      </c>
      <c r="DF114" s="17">
        <v>87931.792000000001</v>
      </c>
      <c r="DG114" s="17">
        <v>87575.504000000001</v>
      </c>
      <c r="DH114" s="17">
        <v>87217.275999999998</v>
      </c>
      <c r="DI114" s="17">
        <v>86857.626000000004</v>
      </c>
      <c r="DJ114" s="17">
        <v>86497.133000000002</v>
      </c>
      <c r="DK114" s="17">
        <v>86136.452999999994</v>
      </c>
      <c r="DL114" s="17">
        <v>85776.301999999996</v>
      </c>
    </row>
    <row r="115" spans="1:116" x14ac:dyDescent="0.2">
      <c r="A115" s="17">
        <v>113</v>
      </c>
      <c r="B115" s="17" t="s">
        <v>90</v>
      </c>
      <c r="C115" s="17" t="s">
        <v>230</v>
      </c>
      <c r="D115" s="17"/>
      <c r="E115" s="17">
        <v>795</v>
      </c>
      <c r="F115" s="17">
        <v>1.3740000000000001</v>
      </c>
      <c r="G115" s="17" t="str">
        <f t="shared" si="1"/>
        <v>Medium</v>
      </c>
      <c r="H115" s="17" t="s">
        <v>160</v>
      </c>
      <c r="I115" s="17" t="s">
        <v>93</v>
      </c>
      <c r="J115" s="17" t="s">
        <v>161</v>
      </c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>
        <v>5565.2839999999997</v>
      </c>
      <c r="AF115" s="17">
        <v>5662.5439999999999</v>
      </c>
      <c r="AG115" s="17">
        <v>5758.0749999999998</v>
      </c>
      <c r="AH115" s="17">
        <v>5851.4660000000003</v>
      </c>
      <c r="AI115" s="17">
        <v>5942.5609999999997</v>
      </c>
      <c r="AJ115" s="17">
        <v>6031.1949999999997</v>
      </c>
      <c r="AK115" s="17">
        <v>6117.0110000000004</v>
      </c>
      <c r="AL115" s="17">
        <v>6199.732</v>
      </c>
      <c r="AM115" s="17">
        <v>6279.415</v>
      </c>
      <c r="AN115" s="17">
        <v>6356.2849999999999</v>
      </c>
      <c r="AO115" s="17">
        <v>6430.5439999999999</v>
      </c>
      <c r="AP115" s="17">
        <v>6502.1970000000001</v>
      </c>
      <c r="AQ115" s="17">
        <v>6571.3119999999999</v>
      </c>
      <c r="AR115" s="17">
        <v>6638.25</v>
      </c>
      <c r="AS115" s="17">
        <v>6703.4889999999996</v>
      </c>
      <c r="AT115" s="17">
        <v>6767.4179999999997</v>
      </c>
      <c r="AU115" s="17">
        <v>6830.1850000000004</v>
      </c>
      <c r="AV115" s="17">
        <v>6891.89</v>
      </c>
      <c r="AW115" s="17">
        <v>6952.8130000000001</v>
      </c>
      <c r="AX115" s="17">
        <v>7013.2749999999996</v>
      </c>
      <c r="AY115" s="17">
        <v>7073.5039999999999</v>
      </c>
      <c r="AZ115" s="17">
        <v>7133.5969999999998</v>
      </c>
      <c r="BA115" s="17">
        <v>7193.5479999999998</v>
      </c>
      <c r="BB115" s="17">
        <v>7253.2420000000002</v>
      </c>
      <c r="BC115" s="17">
        <v>7312.5050000000001</v>
      </c>
      <c r="BD115" s="17">
        <v>7371.1760000000004</v>
      </c>
      <c r="BE115" s="17">
        <v>7429.1980000000003</v>
      </c>
      <c r="BF115" s="17">
        <v>7486.4989999999998</v>
      </c>
      <c r="BG115" s="17">
        <v>7542.7619999999997</v>
      </c>
      <c r="BH115" s="17">
        <v>7597.6660000000002</v>
      </c>
      <c r="BI115" s="17">
        <v>7650.9059999999999</v>
      </c>
      <c r="BJ115" s="17">
        <v>7702.3549999999996</v>
      </c>
      <c r="BK115" s="17">
        <v>7751.9489999999996</v>
      </c>
      <c r="BL115" s="17">
        <v>7799.4790000000003</v>
      </c>
      <c r="BM115" s="17">
        <v>7844.7479999999996</v>
      </c>
      <c r="BN115" s="17">
        <v>7887.6170000000002</v>
      </c>
      <c r="BO115" s="17">
        <v>7928</v>
      </c>
      <c r="BP115" s="17">
        <v>7965.9189999999999</v>
      </c>
      <c r="BQ115" s="17">
        <v>8001.4129999999996</v>
      </c>
      <c r="BR115" s="17">
        <v>8034.62</v>
      </c>
      <c r="BS115" s="17">
        <v>8065.6549999999997</v>
      </c>
      <c r="BT115" s="17">
        <v>8094.5559999999996</v>
      </c>
      <c r="BU115" s="17">
        <v>8121.3980000000001</v>
      </c>
      <c r="BV115" s="17">
        <v>8146.3239999999996</v>
      </c>
      <c r="BW115" s="17">
        <v>8169.5450000000001</v>
      </c>
      <c r="BX115" s="17">
        <v>8191.2349999999997</v>
      </c>
      <c r="BY115" s="17">
        <v>8211.4760000000006</v>
      </c>
      <c r="BZ115" s="17">
        <v>8230.3709999999992</v>
      </c>
      <c r="CA115" s="17">
        <v>8248.1180000000004</v>
      </c>
      <c r="CB115" s="17">
        <v>8264.9390000000003</v>
      </c>
      <c r="CC115" s="17">
        <v>8281</v>
      </c>
      <c r="CD115" s="17">
        <v>8296.4159999999993</v>
      </c>
      <c r="CE115" s="17">
        <v>8311.1990000000005</v>
      </c>
      <c r="CF115" s="17">
        <v>8325.3760000000002</v>
      </c>
      <c r="CG115" s="17">
        <v>8338.91</v>
      </c>
      <c r="CH115" s="17">
        <v>8351.7720000000008</v>
      </c>
      <c r="CI115" s="17">
        <v>8363.99</v>
      </c>
      <c r="CJ115" s="17">
        <v>8375.5730000000003</v>
      </c>
      <c r="CK115" s="17">
        <v>8386.4519999999993</v>
      </c>
      <c r="CL115" s="17">
        <v>8396.5490000000009</v>
      </c>
      <c r="CM115" s="17">
        <v>8405.7790000000005</v>
      </c>
      <c r="CN115" s="17">
        <v>8414.1190000000006</v>
      </c>
      <c r="CO115" s="17">
        <v>8421.5709999999999</v>
      </c>
      <c r="CP115" s="17">
        <v>8428.0740000000005</v>
      </c>
      <c r="CQ115" s="17">
        <v>8433.5930000000008</v>
      </c>
      <c r="CR115" s="17">
        <v>8438.0920000000006</v>
      </c>
      <c r="CS115" s="17">
        <v>8441.5450000000001</v>
      </c>
      <c r="CT115" s="17">
        <v>8443.9449999999997</v>
      </c>
      <c r="CU115" s="17">
        <v>8445.3050000000003</v>
      </c>
      <c r="CV115" s="17">
        <v>8445.6180000000004</v>
      </c>
      <c r="CW115" s="17">
        <v>8444.8979999999992</v>
      </c>
      <c r="CX115" s="17">
        <v>8443.1530000000002</v>
      </c>
      <c r="CY115" s="17">
        <v>8440.393</v>
      </c>
      <c r="CZ115" s="17">
        <v>8436.6270000000004</v>
      </c>
      <c r="DA115" s="17">
        <v>8431.8580000000002</v>
      </c>
      <c r="DB115" s="17">
        <v>8426.0930000000008</v>
      </c>
      <c r="DC115" s="17">
        <v>8419.3770000000004</v>
      </c>
      <c r="DD115" s="17">
        <v>8411.7350000000006</v>
      </c>
      <c r="DE115" s="17">
        <v>8403.2189999999991</v>
      </c>
      <c r="DF115" s="17">
        <v>8393.8970000000008</v>
      </c>
      <c r="DG115" s="17">
        <v>8383.7890000000007</v>
      </c>
      <c r="DH115" s="17">
        <v>8372.9850000000006</v>
      </c>
      <c r="DI115" s="17">
        <v>8361.5400000000009</v>
      </c>
      <c r="DJ115" s="17">
        <v>8349.5159999999996</v>
      </c>
      <c r="DK115" s="17">
        <v>8336.9680000000008</v>
      </c>
      <c r="DL115" s="17">
        <v>8323.9779999999992</v>
      </c>
    </row>
    <row r="116" spans="1:116" x14ac:dyDescent="0.2">
      <c r="A116" s="17">
        <v>165</v>
      </c>
      <c r="B116" s="17" t="s">
        <v>90</v>
      </c>
      <c r="C116" s="17" t="s">
        <v>231</v>
      </c>
      <c r="D116" s="17"/>
      <c r="E116" s="17">
        <v>850</v>
      </c>
      <c r="F116" s="17">
        <v>1.099</v>
      </c>
      <c r="G116" s="17" t="str">
        <f t="shared" si="1"/>
        <v>Medium</v>
      </c>
      <c r="H116" s="17" t="s">
        <v>175</v>
      </c>
      <c r="I116" s="17" t="s">
        <v>119</v>
      </c>
      <c r="J116" s="17" t="s">
        <v>120</v>
      </c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>
        <v>104.977</v>
      </c>
      <c r="AF116" s="17">
        <v>104.913</v>
      </c>
      <c r="AG116" s="17">
        <v>104.901</v>
      </c>
      <c r="AH116" s="17">
        <v>104.914</v>
      </c>
      <c r="AI116" s="17">
        <v>104.90900000000001</v>
      </c>
      <c r="AJ116" s="17">
        <v>104.858</v>
      </c>
      <c r="AK116" s="17">
        <v>104.736</v>
      </c>
      <c r="AL116" s="17">
        <v>104.563</v>
      </c>
      <c r="AM116" s="17">
        <v>104.33</v>
      </c>
      <c r="AN116" s="17">
        <v>104.06399999999999</v>
      </c>
      <c r="AO116" s="17">
        <v>103.78100000000001</v>
      </c>
      <c r="AP116" s="17">
        <v>103.46899999999999</v>
      </c>
      <c r="AQ116" s="17">
        <v>103.125</v>
      </c>
      <c r="AR116" s="17">
        <v>102.751</v>
      </c>
      <c r="AS116" s="17">
        <v>102.358</v>
      </c>
      <c r="AT116" s="17">
        <v>101.923</v>
      </c>
      <c r="AU116" s="17">
        <v>101.471</v>
      </c>
      <c r="AV116" s="17">
        <v>100.996</v>
      </c>
      <c r="AW116" s="17">
        <v>100.488</v>
      </c>
      <c r="AX116" s="17">
        <v>99.965000000000003</v>
      </c>
      <c r="AY116" s="17">
        <v>99.414000000000001</v>
      </c>
      <c r="AZ116" s="17">
        <v>98.832999999999998</v>
      </c>
      <c r="BA116" s="17">
        <v>98.231999999999999</v>
      </c>
      <c r="BB116" s="17">
        <v>97.608000000000004</v>
      </c>
      <c r="BC116" s="17">
        <v>96.971000000000004</v>
      </c>
      <c r="BD116" s="17">
        <v>96.307000000000002</v>
      </c>
      <c r="BE116" s="17">
        <v>95.634</v>
      </c>
      <c r="BF116" s="17">
        <v>94.936999999999998</v>
      </c>
      <c r="BG116" s="17">
        <v>94.23</v>
      </c>
      <c r="BH116" s="17">
        <v>93.513000000000005</v>
      </c>
      <c r="BI116" s="17">
        <v>92.768000000000001</v>
      </c>
      <c r="BJ116" s="17">
        <v>92.02</v>
      </c>
      <c r="BK116" s="17">
        <v>91.248000000000005</v>
      </c>
      <c r="BL116" s="17">
        <v>90.475999999999999</v>
      </c>
      <c r="BM116" s="17">
        <v>89.691999999999993</v>
      </c>
      <c r="BN116" s="17">
        <v>88.912000000000006</v>
      </c>
      <c r="BO116" s="17">
        <v>88.135999999999996</v>
      </c>
      <c r="BP116" s="17">
        <v>87.361000000000004</v>
      </c>
      <c r="BQ116" s="17">
        <v>86.593999999999994</v>
      </c>
      <c r="BR116" s="17">
        <v>85.831999999999994</v>
      </c>
      <c r="BS116" s="17">
        <v>85.066999999999993</v>
      </c>
      <c r="BT116" s="17">
        <v>84.317999999999998</v>
      </c>
      <c r="BU116" s="17">
        <v>83.572000000000003</v>
      </c>
      <c r="BV116" s="17">
        <v>82.831999999999994</v>
      </c>
      <c r="BW116" s="17">
        <v>82.114999999999995</v>
      </c>
      <c r="BX116" s="17">
        <v>81.399000000000001</v>
      </c>
      <c r="BY116" s="17">
        <v>80.691999999999993</v>
      </c>
      <c r="BZ116" s="17">
        <v>79.997</v>
      </c>
      <c r="CA116" s="17">
        <v>79.311000000000007</v>
      </c>
      <c r="CB116" s="17">
        <v>78.637</v>
      </c>
      <c r="CC116" s="17">
        <v>77.975999999999999</v>
      </c>
      <c r="CD116" s="17">
        <v>77.317999999999998</v>
      </c>
      <c r="CE116" s="17">
        <v>76.682000000000002</v>
      </c>
      <c r="CF116" s="17">
        <v>76.037000000000006</v>
      </c>
      <c r="CG116" s="17">
        <v>75.414000000000001</v>
      </c>
      <c r="CH116" s="17">
        <v>74.792000000000002</v>
      </c>
      <c r="CI116" s="17">
        <v>74.179000000000002</v>
      </c>
      <c r="CJ116" s="17">
        <v>73.566999999999993</v>
      </c>
      <c r="CK116" s="17">
        <v>72.965000000000003</v>
      </c>
      <c r="CL116" s="17">
        <v>72.364999999999995</v>
      </c>
      <c r="CM116" s="17">
        <v>71.763000000000005</v>
      </c>
      <c r="CN116" s="17">
        <v>71.165000000000006</v>
      </c>
      <c r="CO116" s="17">
        <v>70.566999999999993</v>
      </c>
      <c r="CP116" s="17">
        <v>69.963999999999999</v>
      </c>
      <c r="CQ116" s="17">
        <v>69.361999999999995</v>
      </c>
      <c r="CR116" s="17">
        <v>68.748000000000005</v>
      </c>
      <c r="CS116" s="17">
        <v>68.129000000000005</v>
      </c>
      <c r="CT116" s="17">
        <v>67.515000000000001</v>
      </c>
      <c r="CU116" s="17">
        <v>66.899000000000001</v>
      </c>
      <c r="CV116" s="17">
        <v>66.265000000000001</v>
      </c>
      <c r="CW116" s="17">
        <v>65.632000000000005</v>
      </c>
      <c r="CX116" s="17">
        <v>64.992000000000004</v>
      </c>
      <c r="CY116" s="17">
        <v>64.349999999999994</v>
      </c>
      <c r="CZ116" s="17">
        <v>63.707000000000001</v>
      </c>
      <c r="DA116" s="17">
        <v>63.055999999999997</v>
      </c>
      <c r="DB116" s="17">
        <v>62.405000000000001</v>
      </c>
      <c r="DC116" s="17">
        <v>61.743000000000002</v>
      </c>
      <c r="DD116" s="17">
        <v>61.073</v>
      </c>
      <c r="DE116" s="17">
        <v>60.404000000000003</v>
      </c>
      <c r="DF116" s="17">
        <v>59.738999999999997</v>
      </c>
      <c r="DG116" s="17">
        <v>59.072000000000003</v>
      </c>
      <c r="DH116" s="17">
        <v>58.399000000000001</v>
      </c>
      <c r="DI116" s="17">
        <v>57.738999999999997</v>
      </c>
      <c r="DJ116" s="17">
        <v>57.078000000000003</v>
      </c>
      <c r="DK116" s="17">
        <v>56.421999999999997</v>
      </c>
      <c r="DL116" s="17">
        <v>55.768000000000001</v>
      </c>
    </row>
    <row r="117" spans="1:116" x14ac:dyDescent="0.2">
      <c r="A117" s="17">
        <v>114</v>
      </c>
      <c r="B117" s="17" t="s">
        <v>90</v>
      </c>
      <c r="C117" s="17" t="s">
        <v>232</v>
      </c>
      <c r="D117" s="17"/>
      <c r="E117" s="17">
        <v>860</v>
      </c>
      <c r="F117" s="17">
        <v>1.0960000000000001</v>
      </c>
      <c r="G117" s="17" t="str">
        <f t="shared" si="1"/>
        <v>Medium</v>
      </c>
      <c r="H117" s="17" t="s">
        <v>160</v>
      </c>
      <c r="I117" s="17" t="s">
        <v>93</v>
      </c>
      <c r="J117" s="17" t="s">
        <v>161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>
        <v>30976.021000000001</v>
      </c>
      <c r="AF117" s="17">
        <v>31446.794999999998</v>
      </c>
      <c r="AG117" s="17">
        <v>31910.641</v>
      </c>
      <c r="AH117" s="17">
        <v>32364.995999999999</v>
      </c>
      <c r="AI117" s="17">
        <v>32807.368000000002</v>
      </c>
      <c r="AJ117" s="17">
        <v>33235.824999999997</v>
      </c>
      <c r="AK117" s="17">
        <v>33648.955999999998</v>
      </c>
      <c r="AL117" s="17">
        <v>34046.199999999997</v>
      </c>
      <c r="AM117" s="17">
        <v>34427.732000000004</v>
      </c>
      <c r="AN117" s="17">
        <v>34794.284</v>
      </c>
      <c r="AO117" s="17">
        <v>35146.616999999998</v>
      </c>
      <c r="AP117" s="17">
        <v>35484.561999999998</v>
      </c>
      <c r="AQ117" s="17">
        <v>35808.300000000003</v>
      </c>
      <c r="AR117" s="17">
        <v>36119.472999999998</v>
      </c>
      <c r="AS117" s="17">
        <v>36420.216</v>
      </c>
      <c r="AT117" s="17">
        <v>36712.267</v>
      </c>
      <c r="AU117" s="17">
        <v>36996.226000000002</v>
      </c>
      <c r="AV117" s="17">
        <v>37272.258999999998</v>
      </c>
      <c r="AW117" s="17">
        <v>37541.052000000003</v>
      </c>
      <c r="AX117" s="17">
        <v>37803.243999999999</v>
      </c>
      <c r="AY117" s="17">
        <v>38059.262000000002</v>
      </c>
      <c r="AZ117" s="17">
        <v>38309.383999999998</v>
      </c>
      <c r="BA117" s="17">
        <v>38553.595999999998</v>
      </c>
      <c r="BB117" s="17">
        <v>38791.540999999997</v>
      </c>
      <c r="BC117" s="17">
        <v>39022.682999999997</v>
      </c>
      <c r="BD117" s="17">
        <v>39246.464999999997</v>
      </c>
      <c r="BE117" s="17">
        <v>39462.758999999998</v>
      </c>
      <c r="BF117" s="17">
        <v>39671.233</v>
      </c>
      <c r="BG117" s="17">
        <v>39870.838000000003</v>
      </c>
      <c r="BH117" s="17">
        <v>40060.222000000002</v>
      </c>
      <c r="BI117" s="17">
        <v>40238.337</v>
      </c>
      <c r="BJ117" s="17">
        <v>40404.771999999997</v>
      </c>
      <c r="BK117" s="17">
        <v>40559.445</v>
      </c>
      <c r="BL117" s="17">
        <v>40702.044999999998</v>
      </c>
      <c r="BM117" s="17">
        <v>40832.387000000002</v>
      </c>
      <c r="BN117" s="17">
        <v>40950.366000000002</v>
      </c>
      <c r="BO117" s="17">
        <v>41055.887999999999</v>
      </c>
      <c r="BP117" s="17">
        <v>41149.052000000003</v>
      </c>
      <c r="BQ117" s="17">
        <v>41230.159</v>
      </c>
      <c r="BR117" s="17">
        <v>41299.724999999999</v>
      </c>
      <c r="BS117" s="17">
        <v>41358.196000000004</v>
      </c>
      <c r="BT117" s="17">
        <v>41405.832000000002</v>
      </c>
      <c r="BU117" s="17">
        <v>41442.946000000004</v>
      </c>
      <c r="BV117" s="17">
        <v>41470.196000000004</v>
      </c>
      <c r="BW117" s="17">
        <v>41488.317000000003</v>
      </c>
      <c r="BX117" s="17">
        <v>41497.995000000003</v>
      </c>
      <c r="BY117" s="17">
        <v>41499.629999999997</v>
      </c>
      <c r="BZ117" s="17">
        <v>41493.576000000001</v>
      </c>
      <c r="CA117" s="17">
        <v>41480.341999999997</v>
      </c>
      <c r="CB117" s="17">
        <v>41460.462</v>
      </c>
      <c r="CC117" s="17">
        <v>41434.391000000003</v>
      </c>
      <c r="CD117" s="17">
        <v>41402.506999999998</v>
      </c>
      <c r="CE117" s="17">
        <v>41365.093000000001</v>
      </c>
      <c r="CF117" s="17">
        <v>41322.271000000001</v>
      </c>
      <c r="CG117" s="17">
        <v>41274.07</v>
      </c>
      <c r="CH117" s="17">
        <v>41220.567999999999</v>
      </c>
      <c r="CI117" s="17">
        <v>41161.983</v>
      </c>
      <c r="CJ117" s="17">
        <v>41098.589999999997</v>
      </c>
      <c r="CK117" s="17">
        <v>41030.595999999998</v>
      </c>
      <c r="CL117" s="17">
        <v>40958.184000000001</v>
      </c>
      <c r="CM117" s="17">
        <v>40881.555999999997</v>
      </c>
      <c r="CN117" s="17">
        <v>40800.9</v>
      </c>
      <c r="CO117" s="17">
        <v>40716.43</v>
      </c>
      <c r="CP117" s="17">
        <v>40628.366000000002</v>
      </c>
      <c r="CQ117" s="17">
        <v>40536.962</v>
      </c>
      <c r="CR117" s="17">
        <v>40442.425999999999</v>
      </c>
      <c r="CS117" s="17">
        <v>40344.959000000003</v>
      </c>
      <c r="CT117" s="17">
        <v>40244.739000000001</v>
      </c>
      <c r="CU117" s="17">
        <v>40141.980000000003</v>
      </c>
      <c r="CV117" s="17">
        <v>40036.894999999997</v>
      </c>
      <c r="CW117" s="17">
        <v>39929.678</v>
      </c>
      <c r="CX117" s="17">
        <v>39820.476999999999</v>
      </c>
      <c r="CY117" s="17">
        <v>39709.42</v>
      </c>
      <c r="CZ117" s="17">
        <v>39596.701999999997</v>
      </c>
      <c r="DA117" s="17">
        <v>39482.480000000003</v>
      </c>
      <c r="DB117" s="17">
        <v>39366.925000000003</v>
      </c>
      <c r="DC117" s="17">
        <v>39250.120000000003</v>
      </c>
      <c r="DD117" s="17">
        <v>39132.103000000003</v>
      </c>
      <c r="DE117" s="17">
        <v>39012.885000000002</v>
      </c>
      <c r="DF117" s="17">
        <v>38892.438000000002</v>
      </c>
      <c r="DG117" s="17">
        <v>38770.741999999998</v>
      </c>
      <c r="DH117" s="17">
        <v>38647.769</v>
      </c>
      <c r="DI117" s="17">
        <v>38523.468000000001</v>
      </c>
      <c r="DJ117" s="17">
        <v>38397.803999999996</v>
      </c>
      <c r="DK117" s="17">
        <v>38270.743999999999</v>
      </c>
      <c r="DL117" s="17">
        <v>38142.231</v>
      </c>
    </row>
    <row r="118" spans="1:116" x14ac:dyDescent="0.2">
      <c r="A118" s="17">
        <v>188</v>
      </c>
      <c r="B118" s="17" t="s">
        <v>90</v>
      </c>
      <c r="C118" s="17" t="s">
        <v>233</v>
      </c>
      <c r="D118" s="17"/>
      <c r="E118" s="17">
        <v>862</v>
      </c>
      <c r="F118" s="17">
        <v>1.147</v>
      </c>
      <c r="G118" s="17" t="str">
        <f t="shared" si="1"/>
        <v>Medium</v>
      </c>
      <c r="H118" s="17" t="s">
        <v>118</v>
      </c>
      <c r="I118" s="17" t="s">
        <v>119</v>
      </c>
      <c r="J118" s="17" t="s">
        <v>120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>
        <v>31155.133999999998</v>
      </c>
      <c r="AF118" s="17">
        <v>31568.179</v>
      </c>
      <c r="AG118" s="17">
        <v>31977.064999999999</v>
      </c>
      <c r="AH118" s="17">
        <v>32381.221000000001</v>
      </c>
      <c r="AI118" s="17">
        <v>32779.868000000002</v>
      </c>
      <c r="AJ118" s="17">
        <v>33172.392</v>
      </c>
      <c r="AK118" s="17">
        <v>33558.483</v>
      </c>
      <c r="AL118" s="17">
        <v>33938.123</v>
      </c>
      <c r="AM118" s="17">
        <v>34311.466999999997</v>
      </c>
      <c r="AN118" s="17">
        <v>34678.773999999998</v>
      </c>
      <c r="AO118" s="17">
        <v>35040.205999999998</v>
      </c>
      <c r="AP118" s="17">
        <v>35395.699999999997</v>
      </c>
      <c r="AQ118" s="17">
        <v>35744.932000000001</v>
      </c>
      <c r="AR118" s="17">
        <v>36087.434999999998</v>
      </c>
      <c r="AS118" s="17">
        <v>36422.582000000002</v>
      </c>
      <c r="AT118" s="17">
        <v>36749.904000000002</v>
      </c>
      <c r="AU118" s="17">
        <v>37069.158000000003</v>
      </c>
      <c r="AV118" s="17">
        <v>37380.341</v>
      </c>
      <c r="AW118" s="17">
        <v>37683.425999999999</v>
      </c>
      <c r="AX118" s="17">
        <v>37978.483999999997</v>
      </c>
      <c r="AY118" s="17">
        <v>38265.561000000002</v>
      </c>
      <c r="AZ118" s="17">
        <v>38544.576999999997</v>
      </c>
      <c r="BA118" s="17">
        <v>38815.423999999999</v>
      </c>
      <c r="BB118" s="17">
        <v>39078.082999999999</v>
      </c>
      <c r="BC118" s="17">
        <v>39332.531000000003</v>
      </c>
      <c r="BD118" s="17">
        <v>39578.762000000002</v>
      </c>
      <c r="BE118" s="17">
        <v>39816.784</v>
      </c>
      <c r="BF118" s="17">
        <v>40046.580999999998</v>
      </c>
      <c r="BG118" s="17">
        <v>40268.072</v>
      </c>
      <c r="BH118" s="17">
        <v>40481.17</v>
      </c>
      <c r="BI118" s="17">
        <v>40685.813999999998</v>
      </c>
      <c r="BJ118" s="17">
        <v>40882.004999999997</v>
      </c>
      <c r="BK118" s="17">
        <v>41069.83</v>
      </c>
      <c r="BL118" s="17">
        <v>41249.453000000001</v>
      </c>
      <c r="BM118" s="17">
        <v>41421.114000000001</v>
      </c>
      <c r="BN118" s="17">
        <v>41584.987999999998</v>
      </c>
      <c r="BO118" s="17">
        <v>41741.192999999999</v>
      </c>
      <c r="BP118" s="17">
        <v>41889.764999999999</v>
      </c>
      <c r="BQ118" s="17">
        <v>42030.781000000003</v>
      </c>
      <c r="BR118" s="17">
        <v>42164.305999999997</v>
      </c>
      <c r="BS118" s="17">
        <v>42290.396999999997</v>
      </c>
      <c r="BT118" s="17">
        <v>42409.131999999998</v>
      </c>
      <c r="BU118" s="17">
        <v>42520.616000000002</v>
      </c>
      <c r="BV118" s="17">
        <v>42624.985000000001</v>
      </c>
      <c r="BW118" s="17">
        <v>42722.368999999999</v>
      </c>
      <c r="BX118" s="17">
        <v>42812.908000000003</v>
      </c>
      <c r="BY118" s="17">
        <v>42896.654999999999</v>
      </c>
      <c r="BZ118" s="17">
        <v>42973.684000000001</v>
      </c>
      <c r="CA118" s="17">
        <v>43044.084999999999</v>
      </c>
      <c r="CB118" s="17">
        <v>43107.964</v>
      </c>
      <c r="CC118" s="17">
        <v>43165.379000000001</v>
      </c>
      <c r="CD118" s="17">
        <v>43216.423999999999</v>
      </c>
      <c r="CE118" s="17">
        <v>43261.106</v>
      </c>
      <c r="CF118" s="17">
        <v>43299.41</v>
      </c>
      <c r="CG118" s="17">
        <v>43331.241000000002</v>
      </c>
      <c r="CH118" s="17">
        <v>43356.576000000001</v>
      </c>
      <c r="CI118" s="17">
        <v>43375.445</v>
      </c>
      <c r="CJ118" s="17">
        <v>43387.93</v>
      </c>
      <c r="CK118" s="17">
        <v>43394.034</v>
      </c>
      <c r="CL118" s="17">
        <v>43393.752</v>
      </c>
      <c r="CM118" s="17">
        <v>43387.097000000002</v>
      </c>
      <c r="CN118" s="17">
        <v>43374.15</v>
      </c>
      <c r="CO118" s="17">
        <v>43355.048999999999</v>
      </c>
      <c r="CP118" s="17">
        <v>43329.968000000001</v>
      </c>
      <c r="CQ118" s="17">
        <v>43299.154999999999</v>
      </c>
      <c r="CR118" s="17">
        <v>43262.817999999999</v>
      </c>
      <c r="CS118" s="17">
        <v>43221.114000000001</v>
      </c>
      <c r="CT118" s="17">
        <v>43174.178999999996</v>
      </c>
      <c r="CU118" s="17">
        <v>43122.216999999997</v>
      </c>
      <c r="CV118" s="17">
        <v>43065.434999999998</v>
      </c>
      <c r="CW118" s="17">
        <v>43004.034</v>
      </c>
      <c r="CX118" s="17">
        <v>42938.171999999999</v>
      </c>
      <c r="CY118" s="17">
        <v>42868.036</v>
      </c>
      <c r="CZ118" s="17">
        <v>42793.805</v>
      </c>
      <c r="DA118" s="17">
        <v>42715.652999999998</v>
      </c>
      <c r="DB118" s="17">
        <v>42633.777999999998</v>
      </c>
      <c r="DC118" s="17">
        <v>42548.332999999999</v>
      </c>
      <c r="DD118" s="17">
        <v>42459.457999999999</v>
      </c>
      <c r="DE118" s="17">
        <v>42367.324000000001</v>
      </c>
      <c r="DF118" s="17">
        <v>42272.04</v>
      </c>
      <c r="DG118" s="17">
        <v>42173.762000000002</v>
      </c>
      <c r="DH118" s="17">
        <v>42072.627</v>
      </c>
      <c r="DI118" s="17">
        <v>41968.764000000003</v>
      </c>
      <c r="DJ118" s="17">
        <v>41862.307999999997</v>
      </c>
      <c r="DK118" s="17">
        <v>41753.392999999996</v>
      </c>
      <c r="DL118" s="17">
        <v>41642.146000000001</v>
      </c>
    </row>
    <row r="119" spans="1:116" x14ac:dyDescent="0.2">
      <c r="A119" s="17">
        <v>88</v>
      </c>
      <c r="B119" s="17" t="s">
        <v>90</v>
      </c>
      <c r="C119" s="17" t="s">
        <v>234</v>
      </c>
      <c r="D119" s="17"/>
      <c r="E119" s="17">
        <v>732</v>
      </c>
      <c r="F119" s="17">
        <v>1.1990000000000001</v>
      </c>
      <c r="G119" s="17" t="str">
        <f t="shared" si="1"/>
        <v>Medium</v>
      </c>
      <c r="H119" s="17" t="s">
        <v>112</v>
      </c>
      <c r="I119" s="17" t="s">
        <v>113</v>
      </c>
      <c r="J119" s="17" t="s">
        <v>98</v>
      </c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>
        <v>526.21600000000001</v>
      </c>
      <c r="AF119" s="17">
        <v>538.755</v>
      </c>
      <c r="AG119" s="17">
        <v>552.62800000000004</v>
      </c>
      <c r="AH119" s="17">
        <v>567.42100000000005</v>
      </c>
      <c r="AI119" s="17">
        <v>582.47799999999995</v>
      </c>
      <c r="AJ119" s="17">
        <v>597.33900000000006</v>
      </c>
      <c r="AK119" s="17">
        <v>611.84500000000003</v>
      </c>
      <c r="AL119" s="17">
        <v>626.08900000000006</v>
      </c>
      <c r="AM119" s="17">
        <v>640.12800000000004</v>
      </c>
      <c r="AN119" s="17">
        <v>654.08100000000002</v>
      </c>
      <c r="AO119" s="17">
        <v>668.02499999999998</v>
      </c>
      <c r="AP119" s="17">
        <v>681.96299999999997</v>
      </c>
      <c r="AQ119" s="17">
        <v>695.8</v>
      </c>
      <c r="AR119" s="17">
        <v>709.53200000000004</v>
      </c>
      <c r="AS119" s="17">
        <v>723.17100000000005</v>
      </c>
      <c r="AT119" s="17">
        <v>736.68299999999999</v>
      </c>
      <c r="AU119" s="17">
        <v>750.07899999999995</v>
      </c>
      <c r="AV119" s="17">
        <v>763.35500000000002</v>
      </c>
      <c r="AW119" s="17">
        <v>776.50900000000001</v>
      </c>
      <c r="AX119" s="17">
        <v>789.53499999999997</v>
      </c>
      <c r="AY119" s="17">
        <v>802.43399999999997</v>
      </c>
      <c r="AZ119" s="17">
        <v>815.21100000000001</v>
      </c>
      <c r="BA119" s="17">
        <v>827.85</v>
      </c>
      <c r="BB119" s="17">
        <v>840.37800000000004</v>
      </c>
      <c r="BC119" s="17">
        <v>852.78</v>
      </c>
      <c r="BD119" s="17">
        <v>865.07600000000002</v>
      </c>
      <c r="BE119" s="17">
        <v>877.25800000000004</v>
      </c>
      <c r="BF119" s="17">
        <v>889.32299999999998</v>
      </c>
      <c r="BG119" s="17">
        <v>901.27300000000002</v>
      </c>
      <c r="BH119" s="17">
        <v>913.11300000000006</v>
      </c>
      <c r="BI119" s="17">
        <v>924.851</v>
      </c>
      <c r="BJ119" s="17">
        <v>936.48199999999997</v>
      </c>
      <c r="BK119" s="17">
        <v>947.99300000000005</v>
      </c>
      <c r="BL119" s="17">
        <v>959.36300000000006</v>
      </c>
      <c r="BM119" s="17">
        <v>970.54300000000001</v>
      </c>
      <c r="BN119" s="17">
        <v>981.529</v>
      </c>
      <c r="BO119" s="17">
        <v>992.30100000000004</v>
      </c>
      <c r="BP119" s="17">
        <v>1002.854</v>
      </c>
      <c r="BQ119" s="17">
        <v>1013.189</v>
      </c>
      <c r="BR119" s="17">
        <v>1023.289</v>
      </c>
      <c r="BS119" s="17">
        <v>1033.1569999999999</v>
      </c>
      <c r="BT119" s="17">
        <v>1042.7929999999999</v>
      </c>
      <c r="BU119" s="17">
        <v>1052.1969999999999</v>
      </c>
      <c r="BV119" s="17">
        <v>1061.357</v>
      </c>
      <c r="BW119" s="17">
        <v>1070.29</v>
      </c>
      <c r="BX119" s="17">
        <v>1079.0060000000001</v>
      </c>
      <c r="BY119" s="17">
        <v>1087.49</v>
      </c>
      <c r="BZ119" s="17">
        <v>1095.759</v>
      </c>
      <c r="CA119" s="17">
        <v>1103.8130000000001</v>
      </c>
      <c r="CB119" s="17">
        <v>1111.6510000000001</v>
      </c>
      <c r="CC119" s="17">
        <v>1119.277</v>
      </c>
      <c r="CD119" s="17">
        <v>1126.6980000000001</v>
      </c>
      <c r="CE119" s="17">
        <v>1133.9159999999999</v>
      </c>
      <c r="CF119" s="17">
        <v>1140.941</v>
      </c>
      <c r="CG119" s="17">
        <v>1147.787</v>
      </c>
      <c r="CH119" s="17">
        <v>1154.4659999999999</v>
      </c>
      <c r="CI119" s="17">
        <v>1160.982</v>
      </c>
      <c r="CJ119" s="17">
        <v>1167.347</v>
      </c>
      <c r="CK119" s="17">
        <v>1173.547</v>
      </c>
      <c r="CL119" s="17">
        <v>1179.6079999999999</v>
      </c>
      <c r="CM119" s="17">
        <v>1185.508</v>
      </c>
      <c r="CN119" s="17">
        <v>1191.261</v>
      </c>
      <c r="CO119" s="17">
        <v>1196.885</v>
      </c>
      <c r="CP119" s="17">
        <v>1202.3630000000001</v>
      </c>
      <c r="CQ119" s="17">
        <v>1207.703</v>
      </c>
      <c r="CR119" s="17">
        <v>1212.9100000000001</v>
      </c>
      <c r="CS119" s="17">
        <v>1217.9680000000001</v>
      </c>
      <c r="CT119" s="17">
        <v>1222.903</v>
      </c>
      <c r="CU119" s="17">
        <v>1227.702</v>
      </c>
      <c r="CV119" s="17">
        <v>1232.3689999999999</v>
      </c>
      <c r="CW119" s="17">
        <v>1236.8989999999999</v>
      </c>
      <c r="CX119" s="17">
        <v>1241.306</v>
      </c>
      <c r="CY119" s="17">
        <v>1245.5709999999999</v>
      </c>
      <c r="CZ119" s="17">
        <v>1249.6990000000001</v>
      </c>
      <c r="DA119" s="17">
        <v>1253.684</v>
      </c>
      <c r="DB119" s="17">
        <v>1257.5150000000001</v>
      </c>
      <c r="DC119" s="17">
        <v>1261.1969999999999</v>
      </c>
      <c r="DD119" s="17">
        <v>1264.7159999999999</v>
      </c>
      <c r="DE119" s="17">
        <v>1268.097</v>
      </c>
      <c r="DF119" s="17">
        <v>1271.316</v>
      </c>
      <c r="DG119" s="17">
        <v>1274.3910000000001</v>
      </c>
      <c r="DH119" s="17">
        <v>1277.3009999999999</v>
      </c>
      <c r="DI119" s="17">
        <v>1280.0619999999999</v>
      </c>
      <c r="DJ119" s="17">
        <v>1282.6590000000001</v>
      </c>
      <c r="DK119" s="17">
        <v>1285.0999999999999</v>
      </c>
      <c r="DL119" s="17">
        <v>1287.373</v>
      </c>
    </row>
    <row r="120" spans="1:116" x14ac:dyDescent="0.2">
      <c r="A120" s="17">
        <v>233</v>
      </c>
      <c r="B120" s="17" t="s">
        <v>90</v>
      </c>
      <c r="C120" s="17" t="s">
        <v>235</v>
      </c>
      <c r="D120" s="17"/>
      <c r="E120" s="17">
        <v>8</v>
      </c>
      <c r="F120" s="17">
        <v>0.80700000000000005</v>
      </c>
      <c r="G120" s="17" t="str">
        <f t="shared" si="1"/>
        <v>Low</v>
      </c>
      <c r="H120" s="17" t="s">
        <v>236</v>
      </c>
      <c r="I120" s="17" t="s">
        <v>237</v>
      </c>
      <c r="J120" s="17" t="s">
        <v>161</v>
      </c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>
        <v>2923.3519999999999</v>
      </c>
      <c r="AF120" s="17">
        <v>2926.348</v>
      </c>
      <c r="AG120" s="17">
        <v>2930.1869999999999</v>
      </c>
      <c r="AH120" s="17">
        <v>2934.3629999999998</v>
      </c>
      <c r="AI120" s="17">
        <v>2938.4279999999999</v>
      </c>
      <c r="AJ120" s="17">
        <v>2942.0340000000001</v>
      </c>
      <c r="AK120" s="17">
        <v>2944.8040000000001</v>
      </c>
      <c r="AL120" s="17">
        <v>2946.54</v>
      </c>
      <c r="AM120" s="17">
        <v>2947.3409999999999</v>
      </c>
      <c r="AN120" s="17">
        <v>2947.4360000000001</v>
      </c>
      <c r="AO120" s="17">
        <v>2946.9920000000002</v>
      </c>
      <c r="AP120" s="17">
        <v>2945.9520000000002</v>
      </c>
      <c r="AQ120" s="17">
        <v>2944.1480000000001</v>
      </c>
      <c r="AR120" s="17">
        <v>2941.5140000000001</v>
      </c>
      <c r="AS120" s="17">
        <v>2937.9609999999998</v>
      </c>
      <c r="AT120" s="17">
        <v>2933.4189999999999</v>
      </c>
      <c r="AU120" s="17">
        <v>2927.864</v>
      </c>
      <c r="AV120" s="17">
        <v>2921.2959999999998</v>
      </c>
      <c r="AW120" s="17">
        <v>2913.7159999999999</v>
      </c>
      <c r="AX120" s="17">
        <v>2905.0949999999998</v>
      </c>
      <c r="AY120" s="17">
        <v>2895.451</v>
      </c>
      <c r="AZ120" s="17">
        <v>2884.7820000000002</v>
      </c>
      <c r="BA120" s="17">
        <v>2873.1329999999998</v>
      </c>
      <c r="BB120" s="17">
        <v>2860.5720000000001</v>
      </c>
      <c r="BC120" s="17">
        <v>2847.18</v>
      </c>
      <c r="BD120" s="17">
        <v>2833.058</v>
      </c>
      <c r="BE120" s="17">
        <v>2818.259</v>
      </c>
      <c r="BF120" s="17">
        <v>2802.8119999999999</v>
      </c>
      <c r="BG120" s="17">
        <v>2786.7779999999998</v>
      </c>
      <c r="BH120" s="17">
        <v>2770.248</v>
      </c>
      <c r="BI120" s="17">
        <v>2753.2750000000001</v>
      </c>
      <c r="BJ120" s="17">
        <v>2735.9050000000002</v>
      </c>
      <c r="BK120" s="17">
        <v>2718.1880000000001</v>
      </c>
      <c r="BL120" s="17">
        <v>2700.1790000000001</v>
      </c>
      <c r="BM120" s="17">
        <v>2681.9609999999998</v>
      </c>
      <c r="BN120" s="17">
        <v>2663.5909999999999</v>
      </c>
      <c r="BO120" s="17">
        <v>2645.0909999999999</v>
      </c>
      <c r="BP120" s="17">
        <v>2626.4960000000001</v>
      </c>
      <c r="BQ120" s="17">
        <v>2607.7950000000001</v>
      </c>
      <c r="BR120" s="17">
        <v>2588.991</v>
      </c>
      <c r="BS120" s="17">
        <v>2570.056</v>
      </c>
      <c r="BT120" s="17">
        <v>2551.0160000000001</v>
      </c>
      <c r="BU120" s="17">
        <v>2531.8679999999999</v>
      </c>
      <c r="BV120" s="17">
        <v>2512.6039999999998</v>
      </c>
      <c r="BW120" s="17">
        <v>2493.1999999999998</v>
      </c>
      <c r="BX120" s="17">
        <v>2473.665</v>
      </c>
      <c r="BY120" s="17">
        <v>2453.9679999999998</v>
      </c>
      <c r="BZ120" s="17">
        <v>2434.127</v>
      </c>
      <c r="CA120" s="17">
        <v>2414.12</v>
      </c>
      <c r="CB120" s="17">
        <v>2393.9169999999999</v>
      </c>
      <c r="CC120" s="17">
        <v>2373.5059999999999</v>
      </c>
      <c r="CD120" s="17">
        <v>2352.8850000000002</v>
      </c>
      <c r="CE120" s="17">
        <v>2332.0569999999998</v>
      </c>
      <c r="CF120" s="17">
        <v>2311.0300000000002</v>
      </c>
      <c r="CG120" s="17">
        <v>2289.799</v>
      </c>
      <c r="CH120" s="17">
        <v>2268.3850000000002</v>
      </c>
      <c r="CI120" s="17">
        <v>2246.7710000000002</v>
      </c>
      <c r="CJ120" s="17">
        <v>2224.9929999999999</v>
      </c>
      <c r="CK120" s="17">
        <v>2203.0889999999999</v>
      </c>
      <c r="CL120" s="17">
        <v>2181.0920000000001</v>
      </c>
      <c r="CM120" s="17">
        <v>2159.04</v>
      </c>
      <c r="CN120" s="17">
        <v>2136.9560000000001</v>
      </c>
      <c r="CO120" s="17">
        <v>2114.8809999999999</v>
      </c>
      <c r="CP120" s="17">
        <v>2092.8130000000001</v>
      </c>
      <c r="CQ120" s="17">
        <v>2070.7779999999998</v>
      </c>
      <c r="CR120" s="17">
        <v>2048.7930000000001</v>
      </c>
      <c r="CS120" s="17">
        <v>2026.8879999999999</v>
      </c>
      <c r="CT120" s="17">
        <v>2005.0909999999999</v>
      </c>
      <c r="CU120" s="17">
        <v>1983.421</v>
      </c>
      <c r="CV120" s="17">
        <v>1961.896</v>
      </c>
      <c r="CW120" s="17">
        <v>1940.549</v>
      </c>
      <c r="CX120" s="17">
        <v>1919.4</v>
      </c>
      <c r="CY120" s="17">
        <v>1898.482</v>
      </c>
      <c r="CZ120" s="17">
        <v>1877.8030000000001</v>
      </c>
      <c r="DA120" s="17">
        <v>1857.396</v>
      </c>
      <c r="DB120" s="17">
        <v>1837.28</v>
      </c>
      <c r="DC120" s="17">
        <v>1817.4949999999999</v>
      </c>
      <c r="DD120" s="17">
        <v>1798.0309999999999</v>
      </c>
      <c r="DE120" s="17">
        <v>1778.9380000000001</v>
      </c>
      <c r="DF120" s="17">
        <v>1760.231</v>
      </c>
      <c r="DG120" s="17">
        <v>1741.9349999999999</v>
      </c>
      <c r="DH120" s="17">
        <v>1724.057</v>
      </c>
      <c r="DI120" s="17">
        <v>1706.6379999999999</v>
      </c>
      <c r="DJ120" s="17">
        <v>1689.6890000000001</v>
      </c>
      <c r="DK120" s="17">
        <v>1673.241</v>
      </c>
      <c r="DL120" s="17">
        <v>1657.307</v>
      </c>
    </row>
    <row r="121" spans="1:116" x14ac:dyDescent="0.2">
      <c r="A121" s="17">
        <v>90</v>
      </c>
      <c r="B121" s="17" t="s">
        <v>90</v>
      </c>
      <c r="C121" s="17" t="s">
        <v>238</v>
      </c>
      <c r="D121" s="17"/>
      <c r="E121" s="17">
        <v>51</v>
      </c>
      <c r="F121" s="17">
        <v>0.75700000000000001</v>
      </c>
      <c r="G121" s="17" t="str">
        <f t="shared" si="1"/>
        <v>Low</v>
      </c>
      <c r="H121" s="17" t="s">
        <v>127</v>
      </c>
      <c r="I121" s="17" t="s">
        <v>113</v>
      </c>
      <c r="J121" s="17" t="s">
        <v>161</v>
      </c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>
        <v>2916.95</v>
      </c>
      <c r="AF121" s="17">
        <v>2924.8159999999998</v>
      </c>
      <c r="AG121" s="17">
        <v>2930.45</v>
      </c>
      <c r="AH121" s="17">
        <v>2934.152</v>
      </c>
      <c r="AI121" s="17">
        <v>2936.7060000000001</v>
      </c>
      <c r="AJ121" s="17">
        <v>2938.6790000000001</v>
      </c>
      <c r="AK121" s="17">
        <v>2939.944</v>
      </c>
      <c r="AL121" s="17">
        <v>2940.0889999999999</v>
      </c>
      <c r="AM121" s="17">
        <v>2939.1689999999999</v>
      </c>
      <c r="AN121" s="17">
        <v>2937.2370000000001</v>
      </c>
      <c r="AO121" s="17">
        <v>2934.37</v>
      </c>
      <c r="AP121" s="17">
        <v>2930.5880000000002</v>
      </c>
      <c r="AQ121" s="17">
        <v>2925.9209999999998</v>
      </c>
      <c r="AR121" s="17">
        <v>2920.45</v>
      </c>
      <c r="AS121" s="17">
        <v>2914.268</v>
      </c>
      <c r="AT121" s="17">
        <v>2907.4630000000002</v>
      </c>
      <c r="AU121" s="17">
        <v>2900.0790000000002</v>
      </c>
      <c r="AV121" s="17">
        <v>2892.154</v>
      </c>
      <c r="AW121" s="17">
        <v>2883.7910000000002</v>
      </c>
      <c r="AX121" s="17">
        <v>2875.096</v>
      </c>
      <c r="AY121" s="17">
        <v>2866.15</v>
      </c>
      <c r="AZ121" s="17">
        <v>2856.998</v>
      </c>
      <c r="BA121" s="17">
        <v>2847.6570000000002</v>
      </c>
      <c r="BB121" s="17">
        <v>2838.1129999999998</v>
      </c>
      <c r="BC121" s="17">
        <v>2828.36</v>
      </c>
      <c r="BD121" s="17">
        <v>2818.3989999999999</v>
      </c>
      <c r="BE121" s="17">
        <v>2808.2280000000001</v>
      </c>
      <c r="BF121" s="17">
        <v>2797.835</v>
      </c>
      <c r="BG121" s="17">
        <v>2787.163</v>
      </c>
      <c r="BH121" s="17">
        <v>2776.1109999999999</v>
      </c>
      <c r="BI121" s="17">
        <v>2764.6179999999999</v>
      </c>
      <c r="BJ121" s="17">
        <v>2752.6579999999999</v>
      </c>
      <c r="BK121" s="17">
        <v>2740.248</v>
      </c>
      <c r="BL121" s="17">
        <v>2727.366</v>
      </c>
      <c r="BM121" s="17">
        <v>2714.0160000000001</v>
      </c>
      <c r="BN121" s="17">
        <v>2700.1840000000002</v>
      </c>
      <c r="BO121" s="17">
        <v>2685.8780000000002</v>
      </c>
      <c r="BP121" s="17">
        <v>2671.105</v>
      </c>
      <c r="BQ121" s="17">
        <v>2655.8939999999998</v>
      </c>
      <c r="BR121" s="17">
        <v>2640.2730000000001</v>
      </c>
      <c r="BS121" s="17">
        <v>2624.2860000000001</v>
      </c>
      <c r="BT121" s="17">
        <v>2607.9360000000001</v>
      </c>
      <c r="BU121" s="17">
        <v>2591.2570000000001</v>
      </c>
      <c r="BV121" s="17">
        <v>2574.2820000000002</v>
      </c>
      <c r="BW121" s="17">
        <v>2557.049</v>
      </c>
      <c r="BX121" s="17">
        <v>2539.596</v>
      </c>
      <c r="BY121" s="17">
        <v>2521.9360000000001</v>
      </c>
      <c r="BZ121" s="17">
        <v>2504.1080000000002</v>
      </c>
      <c r="CA121" s="17">
        <v>2486.1260000000002</v>
      </c>
      <c r="CB121" s="17">
        <v>2468.0259999999998</v>
      </c>
      <c r="CC121" s="17">
        <v>2449.8319999999999</v>
      </c>
      <c r="CD121" s="17">
        <v>2431.558</v>
      </c>
      <c r="CE121" s="17">
        <v>2413.2269999999999</v>
      </c>
      <c r="CF121" s="17">
        <v>2394.8389999999999</v>
      </c>
      <c r="CG121" s="17">
        <v>2376.3820000000001</v>
      </c>
      <c r="CH121" s="17">
        <v>2357.8560000000002</v>
      </c>
      <c r="CI121" s="17">
        <v>2339.2759999999998</v>
      </c>
      <c r="CJ121" s="17">
        <v>2320.6529999999998</v>
      </c>
      <c r="CK121" s="17">
        <v>2302.002</v>
      </c>
      <c r="CL121" s="17">
        <v>2283.3209999999999</v>
      </c>
      <c r="CM121" s="17">
        <v>2264.623</v>
      </c>
      <c r="CN121" s="17">
        <v>2245.9189999999999</v>
      </c>
      <c r="CO121" s="17">
        <v>2227.2379999999998</v>
      </c>
      <c r="CP121" s="17">
        <v>2208.6010000000001</v>
      </c>
      <c r="CQ121" s="17">
        <v>2190.0120000000002</v>
      </c>
      <c r="CR121" s="17">
        <v>2171.5169999999998</v>
      </c>
      <c r="CS121" s="17">
        <v>2153.1239999999998</v>
      </c>
      <c r="CT121" s="17">
        <v>2134.8690000000001</v>
      </c>
      <c r="CU121" s="17">
        <v>2116.768</v>
      </c>
      <c r="CV121" s="17">
        <v>2098.87</v>
      </c>
      <c r="CW121" s="17">
        <v>2081.2170000000001</v>
      </c>
      <c r="CX121" s="17">
        <v>2063.8319999999999</v>
      </c>
      <c r="CY121" s="17">
        <v>2046.702</v>
      </c>
      <c r="CZ121" s="17">
        <v>2029.865</v>
      </c>
      <c r="DA121" s="17">
        <v>2013.3040000000001</v>
      </c>
      <c r="DB121" s="17">
        <v>1997.038</v>
      </c>
      <c r="DC121" s="17">
        <v>1981.07</v>
      </c>
      <c r="DD121" s="17">
        <v>1965.3820000000001</v>
      </c>
      <c r="DE121" s="17">
        <v>1949.9760000000001</v>
      </c>
      <c r="DF121" s="17">
        <v>1934.848</v>
      </c>
      <c r="DG121" s="17">
        <v>1919.9680000000001</v>
      </c>
      <c r="DH121" s="17">
        <v>1905.318</v>
      </c>
      <c r="DI121" s="17">
        <v>1890.886</v>
      </c>
      <c r="DJ121" s="17">
        <v>1876.6369999999999</v>
      </c>
      <c r="DK121" s="17">
        <v>1862.546</v>
      </c>
      <c r="DL121" s="17">
        <v>1848.5719999999999</v>
      </c>
    </row>
    <row r="122" spans="1:116" x14ac:dyDescent="0.2">
      <c r="A122" s="17">
        <v>150</v>
      </c>
      <c r="B122" s="17" t="s">
        <v>90</v>
      </c>
      <c r="C122" s="17" t="s">
        <v>239</v>
      </c>
      <c r="D122" s="17"/>
      <c r="E122" s="17">
        <v>533</v>
      </c>
      <c r="F122" s="17">
        <v>0.85799999999999998</v>
      </c>
      <c r="G122" s="17" t="str">
        <f t="shared" si="1"/>
        <v>Low</v>
      </c>
      <c r="H122" s="17" t="s">
        <v>175</v>
      </c>
      <c r="I122" s="17" t="s">
        <v>119</v>
      </c>
      <c r="J122" s="17" t="s">
        <v>120</v>
      </c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>
        <v>104.34099999999999</v>
      </c>
      <c r="AF122" s="17">
        <v>104.822</v>
      </c>
      <c r="AG122" s="17">
        <v>105.264</v>
      </c>
      <c r="AH122" s="17">
        <v>105.67</v>
      </c>
      <c r="AI122" s="17">
        <v>106.053</v>
      </c>
      <c r="AJ122" s="17">
        <v>106.438</v>
      </c>
      <c r="AK122" s="17">
        <v>106.797</v>
      </c>
      <c r="AL122" s="17">
        <v>107.14700000000001</v>
      </c>
      <c r="AM122" s="17">
        <v>107.48399999999999</v>
      </c>
      <c r="AN122" s="17">
        <v>107.804</v>
      </c>
      <c r="AO122" s="17">
        <v>108.116</v>
      </c>
      <c r="AP122" s="17">
        <v>108.411</v>
      </c>
      <c r="AQ122" s="17">
        <v>108.682</v>
      </c>
      <c r="AR122" s="17">
        <v>108.93600000000001</v>
      </c>
      <c r="AS122" s="17">
        <v>109.172</v>
      </c>
      <c r="AT122" s="17">
        <v>109.377</v>
      </c>
      <c r="AU122" s="17">
        <v>109.545</v>
      </c>
      <c r="AV122" s="17">
        <v>109.687</v>
      </c>
      <c r="AW122" s="17">
        <v>109.789</v>
      </c>
      <c r="AX122" s="17">
        <v>109.855</v>
      </c>
      <c r="AY122" s="17">
        <v>109.88500000000001</v>
      </c>
      <c r="AZ122" s="17">
        <v>109.866</v>
      </c>
      <c r="BA122" s="17">
        <v>109.822</v>
      </c>
      <c r="BB122" s="17">
        <v>109.73</v>
      </c>
      <c r="BC122" s="17">
        <v>109.60599999999999</v>
      </c>
      <c r="BD122" s="17">
        <v>109.44199999999999</v>
      </c>
      <c r="BE122" s="17">
        <v>109.246</v>
      </c>
      <c r="BF122" s="17">
        <v>109.01300000000001</v>
      </c>
      <c r="BG122" s="17">
        <v>108.759</v>
      </c>
      <c r="BH122" s="17">
        <v>108.488</v>
      </c>
      <c r="BI122" s="17">
        <v>108.191</v>
      </c>
      <c r="BJ122" s="17">
        <v>107.88200000000001</v>
      </c>
      <c r="BK122" s="17">
        <v>107.557</v>
      </c>
      <c r="BL122" s="17">
        <v>107.232</v>
      </c>
      <c r="BM122" s="17">
        <v>106.913</v>
      </c>
      <c r="BN122" s="17">
        <v>106.595</v>
      </c>
      <c r="BO122" s="17">
        <v>106.29</v>
      </c>
      <c r="BP122" s="17">
        <v>105.99299999999999</v>
      </c>
      <c r="BQ122" s="17">
        <v>105.708</v>
      </c>
      <c r="BR122" s="17">
        <v>105.444</v>
      </c>
      <c r="BS122" s="17">
        <v>105.19499999999999</v>
      </c>
      <c r="BT122" s="17">
        <v>104.96</v>
      </c>
      <c r="BU122" s="17">
        <v>104.753</v>
      </c>
      <c r="BV122" s="17">
        <v>104.556</v>
      </c>
      <c r="BW122" s="17">
        <v>104.372</v>
      </c>
      <c r="BX122" s="17">
        <v>104.205</v>
      </c>
      <c r="BY122" s="17">
        <v>104.05800000000001</v>
      </c>
      <c r="BZ122" s="17">
        <v>103.911</v>
      </c>
      <c r="CA122" s="17">
        <v>103.78</v>
      </c>
      <c r="CB122" s="17">
        <v>103.65900000000001</v>
      </c>
      <c r="CC122" s="17">
        <v>103.535</v>
      </c>
      <c r="CD122" s="17">
        <v>103.42400000000001</v>
      </c>
      <c r="CE122" s="17">
        <v>103.307</v>
      </c>
      <c r="CF122" s="17">
        <v>103.19</v>
      </c>
      <c r="CG122" s="17">
        <v>103.07</v>
      </c>
      <c r="CH122" s="17">
        <v>102.94799999999999</v>
      </c>
      <c r="CI122" s="17">
        <v>102.818</v>
      </c>
      <c r="CJ122" s="17">
        <v>102.68</v>
      </c>
      <c r="CK122" s="17">
        <v>102.533</v>
      </c>
      <c r="CL122" s="17">
        <v>102.38200000000001</v>
      </c>
      <c r="CM122" s="17">
        <v>102.217</v>
      </c>
      <c r="CN122" s="17">
        <v>102.04</v>
      </c>
      <c r="CO122" s="17">
        <v>101.85899999999999</v>
      </c>
      <c r="CP122" s="17">
        <v>101.66800000000001</v>
      </c>
      <c r="CQ122" s="17">
        <v>101.462</v>
      </c>
      <c r="CR122" s="17">
        <v>101.252</v>
      </c>
      <c r="CS122" s="17">
        <v>101.03</v>
      </c>
      <c r="CT122" s="17">
        <v>100.797</v>
      </c>
      <c r="CU122" s="17">
        <v>100.557</v>
      </c>
      <c r="CV122" s="17">
        <v>100.306</v>
      </c>
      <c r="CW122" s="17">
        <v>100.05200000000001</v>
      </c>
      <c r="CX122" s="17">
        <v>99.801000000000002</v>
      </c>
      <c r="CY122" s="17">
        <v>99.542000000000002</v>
      </c>
      <c r="CZ122" s="17">
        <v>99.269000000000005</v>
      </c>
      <c r="DA122" s="17">
        <v>99.009</v>
      </c>
      <c r="DB122" s="17">
        <v>98.747</v>
      </c>
      <c r="DC122" s="17">
        <v>98.478999999999999</v>
      </c>
      <c r="DD122" s="17">
        <v>98.215000000000003</v>
      </c>
      <c r="DE122" s="17">
        <v>97.947999999999993</v>
      </c>
      <c r="DF122" s="17">
        <v>97.692999999999998</v>
      </c>
      <c r="DG122" s="17">
        <v>97.436000000000007</v>
      </c>
      <c r="DH122" s="17">
        <v>97.185000000000002</v>
      </c>
      <c r="DI122" s="17">
        <v>96.924999999999997</v>
      </c>
      <c r="DJ122" s="17">
        <v>96.676000000000002</v>
      </c>
      <c r="DK122" s="17">
        <v>96.433000000000007</v>
      </c>
      <c r="DL122" s="17">
        <v>96.194000000000003</v>
      </c>
    </row>
    <row r="123" spans="1:116" x14ac:dyDescent="0.2">
      <c r="A123" s="17">
        <v>190</v>
      </c>
      <c r="B123" s="17" t="s">
        <v>90</v>
      </c>
      <c r="C123" s="17" t="s">
        <v>240</v>
      </c>
      <c r="D123" s="17"/>
      <c r="E123" s="17">
        <v>36</v>
      </c>
      <c r="F123" s="17">
        <v>0.90800000000000003</v>
      </c>
      <c r="G123" s="17" t="str">
        <f t="shared" si="1"/>
        <v>Low</v>
      </c>
      <c r="H123" s="17" t="s">
        <v>241</v>
      </c>
      <c r="I123" s="17" t="s">
        <v>241</v>
      </c>
      <c r="J123" s="17" t="s">
        <v>242</v>
      </c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>
        <v>23799.556</v>
      </c>
      <c r="AF123" s="17">
        <v>24125.848000000002</v>
      </c>
      <c r="AG123" s="17">
        <v>24450.561000000002</v>
      </c>
      <c r="AH123" s="17">
        <v>24772.246999999999</v>
      </c>
      <c r="AI123" s="17">
        <v>25088.635999999999</v>
      </c>
      <c r="AJ123" s="17">
        <v>25398.177</v>
      </c>
      <c r="AK123" s="17">
        <v>25700.455000000002</v>
      </c>
      <c r="AL123" s="17">
        <v>25996.287</v>
      </c>
      <c r="AM123" s="17">
        <v>26286.687000000002</v>
      </c>
      <c r="AN123" s="17">
        <v>26573.232</v>
      </c>
      <c r="AO123" s="17">
        <v>26857.067999999999</v>
      </c>
      <c r="AP123" s="17">
        <v>27138.61</v>
      </c>
      <c r="AQ123" s="17">
        <v>27417.602999999999</v>
      </c>
      <c r="AR123" s="17">
        <v>27693.68</v>
      </c>
      <c r="AS123" s="17">
        <v>27966.192999999999</v>
      </c>
      <c r="AT123" s="17">
        <v>28234.741999999998</v>
      </c>
      <c r="AU123" s="17">
        <v>28499.353999999999</v>
      </c>
      <c r="AV123" s="17">
        <v>28760.433000000001</v>
      </c>
      <c r="AW123" s="17">
        <v>29018.331999999999</v>
      </c>
      <c r="AX123" s="17">
        <v>29273.530999999999</v>
      </c>
      <c r="AY123" s="17">
        <v>29526.448</v>
      </c>
      <c r="AZ123" s="17">
        <v>29777.258000000002</v>
      </c>
      <c r="BA123" s="17">
        <v>30026.100999999999</v>
      </c>
      <c r="BB123" s="17">
        <v>30273.353999999999</v>
      </c>
      <c r="BC123" s="17">
        <v>30519.42</v>
      </c>
      <c r="BD123" s="17">
        <v>30764.641</v>
      </c>
      <c r="BE123" s="17">
        <v>31009.076000000001</v>
      </c>
      <c r="BF123" s="17">
        <v>31252.803</v>
      </c>
      <c r="BG123" s="17">
        <v>31496.058000000001</v>
      </c>
      <c r="BH123" s="17">
        <v>31739.106</v>
      </c>
      <c r="BI123" s="17">
        <v>31982.056</v>
      </c>
      <c r="BJ123" s="17">
        <v>32225.027999999998</v>
      </c>
      <c r="BK123" s="17">
        <v>32467.813999999998</v>
      </c>
      <c r="BL123" s="17">
        <v>32709.66</v>
      </c>
      <c r="BM123" s="17">
        <v>32949.580999999998</v>
      </c>
      <c r="BN123" s="17">
        <v>33186.817999999999</v>
      </c>
      <c r="BO123" s="17">
        <v>33421.076000000001</v>
      </c>
      <c r="BP123" s="17">
        <v>33652.432000000001</v>
      </c>
      <c r="BQ123" s="17">
        <v>33880.898999999998</v>
      </c>
      <c r="BR123" s="17">
        <v>34106.656000000003</v>
      </c>
      <c r="BS123" s="17">
        <v>34329.788999999997</v>
      </c>
      <c r="BT123" s="17">
        <v>34550.281000000003</v>
      </c>
      <c r="BU123" s="17">
        <v>34767.993999999999</v>
      </c>
      <c r="BV123" s="17">
        <v>34982.925000000003</v>
      </c>
      <c r="BW123" s="17">
        <v>35195.072999999997</v>
      </c>
      <c r="BX123" s="17">
        <v>35404.457000000002</v>
      </c>
      <c r="BY123" s="17">
        <v>35611.057999999997</v>
      </c>
      <c r="BZ123" s="17">
        <v>35814.913</v>
      </c>
      <c r="CA123" s="17">
        <v>36016.123</v>
      </c>
      <c r="CB123" s="17">
        <v>36214.815999999999</v>
      </c>
      <c r="CC123" s="17">
        <v>36411.095000000001</v>
      </c>
      <c r="CD123" s="17">
        <v>36604.991000000002</v>
      </c>
      <c r="CE123" s="17">
        <v>36796.485999999997</v>
      </c>
      <c r="CF123" s="17">
        <v>36985.644</v>
      </c>
      <c r="CG123" s="17">
        <v>37172.476000000002</v>
      </c>
      <c r="CH123" s="17">
        <v>37357.006000000001</v>
      </c>
      <c r="CI123" s="17">
        <v>37539.281000000003</v>
      </c>
      <c r="CJ123" s="17">
        <v>37719.288</v>
      </c>
      <c r="CK123" s="17">
        <v>37896.885999999999</v>
      </c>
      <c r="CL123" s="17">
        <v>38071.906999999999</v>
      </c>
      <c r="CM123" s="17">
        <v>38244.21</v>
      </c>
      <c r="CN123" s="17">
        <v>38413.784</v>
      </c>
      <c r="CO123" s="17">
        <v>38580.707000000002</v>
      </c>
      <c r="CP123" s="17">
        <v>38745.050000000003</v>
      </c>
      <c r="CQ123" s="17">
        <v>38906.94</v>
      </c>
      <c r="CR123" s="17">
        <v>39066.483999999997</v>
      </c>
      <c r="CS123" s="17">
        <v>39223.699000000001</v>
      </c>
      <c r="CT123" s="17">
        <v>39378.635000000002</v>
      </c>
      <c r="CU123" s="17">
        <v>39531.464999999997</v>
      </c>
      <c r="CV123" s="17">
        <v>39682.43</v>
      </c>
      <c r="CW123" s="17">
        <v>39831.667999999998</v>
      </c>
      <c r="CX123" s="17">
        <v>39979.245000000003</v>
      </c>
      <c r="CY123" s="17">
        <v>40125.120000000003</v>
      </c>
      <c r="CZ123" s="17">
        <v>40269.29</v>
      </c>
      <c r="DA123" s="17">
        <v>40411.716</v>
      </c>
      <c r="DB123" s="17">
        <v>40552.332999999999</v>
      </c>
      <c r="DC123" s="17">
        <v>40691.076000000001</v>
      </c>
      <c r="DD123" s="17">
        <v>40827.875</v>
      </c>
      <c r="DE123" s="17">
        <v>40962.608999999997</v>
      </c>
      <c r="DF123" s="17">
        <v>41095.165999999997</v>
      </c>
      <c r="DG123" s="17">
        <v>41225.396999999997</v>
      </c>
      <c r="DH123" s="17">
        <v>41353.125999999997</v>
      </c>
      <c r="DI123" s="17">
        <v>41478.159</v>
      </c>
      <c r="DJ123" s="17">
        <v>41600.256000000001</v>
      </c>
      <c r="DK123" s="17">
        <v>41719.156000000003</v>
      </c>
      <c r="DL123" s="17">
        <v>41834.586000000003</v>
      </c>
    </row>
    <row r="124" spans="1:116" x14ac:dyDescent="0.2">
      <c r="A124" s="17">
        <v>246</v>
      </c>
      <c r="B124" s="17" t="s">
        <v>90</v>
      </c>
      <c r="C124" s="17" t="s">
        <v>243</v>
      </c>
      <c r="D124" s="17"/>
      <c r="E124" s="17">
        <v>40</v>
      </c>
      <c r="F124" s="17">
        <v>0.69899999999999995</v>
      </c>
      <c r="G124" s="17" t="str">
        <f t="shared" si="1"/>
        <v>Low</v>
      </c>
      <c r="H124" s="17" t="s">
        <v>244</v>
      </c>
      <c r="I124" s="17" t="s">
        <v>237</v>
      </c>
      <c r="J124" s="17" t="s">
        <v>242</v>
      </c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>
        <v>8678.6569999999992</v>
      </c>
      <c r="AF124" s="17">
        <v>8712.1370000000006</v>
      </c>
      <c r="AG124" s="17">
        <v>8735.4529999999995</v>
      </c>
      <c r="AH124" s="17">
        <v>8751.82</v>
      </c>
      <c r="AI124" s="17">
        <v>8766.2009999999991</v>
      </c>
      <c r="AJ124" s="17">
        <v>8782.2099999999991</v>
      </c>
      <c r="AK124" s="17">
        <v>8800.6830000000009</v>
      </c>
      <c r="AL124" s="17">
        <v>8820.4670000000006</v>
      </c>
      <c r="AM124" s="17">
        <v>8840.866</v>
      </c>
      <c r="AN124" s="17">
        <v>8860.5720000000001</v>
      </c>
      <c r="AO124" s="17">
        <v>8878.6170000000002</v>
      </c>
      <c r="AP124" s="17">
        <v>8895</v>
      </c>
      <c r="AQ124" s="17">
        <v>8910.0930000000008</v>
      </c>
      <c r="AR124" s="17">
        <v>8923.73</v>
      </c>
      <c r="AS124" s="17">
        <v>8935.7070000000003</v>
      </c>
      <c r="AT124" s="17">
        <v>8945.8819999999996</v>
      </c>
      <c r="AU124" s="17">
        <v>8954.1749999999993</v>
      </c>
      <c r="AV124" s="17">
        <v>8960.6200000000008</v>
      </c>
      <c r="AW124" s="17">
        <v>8965.35</v>
      </c>
      <c r="AX124" s="17">
        <v>8968.5740000000005</v>
      </c>
      <c r="AY124" s="17">
        <v>8970.4770000000008</v>
      </c>
      <c r="AZ124" s="17">
        <v>8971.0969999999998</v>
      </c>
      <c r="BA124" s="17">
        <v>8970.4310000000005</v>
      </c>
      <c r="BB124" s="17">
        <v>8968.6200000000008</v>
      </c>
      <c r="BC124" s="17">
        <v>8965.8119999999999</v>
      </c>
      <c r="BD124" s="17">
        <v>8962.11</v>
      </c>
      <c r="BE124" s="17">
        <v>8957.5720000000001</v>
      </c>
      <c r="BF124" s="17">
        <v>8952.2189999999991</v>
      </c>
      <c r="BG124" s="17">
        <v>8946.0329999999994</v>
      </c>
      <c r="BH124" s="17">
        <v>8938.9920000000002</v>
      </c>
      <c r="BI124" s="17">
        <v>8931.07</v>
      </c>
      <c r="BJ124" s="17">
        <v>8922.32</v>
      </c>
      <c r="BK124" s="17">
        <v>8912.7330000000002</v>
      </c>
      <c r="BL124" s="17">
        <v>8902.223</v>
      </c>
      <c r="BM124" s="17">
        <v>8890.6239999999998</v>
      </c>
      <c r="BN124" s="17">
        <v>8877.857</v>
      </c>
      <c r="BO124" s="17">
        <v>8863.9249999999993</v>
      </c>
      <c r="BP124" s="17">
        <v>8848.9140000000007</v>
      </c>
      <c r="BQ124" s="17">
        <v>8832.9480000000003</v>
      </c>
      <c r="BR124" s="17">
        <v>8816.1530000000002</v>
      </c>
      <c r="BS124" s="17">
        <v>8798.6839999999993</v>
      </c>
      <c r="BT124" s="17">
        <v>8780.5930000000008</v>
      </c>
      <c r="BU124" s="17">
        <v>8761.9770000000008</v>
      </c>
      <c r="BV124" s="17">
        <v>8743.0400000000009</v>
      </c>
      <c r="BW124" s="17">
        <v>8724.0439999999999</v>
      </c>
      <c r="BX124" s="17">
        <v>8705.1929999999993</v>
      </c>
      <c r="BY124" s="17">
        <v>8686.5859999999993</v>
      </c>
      <c r="BZ124" s="17">
        <v>8668.2639999999992</v>
      </c>
      <c r="CA124" s="17">
        <v>8650.2929999999997</v>
      </c>
      <c r="CB124" s="17">
        <v>8632.7289999999994</v>
      </c>
      <c r="CC124" s="17">
        <v>8615.6299999999992</v>
      </c>
      <c r="CD124" s="17">
        <v>8599.0310000000009</v>
      </c>
      <c r="CE124" s="17">
        <v>8582.9249999999993</v>
      </c>
      <c r="CF124" s="17">
        <v>8567.2160000000003</v>
      </c>
      <c r="CG124" s="17">
        <v>8551.7860000000001</v>
      </c>
      <c r="CH124" s="17">
        <v>8536.4930000000004</v>
      </c>
      <c r="CI124" s="17">
        <v>8521.3469999999998</v>
      </c>
      <c r="CJ124" s="17">
        <v>8506.3250000000007</v>
      </c>
      <c r="CK124" s="17">
        <v>8491.3739999999998</v>
      </c>
      <c r="CL124" s="17">
        <v>8476.3670000000002</v>
      </c>
      <c r="CM124" s="17">
        <v>8461.2620000000006</v>
      </c>
      <c r="CN124" s="17">
        <v>8446.0290000000005</v>
      </c>
      <c r="CO124" s="17">
        <v>8430.7170000000006</v>
      </c>
      <c r="CP124" s="17">
        <v>8415.36</v>
      </c>
      <c r="CQ124" s="17">
        <v>8400.0460000000003</v>
      </c>
      <c r="CR124" s="17">
        <v>8384.848</v>
      </c>
      <c r="CS124" s="17">
        <v>8369.7780000000002</v>
      </c>
      <c r="CT124" s="17">
        <v>8354.8970000000008</v>
      </c>
      <c r="CU124" s="17">
        <v>8340.3469999999998</v>
      </c>
      <c r="CV124" s="17">
        <v>8326.2849999999999</v>
      </c>
      <c r="CW124" s="17">
        <v>8312.8770000000004</v>
      </c>
      <c r="CX124" s="17">
        <v>8300.1489999999994</v>
      </c>
      <c r="CY124" s="17">
        <v>8288.1270000000004</v>
      </c>
      <c r="CZ124" s="17">
        <v>8276.8209999999999</v>
      </c>
      <c r="DA124" s="17">
        <v>8266.2790000000005</v>
      </c>
      <c r="DB124" s="17">
        <v>8256.4959999999992</v>
      </c>
      <c r="DC124" s="17">
        <v>8247.4660000000003</v>
      </c>
      <c r="DD124" s="17">
        <v>8239.1470000000008</v>
      </c>
      <c r="DE124" s="17">
        <v>8231.4879999999994</v>
      </c>
      <c r="DF124" s="17">
        <v>8224.44</v>
      </c>
      <c r="DG124" s="17">
        <v>8217.9079999999994</v>
      </c>
      <c r="DH124" s="17">
        <v>8211.8019999999997</v>
      </c>
      <c r="DI124" s="17">
        <v>8206.0290000000005</v>
      </c>
      <c r="DJ124" s="17">
        <v>8200.4480000000003</v>
      </c>
      <c r="DK124" s="17">
        <v>8194.9419999999991</v>
      </c>
      <c r="DL124" s="17">
        <v>8189.3580000000002</v>
      </c>
    </row>
    <row r="125" spans="1:116" x14ac:dyDescent="0.2">
      <c r="A125" s="17">
        <v>91</v>
      </c>
      <c r="B125" s="17" t="s">
        <v>90</v>
      </c>
      <c r="C125" s="17" t="s">
        <v>245</v>
      </c>
      <c r="D125" s="17"/>
      <c r="E125" s="17">
        <v>31</v>
      </c>
      <c r="F125" s="17">
        <v>0.93500000000000005</v>
      </c>
      <c r="G125" s="17" t="str">
        <f t="shared" si="1"/>
        <v>Low</v>
      </c>
      <c r="H125" s="17" t="s">
        <v>127</v>
      </c>
      <c r="I125" s="17" t="s">
        <v>113</v>
      </c>
      <c r="J125" s="17" t="s">
        <v>120</v>
      </c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>
        <v>9617.4840000000004</v>
      </c>
      <c r="AF125" s="17">
        <v>9725.3760000000002</v>
      </c>
      <c r="AG125" s="17">
        <v>9827.5889999999999</v>
      </c>
      <c r="AH125" s="17">
        <v>9923.9140000000007</v>
      </c>
      <c r="AI125" s="17">
        <v>10014.575000000001</v>
      </c>
      <c r="AJ125" s="17">
        <v>10099.743</v>
      </c>
      <c r="AK125" s="17">
        <v>10179.146000000001</v>
      </c>
      <c r="AL125" s="17">
        <v>10252.564</v>
      </c>
      <c r="AM125" s="17">
        <v>10320.433000000001</v>
      </c>
      <c r="AN125" s="17">
        <v>10383.415999999999</v>
      </c>
      <c r="AO125" s="17">
        <v>10442.074000000001</v>
      </c>
      <c r="AP125" s="17">
        <v>10496.550999999999</v>
      </c>
      <c r="AQ125" s="17">
        <v>10546.995000000001</v>
      </c>
      <c r="AR125" s="17">
        <v>10593.977000000001</v>
      </c>
      <c r="AS125" s="17">
        <v>10638.201999999999</v>
      </c>
      <c r="AT125" s="17">
        <v>10680.201999999999</v>
      </c>
      <c r="AU125" s="17">
        <v>10720.233</v>
      </c>
      <c r="AV125" s="17">
        <v>10758.353999999999</v>
      </c>
      <c r="AW125" s="17">
        <v>10794.574000000001</v>
      </c>
      <c r="AX125" s="17">
        <v>10828.788</v>
      </c>
      <c r="AY125" s="17">
        <v>10860.905000000001</v>
      </c>
      <c r="AZ125" s="17">
        <v>10891.005999999999</v>
      </c>
      <c r="BA125" s="17">
        <v>10919.1</v>
      </c>
      <c r="BB125" s="17">
        <v>10944.977999999999</v>
      </c>
      <c r="BC125" s="17">
        <v>10968.334999999999</v>
      </c>
      <c r="BD125" s="17">
        <v>10988.92</v>
      </c>
      <c r="BE125" s="17">
        <v>11006.695</v>
      </c>
      <c r="BF125" s="17">
        <v>11021.665000000001</v>
      </c>
      <c r="BG125" s="17">
        <v>11033.791999999999</v>
      </c>
      <c r="BH125" s="17">
        <v>11043.035</v>
      </c>
      <c r="BI125" s="17">
        <v>11049.38</v>
      </c>
      <c r="BJ125" s="17">
        <v>11052.843999999999</v>
      </c>
      <c r="BK125" s="17">
        <v>11053.445</v>
      </c>
      <c r="BL125" s="17">
        <v>11051.298000000001</v>
      </c>
      <c r="BM125" s="17">
        <v>11046.509</v>
      </c>
      <c r="BN125" s="17">
        <v>11039.198</v>
      </c>
      <c r="BO125" s="17">
        <v>11029.44</v>
      </c>
      <c r="BP125" s="17">
        <v>11017.348</v>
      </c>
      <c r="BQ125" s="17">
        <v>11003.093999999999</v>
      </c>
      <c r="BR125" s="17">
        <v>10986.923000000001</v>
      </c>
      <c r="BS125" s="17">
        <v>10969.019</v>
      </c>
      <c r="BT125" s="17">
        <v>10949.509</v>
      </c>
      <c r="BU125" s="17">
        <v>10928.487999999999</v>
      </c>
      <c r="BV125" s="17">
        <v>10906.056</v>
      </c>
      <c r="BW125" s="17">
        <v>10882.343000000001</v>
      </c>
      <c r="BX125" s="17">
        <v>10857.437</v>
      </c>
      <c r="BY125" s="17">
        <v>10831.458000000001</v>
      </c>
      <c r="BZ125" s="17">
        <v>10804.472</v>
      </c>
      <c r="CA125" s="17">
        <v>10776.505999999999</v>
      </c>
      <c r="CB125" s="17">
        <v>10747.569</v>
      </c>
      <c r="CC125" s="17">
        <v>10717.684999999999</v>
      </c>
      <c r="CD125" s="17">
        <v>10686.902</v>
      </c>
      <c r="CE125" s="17">
        <v>10655.31</v>
      </c>
      <c r="CF125" s="17">
        <v>10622.976000000001</v>
      </c>
      <c r="CG125" s="17">
        <v>10589.950999999999</v>
      </c>
      <c r="CH125" s="17">
        <v>10556.306</v>
      </c>
      <c r="CI125" s="17">
        <v>10522.112999999999</v>
      </c>
      <c r="CJ125" s="17">
        <v>10487.432000000001</v>
      </c>
      <c r="CK125" s="17">
        <v>10452.343000000001</v>
      </c>
      <c r="CL125" s="17">
        <v>10416.915999999999</v>
      </c>
      <c r="CM125" s="17">
        <v>10381.218999999999</v>
      </c>
      <c r="CN125" s="17">
        <v>10345.316999999999</v>
      </c>
      <c r="CO125" s="17">
        <v>10309.297</v>
      </c>
      <c r="CP125" s="17">
        <v>10273.278</v>
      </c>
      <c r="CQ125" s="17">
        <v>10237.397000000001</v>
      </c>
      <c r="CR125" s="17">
        <v>10201.788</v>
      </c>
      <c r="CS125" s="17">
        <v>10166.491</v>
      </c>
      <c r="CT125" s="17">
        <v>10131.540999999999</v>
      </c>
      <c r="CU125" s="17">
        <v>10097.028</v>
      </c>
      <c r="CV125" s="17">
        <v>10063.011</v>
      </c>
      <c r="CW125" s="17">
        <v>10029.543</v>
      </c>
      <c r="CX125" s="17">
        <v>9996.6560000000009</v>
      </c>
      <c r="CY125" s="17">
        <v>9964.3050000000003</v>
      </c>
      <c r="CZ125" s="17">
        <v>9932.4529999999995</v>
      </c>
      <c r="DA125" s="17">
        <v>9900.9969999999994</v>
      </c>
      <c r="DB125" s="17">
        <v>9869.8549999999996</v>
      </c>
      <c r="DC125" s="17">
        <v>9838.9410000000007</v>
      </c>
      <c r="DD125" s="17">
        <v>9808.2160000000003</v>
      </c>
      <c r="DE125" s="17">
        <v>9777.6139999999996</v>
      </c>
      <c r="DF125" s="17">
        <v>9747.07</v>
      </c>
      <c r="DG125" s="17">
        <v>9716.4979999999996</v>
      </c>
      <c r="DH125" s="17">
        <v>9685.7939999999999</v>
      </c>
      <c r="DI125" s="17">
        <v>9654.8240000000005</v>
      </c>
      <c r="DJ125" s="17">
        <v>9623.4349999999995</v>
      </c>
      <c r="DK125" s="17">
        <v>9591.4380000000001</v>
      </c>
      <c r="DL125" s="17">
        <v>9558.6190000000006</v>
      </c>
    </row>
    <row r="126" spans="1:116" x14ac:dyDescent="0.2">
      <c r="A126" s="17">
        <v>151</v>
      </c>
      <c r="B126" s="17" t="s">
        <v>90</v>
      </c>
      <c r="C126" s="17" t="s">
        <v>246</v>
      </c>
      <c r="D126" s="17"/>
      <c r="E126" s="17">
        <v>44</v>
      </c>
      <c r="F126" s="17">
        <v>0.85599999999999998</v>
      </c>
      <c r="G126" s="17" t="str">
        <f t="shared" si="1"/>
        <v>Low</v>
      </c>
      <c r="H126" s="17" t="s">
        <v>175</v>
      </c>
      <c r="I126" s="17" t="s">
        <v>119</v>
      </c>
      <c r="J126" s="17" t="s">
        <v>120</v>
      </c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>
        <v>386.83800000000002</v>
      </c>
      <c r="AF126" s="17">
        <v>391.23200000000003</v>
      </c>
      <c r="AG126" s="17">
        <v>395.36099999999999</v>
      </c>
      <c r="AH126" s="17">
        <v>399.28500000000003</v>
      </c>
      <c r="AI126" s="17">
        <v>403.09500000000003</v>
      </c>
      <c r="AJ126" s="17">
        <v>406.839</v>
      </c>
      <c r="AK126" s="17">
        <v>410.55599999999998</v>
      </c>
      <c r="AL126" s="17">
        <v>414.22500000000002</v>
      </c>
      <c r="AM126" s="17">
        <v>417.83600000000001</v>
      </c>
      <c r="AN126" s="17">
        <v>421.34500000000003</v>
      </c>
      <c r="AO126" s="17">
        <v>424.73200000000003</v>
      </c>
      <c r="AP126" s="17">
        <v>427.995</v>
      </c>
      <c r="AQ126" s="17">
        <v>431.15199999999999</v>
      </c>
      <c r="AR126" s="17">
        <v>434.19299999999998</v>
      </c>
      <c r="AS126" s="17">
        <v>437.10899999999998</v>
      </c>
      <c r="AT126" s="17">
        <v>439.89600000000002</v>
      </c>
      <c r="AU126" s="17">
        <v>442.55799999999999</v>
      </c>
      <c r="AV126" s="17">
        <v>445.09399999999999</v>
      </c>
      <c r="AW126" s="17">
        <v>447.49799999999999</v>
      </c>
      <c r="AX126" s="17">
        <v>449.791</v>
      </c>
      <c r="AY126" s="17">
        <v>451.97</v>
      </c>
      <c r="AZ126" s="17">
        <v>454.048</v>
      </c>
      <c r="BA126" s="17">
        <v>456.00900000000001</v>
      </c>
      <c r="BB126" s="17">
        <v>457.87599999999998</v>
      </c>
      <c r="BC126" s="17">
        <v>459.65699999999998</v>
      </c>
      <c r="BD126" s="17">
        <v>461.35599999999999</v>
      </c>
      <c r="BE126" s="17">
        <v>462.99200000000002</v>
      </c>
      <c r="BF126" s="17">
        <v>464.55399999999997</v>
      </c>
      <c r="BG126" s="17">
        <v>466.05500000000001</v>
      </c>
      <c r="BH126" s="17">
        <v>467.495</v>
      </c>
      <c r="BI126" s="17">
        <v>468.87099999999998</v>
      </c>
      <c r="BJ126" s="17">
        <v>470.20100000000002</v>
      </c>
      <c r="BK126" s="17">
        <v>471.46600000000001</v>
      </c>
      <c r="BL126" s="17">
        <v>472.678</v>
      </c>
      <c r="BM126" s="17">
        <v>473.82</v>
      </c>
      <c r="BN126" s="17">
        <v>474.89400000000001</v>
      </c>
      <c r="BO126" s="17">
        <v>475.887</v>
      </c>
      <c r="BP126" s="17">
        <v>476.815</v>
      </c>
      <c r="BQ126" s="17">
        <v>477.67</v>
      </c>
      <c r="BR126" s="17">
        <v>478.46600000000001</v>
      </c>
      <c r="BS126" s="17">
        <v>479.18700000000001</v>
      </c>
      <c r="BT126" s="17">
        <v>479.85399999999998</v>
      </c>
      <c r="BU126" s="17">
        <v>480.447</v>
      </c>
      <c r="BV126" s="17">
        <v>480.99099999999999</v>
      </c>
      <c r="BW126" s="17">
        <v>481.46800000000002</v>
      </c>
      <c r="BX126" s="17">
        <v>481.89400000000001</v>
      </c>
      <c r="BY126" s="17">
        <v>482.26499999999999</v>
      </c>
      <c r="BZ126" s="17">
        <v>482.58</v>
      </c>
      <c r="CA126" s="17">
        <v>482.84100000000001</v>
      </c>
      <c r="CB126" s="17">
        <v>483.04700000000003</v>
      </c>
      <c r="CC126" s="17">
        <v>483.21800000000002</v>
      </c>
      <c r="CD126" s="17">
        <v>483.327</v>
      </c>
      <c r="CE126" s="17">
        <v>483.392</v>
      </c>
      <c r="CF126" s="17">
        <v>483.40899999999999</v>
      </c>
      <c r="CG126" s="17">
        <v>483.37799999999999</v>
      </c>
      <c r="CH126" s="17">
        <v>483.291</v>
      </c>
      <c r="CI126" s="17">
        <v>483.16300000000001</v>
      </c>
      <c r="CJ126" s="17">
        <v>482.97899999999998</v>
      </c>
      <c r="CK126" s="17">
        <v>482.76</v>
      </c>
      <c r="CL126" s="17">
        <v>482.49200000000002</v>
      </c>
      <c r="CM126" s="17">
        <v>482.18099999999998</v>
      </c>
      <c r="CN126" s="17">
        <v>481.83199999999999</v>
      </c>
      <c r="CO126" s="17">
        <v>481.44400000000002</v>
      </c>
      <c r="CP126" s="17">
        <v>481.01900000000001</v>
      </c>
      <c r="CQ126" s="17">
        <v>480.56799999999998</v>
      </c>
      <c r="CR126" s="17">
        <v>480.07</v>
      </c>
      <c r="CS126" s="17">
        <v>479.55599999999998</v>
      </c>
      <c r="CT126" s="17">
        <v>479.00900000000001</v>
      </c>
      <c r="CU126" s="17">
        <v>478.43799999999999</v>
      </c>
      <c r="CV126" s="17">
        <v>477.84699999999998</v>
      </c>
      <c r="CW126" s="17">
        <v>477.245</v>
      </c>
      <c r="CX126" s="17">
        <v>476.62900000000002</v>
      </c>
      <c r="CY126" s="17">
        <v>476.00400000000002</v>
      </c>
      <c r="CZ126" s="17">
        <v>475.36599999999999</v>
      </c>
      <c r="DA126" s="17">
        <v>474.72699999999998</v>
      </c>
      <c r="DB126" s="17">
        <v>474.09399999999999</v>
      </c>
      <c r="DC126" s="17">
        <v>473.45800000000003</v>
      </c>
      <c r="DD126" s="17">
        <v>472.81799999999998</v>
      </c>
      <c r="DE126" s="17">
        <v>472.18099999999998</v>
      </c>
      <c r="DF126" s="17">
        <v>471.53800000000001</v>
      </c>
      <c r="DG126" s="17">
        <v>470.89699999999999</v>
      </c>
      <c r="DH126" s="17">
        <v>470.25400000000002</v>
      </c>
      <c r="DI126" s="17">
        <v>469.60500000000002</v>
      </c>
      <c r="DJ126" s="17">
        <v>468.95299999999997</v>
      </c>
      <c r="DK126" s="17">
        <v>468.28800000000001</v>
      </c>
      <c r="DL126" s="17">
        <v>467.61500000000001</v>
      </c>
    </row>
    <row r="127" spans="1:116" x14ac:dyDescent="0.2">
      <c r="A127" s="17">
        <v>152</v>
      </c>
      <c r="B127" s="17" t="s">
        <v>90</v>
      </c>
      <c r="C127" s="17" t="s">
        <v>247</v>
      </c>
      <c r="D127" s="17"/>
      <c r="E127" s="17">
        <v>52</v>
      </c>
      <c r="F127" s="17">
        <v>0.86299999999999999</v>
      </c>
      <c r="G127" s="17" t="str">
        <f t="shared" si="1"/>
        <v>Low</v>
      </c>
      <c r="H127" s="17" t="s">
        <v>175</v>
      </c>
      <c r="I127" s="17" t="s">
        <v>119</v>
      </c>
      <c r="J127" s="17" t="s">
        <v>120</v>
      </c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>
        <v>284.21699999999998</v>
      </c>
      <c r="AF127" s="17">
        <v>284.99599999999998</v>
      </c>
      <c r="AG127" s="17">
        <v>285.71899999999999</v>
      </c>
      <c r="AH127" s="17">
        <v>286.38799999999998</v>
      </c>
      <c r="AI127" s="17">
        <v>287.01</v>
      </c>
      <c r="AJ127" s="17">
        <v>287.56799999999998</v>
      </c>
      <c r="AK127" s="17">
        <v>288.07100000000003</v>
      </c>
      <c r="AL127" s="17">
        <v>288.529</v>
      </c>
      <c r="AM127" s="17">
        <v>288.928</v>
      </c>
      <c r="AN127" s="17">
        <v>289.26100000000002</v>
      </c>
      <c r="AO127" s="17">
        <v>289.53800000000001</v>
      </c>
      <c r="AP127" s="17">
        <v>289.75700000000001</v>
      </c>
      <c r="AQ127" s="17">
        <v>289.90800000000002</v>
      </c>
      <c r="AR127" s="17">
        <v>290.00400000000002</v>
      </c>
      <c r="AS127" s="17">
        <v>290.04000000000002</v>
      </c>
      <c r="AT127" s="17">
        <v>290.01</v>
      </c>
      <c r="AU127" s="17">
        <v>289.93799999999999</v>
      </c>
      <c r="AV127" s="17">
        <v>289.791</v>
      </c>
      <c r="AW127" s="17">
        <v>289.59899999999999</v>
      </c>
      <c r="AX127" s="17">
        <v>289.35500000000002</v>
      </c>
      <c r="AY127" s="17">
        <v>289.05</v>
      </c>
      <c r="AZ127" s="17">
        <v>288.69799999999998</v>
      </c>
      <c r="BA127" s="17">
        <v>288.29599999999999</v>
      </c>
      <c r="BB127" s="17">
        <v>287.85399999999998</v>
      </c>
      <c r="BC127" s="17">
        <v>287.36700000000002</v>
      </c>
      <c r="BD127" s="17">
        <v>286.84300000000002</v>
      </c>
      <c r="BE127" s="17">
        <v>286.29300000000001</v>
      </c>
      <c r="BF127" s="17">
        <v>285.70800000000003</v>
      </c>
      <c r="BG127" s="17">
        <v>285.09500000000003</v>
      </c>
      <c r="BH127" s="17">
        <v>284.45999999999998</v>
      </c>
      <c r="BI127" s="17">
        <v>283.79899999999998</v>
      </c>
      <c r="BJ127" s="17">
        <v>283.12400000000002</v>
      </c>
      <c r="BK127" s="17">
        <v>282.43799999999999</v>
      </c>
      <c r="BL127" s="17">
        <v>281.733</v>
      </c>
      <c r="BM127" s="17">
        <v>281.024</v>
      </c>
      <c r="BN127" s="17">
        <v>280.31</v>
      </c>
      <c r="BO127" s="17">
        <v>279.60399999999998</v>
      </c>
      <c r="BP127" s="17">
        <v>278.88600000000002</v>
      </c>
      <c r="BQ127" s="17">
        <v>278.17599999999999</v>
      </c>
      <c r="BR127" s="17">
        <v>277.48200000000003</v>
      </c>
      <c r="BS127" s="17">
        <v>276.79199999999997</v>
      </c>
      <c r="BT127" s="17">
        <v>276.12200000000001</v>
      </c>
      <c r="BU127" s="17">
        <v>275.45100000000002</v>
      </c>
      <c r="BV127" s="17">
        <v>274.78899999999999</v>
      </c>
      <c r="BW127" s="17">
        <v>274.15499999999997</v>
      </c>
      <c r="BX127" s="17">
        <v>273.53500000000003</v>
      </c>
      <c r="BY127" s="17">
        <v>272.93099999999998</v>
      </c>
      <c r="BZ127" s="17">
        <v>272.34399999999999</v>
      </c>
      <c r="CA127" s="17">
        <v>271.77300000000002</v>
      </c>
      <c r="CB127" s="17">
        <v>271.22000000000003</v>
      </c>
      <c r="CC127" s="17">
        <v>270.67700000000002</v>
      </c>
      <c r="CD127" s="17">
        <v>270.149</v>
      </c>
      <c r="CE127" s="17">
        <v>269.63799999999998</v>
      </c>
      <c r="CF127" s="17">
        <v>269.13400000000001</v>
      </c>
      <c r="CG127" s="17">
        <v>268.649</v>
      </c>
      <c r="CH127" s="17">
        <v>268.16899999999998</v>
      </c>
      <c r="CI127" s="17">
        <v>267.7</v>
      </c>
      <c r="CJ127" s="17">
        <v>267.24900000000002</v>
      </c>
      <c r="CK127" s="17">
        <v>266.79899999999998</v>
      </c>
      <c r="CL127" s="17">
        <v>266.35700000000003</v>
      </c>
      <c r="CM127" s="17">
        <v>265.92599999999999</v>
      </c>
      <c r="CN127" s="17">
        <v>265.49700000000001</v>
      </c>
      <c r="CO127" s="17">
        <v>265.07100000000003</v>
      </c>
      <c r="CP127" s="17">
        <v>264.64999999999998</v>
      </c>
      <c r="CQ127" s="17">
        <v>264.23399999999998</v>
      </c>
      <c r="CR127" s="17">
        <v>263.81200000000001</v>
      </c>
      <c r="CS127" s="17">
        <v>263.39499999999998</v>
      </c>
      <c r="CT127" s="17">
        <v>262.96899999999999</v>
      </c>
      <c r="CU127" s="17">
        <v>262.54899999999998</v>
      </c>
      <c r="CV127" s="17">
        <v>262.12799999999999</v>
      </c>
      <c r="CW127" s="17">
        <v>261.70600000000002</v>
      </c>
      <c r="CX127" s="17">
        <v>261.28199999999998</v>
      </c>
      <c r="CY127" s="17">
        <v>260.85300000000001</v>
      </c>
      <c r="CZ127" s="17">
        <v>260.43599999999998</v>
      </c>
      <c r="DA127" s="17">
        <v>259.99799999999999</v>
      </c>
      <c r="DB127" s="17">
        <v>259.565</v>
      </c>
      <c r="DC127" s="17">
        <v>259.12599999999998</v>
      </c>
      <c r="DD127" s="17">
        <v>258.69499999999999</v>
      </c>
      <c r="DE127" s="17">
        <v>258.25299999999999</v>
      </c>
      <c r="DF127" s="17">
        <v>257.80399999999997</v>
      </c>
      <c r="DG127" s="17">
        <v>257.35700000000003</v>
      </c>
      <c r="DH127" s="17">
        <v>256.92099999999999</v>
      </c>
      <c r="DI127" s="17">
        <v>256.46499999999997</v>
      </c>
      <c r="DJ127" s="17">
        <v>256.02800000000002</v>
      </c>
      <c r="DK127" s="17">
        <v>255.58</v>
      </c>
      <c r="DL127" s="17">
        <v>255.126</v>
      </c>
    </row>
    <row r="128" spans="1:116" x14ac:dyDescent="0.2">
      <c r="A128" s="17">
        <v>210</v>
      </c>
      <c r="B128" s="17" t="s">
        <v>90</v>
      </c>
      <c r="C128" s="17" t="s">
        <v>248</v>
      </c>
      <c r="D128" s="17"/>
      <c r="E128" s="17">
        <v>112</v>
      </c>
      <c r="F128" s="17">
        <v>0.78600000000000003</v>
      </c>
      <c r="G128" s="17" t="str">
        <f t="shared" si="1"/>
        <v>Low</v>
      </c>
      <c r="H128" s="17" t="s">
        <v>161</v>
      </c>
      <c r="I128" s="17" t="s">
        <v>237</v>
      </c>
      <c r="J128" s="17" t="s">
        <v>161</v>
      </c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>
        <v>9485.7720000000008</v>
      </c>
      <c r="AF128" s="17">
        <v>9480.0419999999995</v>
      </c>
      <c r="AG128" s="17">
        <v>9468.3379999999997</v>
      </c>
      <c r="AH128" s="17">
        <v>9452.1129999999994</v>
      </c>
      <c r="AI128" s="17">
        <v>9433.8739999999998</v>
      </c>
      <c r="AJ128" s="17">
        <v>9415.4310000000005</v>
      </c>
      <c r="AK128" s="17">
        <v>9397.0499999999993</v>
      </c>
      <c r="AL128" s="17">
        <v>9377.93</v>
      </c>
      <c r="AM128" s="17">
        <v>9357.6810000000005</v>
      </c>
      <c r="AN128" s="17">
        <v>9335.64</v>
      </c>
      <c r="AO128" s="17">
        <v>9311.3799999999992</v>
      </c>
      <c r="AP128" s="17">
        <v>9284.893</v>
      </c>
      <c r="AQ128" s="17">
        <v>9256.5120000000006</v>
      </c>
      <c r="AR128" s="17">
        <v>9226.5079999999998</v>
      </c>
      <c r="AS128" s="17">
        <v>9195.2659999999996</v>
      </c>
      <c r="AT128" s="17">
        <v>9163.1180000000004</v>
      </c>
      <c r="AU128" s="17">
        <v>9130.2060000000001</v>
      </c>
      <c r="AV128" s="17">
        <v>9096.6489999999994</v>
      </c>
      <c r="AW128" s="17">
        <v>9062.76</v>
      </c>
      <c r="AX128" s="17">
        <v>9028.9259999999995</v>
      </c>
      <c r="AY128" s="17">
        <v>8995.4259999999995</v>
      </c>
      <c r="AZ128" s="17">
        <v>8962.43</v>
      </c>
      <c r="BA128" s="17">
        <v>8930.01</v>
      </c>
      <c r="BB128" s="17">
        <v>8898.2970000000005</v>
      </c>
      <c r="BC128" s="17">
        <v>8867.3770000000004</v>
      </c>
      <c r="BD128" s="17">
        <v>8837.3369999999995</v>
      </c>
      <c r="BE128" s="17">
        <v>8808.2180000000008</v>
      </c>
      <c r="BF128" s="17">
        <v>8780.0239999999994</v>
      </c>
      <c r="BG128" s="17">
        <v>8752.6129999999994</v>
      </c>
      <c r="BH128" s="17">
        <v>8725.7929999999997</v>
      </c>
      <c r="BI128" s="17">
        <v>8699.4069999999992</v>
      </c>
      <c r="BJ128" s="17">
        <v>8673.3790000000008</v>
      </c>
      <c r="BK128" s="17">
        <v>8647.68</v>
      </c>
      <c r="BL128" s="17">
        <v>8622.15</v>
      </c>
      <c r="BM128" s="17">
        <v>8596.6110000000008</v>
      </c>
      <c r="BN128" s="17">
        <v>8570.8979999999992</v>
      </c>
      <c r="BO128" s="17">
        <v>8544.9629999999997</v>
      </c>
      <c r="BP128" s="17">
        <v>8518.7659999999996</v>
      </c>
      <c r="BQ128" s="17">
        <v>8492.2469999999994</v>
      </c>
      <c r="BR128" s="17">
        <v>8465.3580000000002</v>
      </c>
      <c r="BS128" s="17">
        <v>8438.0759999999991</v>
      </c>
      <c r="BT128" s="17">
        <v>8410.3860000000004</v>
      </c>
      <c r="BU128" s="17">
        <v>8382.3160000000007</v>
      </c>
      <c r="BV128" s="17">
        <v>8353.9159999999993</v>
      </c>
      <c r="BW128" s="17">
        <v>8325.2950000000001</v>
      </c>
      <c r="BX128" s="17">
        <v>8296.5490000000009</v>
      </c>
      <c r="BY128" s="17">
        <v>8267.7189999999991</v>
      </c>
      <c r="BZ128" s="17">
        <v>8238.8739999999998</v>
      </c>
      <c r="CA128" s="17">
        <v>8210.1180000000004</v>
      </c>
      <c r="CB128" s="17">
        <v>8181.5879999999997</v>
      </c>
      <c r="CC128" s="17">
        <v>8153.4</v>
      </c>
      <c r="CD128" s="17">
        <v>8125.6270000000004</v>
      </c>
      <c r="CE128" s="17">
        <v>8098.3490000000002</v>
      </c>
      <c r="CF128" s="17">
        <v>8071.6459999999997</v>
      </c>
      <c r="CG128" s="17">
        <v>8045.6620000000003</v>
      </c>
      <c r="CH128" s="17">
        <v>8020.4849999999997</v>
      </c>
      <c r="CI128" s="17">
        <v>7996.1660000000002</v>
      </c>
      <c r="CJ128" s="17">
        <v>7972.7709999999997</v>
      </c>
      <c r="CK128" s="17">
        <v>7950.3050000000003</v>
      </c>
      <c r="CL128" s="17">
        <v>7928.7860000000001</v>
      </c>
      <c r="CM128" s="17">
        <v>7908.2529999999997</v>
      </c>
      <c r="CN128" s="17">
        <v>7888.6869999999999</v>
      </c>
      <c r="CO128" s="17">
        <v>7870.107</v>
      </c>
      <c r="CP128" s="17">
        <v>7852.509</v>
      </c>
      <c r="CQ128" s="17">
        <v>7835.884</v>
      </c>
      <c r="CR128" s="17">
        <v>7820.2079999999996</v>
      </c>
      <c r="CS128" s="17">
        <v>7805.45</v>
      </c>
      <c r="CT128" s="17">
        <v>7791.5770000000002</v>
      </c>
      <c r="CU128" s="17">
        <v>7778.5169999999998</v>
      </c>
      <c r="CV128" s="17">
        <v>7766.1850000000004</v>
      </c>
      <c r="CW128" s="17">
        <v>7754.5050000000001</v>
      </c>
      <c r="CX128" s="17">
        <v>7743.4210000000003</v>
      </c>
      <c r="CY128" s="17">
        <v>7732.8639999999996</v>
      </c>
      <c r="CZ128" s="17">
        <v>7722.7380000000003</v>
      </c>
      <c r="DA128" s="17">
        <v>7712.9380000000001</v>
      </c>
      <c r="DB128" s="17">
        <v>7703.3559999999998</v>
      </c>
      <c r="DC128" s="17">
        <v>7693.915</v>
      </c>
      <c r="DD128" s="17">
        <v>7684.5529999999999</v>
      </c>
      <c r="DE128" s="17">
        <v>7675.2129999999997</v>
      </c>
      <c r="DF128" s="17">
        <v>7665.835</v>
      </c>
      <c r="DG128" s="17">
        <v>7656.366</v>
      </c>
      <c r="DH128" s="17">
        <v>7646.7529999999997</v>
      </c>
      <c r="DI128" s="17">
        <v>7636.9059999999999</v>
      </c>
      <c r="DJ128" s="17">
        <v>7626.7520000000004</v>
      </c>
      <c r="DK128" s="17">
        <v>7616.19</v>
      </c>
      <c r="DL128" s="17">
        <v>7605.14</v>
      </c>
    </row>
    <row r="129" spans="1:116" x14ac:dyDescent="0.2">
      <c r="A129" s="17">
        <v>247</v>
      </c>
      <c r="B129" s="17" t="s">
        <v>90</v>
      </c>
      <c r="C129" s="17" t="s">
        <v>249</v>
      </c>
      <c r="D129" s="17"/>
      <c r="E129" s="17">
        <v>56</v>
      </c>
      <c r="F129" s="17">
        <v>0.86099999999999999</v>
      </c>
      <c r="G129" s="17" t="str">
        <f t="shared" si="1"/>
        <v>Low</v>
      </c>
      <c r="H129" s="17" t="s">
        <v>244</v>
      </c>
      <c r="I129" s="17" t="s">
        <v>237</v>
      </c>
      <c r="J129" s="17" t="s">
        <v>242</v>
      </c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>
        <v>11287.94</v>
      </c>
      <c r="AF129" s="17">
        <v>11358.379000000001</v>
      </c>
      <c r="AG129" s="17">
        <v>11429.335999999999</v>
      </c>
      <c r="AH129" s="17">
        <v>11498.519</v>
      </c>
      <c r="AI129" s="17">
        <v>11562.784</v>
      </c>
      <c r="AJ129" s="17">
        <v>11619.972</v>
      </c>
      <c r="AK129" s="17">
        <v>11669.155000000001</v>
      </c>
      <c r="AL129" s="17">
        <v>11711.335999999999</v>
      </c>
      <c r="AM129" s="17">
        <v>11748.557000000001</v>
      </c>
      <c r="AN129" s="17">
        <v>11783.859</v>
      </c>
      <c r="AO129" s="17">
        <v>11819.486999999999</v>
      </c>
      <c r="AP129" s="17">
        <v>11856.107</v>
      </c>
      <c r="AQ129" s="17">
        <v>11893.179</v>
      </c>
      <c r="AR129" s="17">
        <v>11930.295</v>
      </c>
      <c r="AS129" s="17">
        <v>11966.633</v>
      </c>
      <c r="AT129" s="17">
        <v>12001.593999999999</v>
      </c>
      <c r="AU129" s="17">
        <v>12035.2</v>
      </c>
      <c r="AV129" s="17">
        <v>12067.775</v>
      </c>
      <c r="AW129" s="17">
        <v>12099.35</v>
      </c>
      <c r="AX129" s="17">
        <v>12129.97</v>
      </c>
      <c r="AY129" s="17">
        <v>12159.663</v>
      </c>
      <c r="AZ129" s="17">
        <v>12188.44</v>
      </c>
      <c r="BA129" s="17">
        <v>12216.266</v>
      </c>
      <c r="BB129" s="17">
        <v>12243.125</v>
      </c>
      <c r="BC129" s="17">
        <v>12269.005999999999</v>
      </c>
      <c r="BD129" s="17">
        <v>12293.88</v>
      </c>
      <c r="BE129" s="17">
        <v>12317.742</v>
      </c>
      <c r="BF129" s="17">
        <v>12340.605</v>
      </c>
      <c r="BG129" s="17">
        <v>12362.468999999999</v>
      </c>
      <c r="BH129" s="17">
        <v>12383.341</v>
      </c>
      <c r="BI129" s="17">
        <v>12403.243</v>
      </c>
      <c r="BJ129" s="17">
        <v>12422.194</v>
      </c>
      <c r="BK129" s="17">
        <v>12440.194</v>
      </c>
      <c r="BL129" s="17">
        <v>12457.232</v>
      </c>
      <c r="BM129" s="17">
        <v>12473.248</v>
      </c>
      <c r="BN129" s="17">
        <v>12488.233</v>
      </c>
      <c r="BO129" s="17">
        <v>12502.200999999999</v>
      </c>
      <c r="BP129" s="17">
        <v>12515.235000000001</v>
      </c>
      <c r="BQ129" s="17">
        <v>12527.427</v>
      </c>
      <c r="BR129" s="17">
        <v>12538.866</v>
      </c>
      <c r="BS129" s="17">
        <v>12549.705</v>
      </c>
      <c r="BT129" s="17">
        <v>12559.984</v>
      </c>
      <c r="BU129" s="17">
        <v>12569.767</v>
      </c>
      <c r="BV129" s="17">
        <v>12579.191000000001</v>
      </c>
      <c r="BW129" s="17">
        <v>12588.375</v>
      </c>
      <c r="BX129" s="17">
        <v>12597.441000000001</v>
      </c>
      <c r="BY129" s="17">
        <v>12606.449000000001</v>
      </c>
      <c r="BZ129" s="17">
        <v>12615.468999999999</v>
      </c>
      <c r="CA129" s="17">
        <v>12624.567999999999</v>
      </c>
      <c r="CB129" s="17">
        <v>12633.825999999999</v>
      </c>
      <c r="CC129" s="17">
        <v>12643.295</v>
      </c>
      <c r="CD129" s="17">
        <v>12653.016</v>
      </c>
      <c r="CE129" s="17">
        <v>12663.014999999999</v>
      </c>
      <c r="CF129" s="17">
        <v>12673.268</v>
      </c>
      <c r="CG129" s="17">
        <v>12683.745999999999</v>
      </c>
      <c r="CH129" s="17">
        <v>12694.403</v>
      </c>
      <c r="CI129" s="17">
        <v>12705.264999999999</v>
      </c>
      <c r="CJ129" s="17">
        <v>12716.324000000001</v>
      </c>
      <c r="CK129" s="17">
        <v>12727.512000000001</v>
      </c>
      <c r="CL129" s="17">
        <v>12738.769</v>
      </c>
      <c r="CM129" s="17">
        <v>12750.022000000001</v>
      </c>
      <c r="CN129" s="17">
        <v>12761.26</v>
      </c>
      <c r="CO129" s="17">
        <v>12772.486999999999</v>
      </c>
      <c r="CP129" s="17">
        <v>12783.703</v>
      </c>
      <c r="CQ129" s="17">
        <v>12794.949000000001</v>
      </c>
      <c r="CR129" s="17">
        <v>12806.236000000001</v>
      </c>
      <c r="CS129" s="17">
        <v>12817.566000000001</v>
      </c>
      <c r="CT129" s="17">
        <v>12828.915999999999</v>
      </c>
      <c r="CU129" s="17">
        <v>12840.293</v>
      </c>
      <c r="CV129" s="17">
        <v>12851.691999999999</v>
      </c>
      <c r="CW129" s="17">
        <v>12863.111999999999</v>
      </c>
      <c r="CX129" s="17">
        <v>12874.544</v>
      </c>
      <c r="CY129" s="17">
        <v>12885.972</v>
      </c>
      <c r="CZ129" s="17">
        <v>12897.379000000001</v>
      </c>
      <c r="DA129" s="17">
        <v>12908.76</v>
      </c>
      <c r="DB129" s="17">
        <v>12920.1</v>
      </c>
      <c r="DC129" s="17">
        <v>12931.361999999999</v>
      </c>
      <c r="DD129" s="17">
        <v>12942.529</v>
      </c>
      <c r="DE129" s="17">
        <v>12953.534</v>
      </c>
      <c r="DF129" s="17">
        <v>12964.355</v>
      </c>
      <c r="DG129" s="17">
        <v>12974.911</v>
      </c>
      <c r="DH129" s="17">
        <v>12985.164000000001</v>
      </c>
      <c r="DI129" s="17">
        <v>12995.064</v>
      </c>
      <c r="DJ129" s="17">
        <v>13004.548000000001</v>
      </c>
      <c r="DK129" s="17">
        <v>13013.558999999999</v>
      </c>
      <c r="DL129" s="17">
        <v>13022.032999999999</v>
      </c>
    </row>
    <row r="130" spans="1:116" x14ac:dyDescent="0.2">
      <c r="A130" s="17">
        <v>118</v>
      </c>
      <c r="B130" s="17" t="s">
        <v>90</v>
      </c>
      <c r="C130" s="17" t="s">
        <v>250</v>
      </c>
      <c r="D130" s="17"/>
      <c r="E130" s="17">
        <v>64</v>
      </c>
      <c r="F130" s="17">
        <v>0.997</v>
      </c>
      <c r="G130" s="17" t="str">
        <f t="shared" si="1"/>
        <v>Low</v>
      </c>
      <c r="H130" s="17" t="s">
        <v>92</v>
      </c>
      <c r="I130" s="17" t="s">
        <v>93</v>
      </c>
      <c r="J130" s="17" t="s">
        <v>94</v>
      </c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>
        <v>787.38599999999997</v>
      </c>
      <c r="AF130" s="17">
        <v>797.76499999999999</v>
      </c>
      <c r="AG130" s="17">
        <v>807.61</v>
      </c>
      <c r="AH130" s="17">
        <v>817.05399999999997</v>
      </c>
      <c r="AI130" s="17">
        <v>826.22900000000004</v>
      </c>
      <c r="AJ130" s="17">
        <v>835.245</v>
      </c>
      <c r="AK130" s="17">
        <v>844.15200000000004</v>
      </c>
      <c r="AL130" s="17">
        <v>852.90899999999999</v>
      </c>
      <c r="AM130" s="17">
        <v>861.50199999999995</v>
      </c>
      <c r="AN130" s="17">
        <v>869.83500000000004</v>
      </c>
      <c r="AO130" s="17">
        <v>877.86599999999999</v>
      </c>
      <c r="AP130" s="17">
        <v>885.60799999999995</v>
      </c>
      <c r="AQ130" s="17">
        <v>893.05799999999999</v>
      </c>
      <c r="AR130" s="17">
        <v>900.21900000000005</v>
      </c>
      <c r="AS130" s="17">
        <v>907.10699999999997</v>
      </c>
      <c r="AT130" s="17">
        <v>913.697</v>
      </c>
      <c r="AU130" s="17">
        <v>920.01300000000003</v>
      </c>
      <c r="AV130" s="17">
        <v>926.03499999999997</v>
      </c>
      <c r="AW130" s="17">
        <v>931.79700000000003</v>
      </c>
      <c r="AX130" s="17">
        <v>937.28800000000001</v>
      </c>
      <c r="AY130" s="17">
        <v>942.54100000000005</v>
      </c>
      <c r="AZ130" s="17">
        <v>947.54300000000001</v>
      </c>
      <c r="BA130" s="17">
        <v>952.31299999999999</v>
      </c>
      <c r="BB130" s="17">
        <v>956.83799999999997</v>
      </c>
      <c r="BC130" s="17">
        <v>961.15</v>
      </c>
      <c r="BD130" s="17">
        <v>965.23900000000003</v>
      </c>
      <c r="BE130" s="17">
        <v>969.11300000000006</v>
      </c>
      <c r="BF130" s="17">
        <v>972.76700000000005</v>
      </c>
      <c r="BG130" s="17">
        <v>976.21900000000005</v>
      </c>
      <c r="BH130" s="17">
        <v>979.44899999999996</v>
      </c>
      <c r="BI130" s="17">
        <v>982.46799999999996</v>
      </c>
      <c r="BJ130" s="17">
        <v>985.26700000000005</v>
      </c>
      <c r="BK130" s="17">
        <v>987.846</v>
      </c>
      <c r="BL130" s="17">
        <v>990.20100000000002</v>
      </c>
      <c r="BM130" s="17">
        <v>992.32399999999996</v>
      </c>
      <c r="BN130" s="17">
        <v>994.20299999999997</v>
      </c>
      <c r="BO130" s="17">
        <v>995.84799999999996</v>
      </c>
      <c r="BP130" s="17">
        <v>997.25099999999998</v>
      </c>
      <c r="BQ130" s="17">
        <v>998.39300000000003</v>
      </c>
      <c r="BR130" s="17">
        <v>999.27499999999998</v>
      </c>
      <c r="BS130" s="17">
        <v>999.89599999999996</v>
      </c>
      <c r="BT130" s="17">
        <v>1000.2430000000001</v>
      </c>
      <c r="BU130" s="17">
        <v>1000.328</v>
      </c>
      <c r="BV130" s="17">
        <v>1000.154</v>
      </c>
      <c r="BW130" s="17">
        <v>999.7</v>
      </c>
      <c r="BX130" s="17">
        <v>998.99099999999999</v>
      </c>
      <c r="BY130" s="17">
        <v>998.02200000000005</v>
      </c>
      <c r="BZ130" s="17">
        <v>996.8</v>
      </c>
      <c r="CA130" s="17">
        <v>995.32</v>
      </c>
      <c r="CB130" s="17">
        <v>993.60400000000004</v>
      </c>
      <c r="CC130" s="17">
        <v>991.64499999999998</v>
      </c>
      <c r="CD130" s="17">
        <v>989.45600000000002</v>
      </c>
      <c r="CE130" s="17">
        <v>987.04200000000003</v>
      </c>
      <c r="CF130" s="17">
        <v>984.42</v>
      </c>
      <c r="CG130" s="17">
        <v>981.62</v>
      </c>
      <c r="CH130" s="17">
        <v>978.65599999999995</v>
      </c>
      <c r="CI130" s="17">
        <v>975.51900000000001</v>
      </c>
      <c r="CJ130" s="17">
        <v>972.23699999999997</v>
      </c>
      <c r="CK130" s="17">
        <v>968.82500000000005</v>
      </c>
      <c r="CL130" s="17">
        <v>965.28399999999999</v>
      </c>
      <c r="CM130" s="17">
        <v>961.62699999999995</v>
      </c>
      <c r="CN130" s="17">
        <v>957.87099999999998</v>
      </c>
      <c r="CO130" s="17">
        <v>954.01400000000001</v>
      </c>
      <c r="CP130" s="17">
        <v>950.08</v>
      </c>
      <c r="CQ130" s="17">
        <v>946.06799999999998</v>
      </c>
      <c r="CR130" s="17">
        <v>942</v>
      </c>
      <c r="CS130" s="17">
        <v>937.88599999999997</v>
      </c>
      <c r="CT130" s="17">
        <v>933.721</v>
      </c>
      <c r="CU130" s="17">
        <v>929.52300000000002</v>
      </c>
      <c r="CV130" s="17">
        <v>925.29499999999996</v>
      </c>
      <c r="CW130" s="17">
        <v>921.05100000000004</v>
      </c>
      <c r="CX130" s="17">
        <v>916.79</v>
      </c>
      <c r="CY130" s="17">
        <v>912.51700000000005</v>
      </c>
      <c r="CZ130" s="17">
        <v>908.23199999999997</v>
      </c>
      <c r="DA130" s="17">
        <v>903.96199999999999</v>
      </c>
      <c r="DB130" s="17">
        <v>899.68600000000004</v>
      </c>
      <c r="DC130" s="17">
        <v>895.42700000000002</v>
      </c>
      <c r="DD130" s="17">
        <v>891.15499999999997</v>
      </c>
      <c r="DE130" s="17">
        <v>886.91099999999994</v>
      </c>
      <c r="DF130" s="17">
        <v>882.67700000000002</v>
      </c>
      <c r="DG130" s="17">
        <v>878.47199999999998</v>
      </c>
      <c r="DH130" s="17">
        <v>874.27599999999995</v>
      </c>
      <c r="DI130" s="17">
        <v>870.10599999999999</v>
      </c>
      <c r="DJ130" s="17">
        <v>865.96600000000001</v>
      </c>
      <c r="DK130" s="17">
        <v>861.84500000000003</v>
      </c>
      <c r="DL130" s="17">
        <v>857.73599999999999</v>
      </c>
    </row>
    <row r="131" spans="1:116" x14ac:dyDescent="0.2">
      <c r="A131" s="17">
        <v>234</v>
      </c>
      <c r="B131" s="17" t="s">
        <v>90</v>
      </c>
      <c r="C131" s="17" t="s">
        <v>251</v>
      </c>
      <c r="D131" s="17"/>
      <c r="E131" s="17">
        <v>70</v>
      </c>
      <c r="F131" s="17">
        <v>0.627</v>
      </c>
      <c r="G131" s="17" t="str">
        <f t="shared" ref="G131:G194" si="2">IF(1&gt;F131, "Low", IF(F131&gt;=1.5, "High", IF(1.5&gt;F131&gt;=1, "Medium")))</f>
        <v>Low</v>
      </c>
      <c r="H131" s="17" t="s">
        <v>236</v>
      </c>
      <c r="I131" s="17" t="s">
        <v>237</v>
      </c>
      <c r="J131" s="17" t="s">
        <v>161</v>
      </c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>
        <v>3535.9609999999998</v>
      </c>
      <c r="AF131" s="17">
        <v>3516.8159999999998</v>
      </c>
      <c r="AG131" s="17">
        <v>3507.0169999999998</v>
      </c>
      <c r="AH131" s="17">
        <v>3503.5540000000001</v>
      </c>
      <c r="AI131" s="17">
        <v>3501.7739999999999</v>
      </c>
      <c r="AJ131" s="17">
        <v>3498.21</v>
      </c>
      <c r="AK131" s="17">
        <v>3492.0680000000002</v>
      </c>
      <c r="AL131" s="17">
        <v>3484.2719999999999</v>
      </c>
      <c r="AM131" s="17">
        <v>3475.2089999999998</v>
      </c>
      <c r="AN131" s="17">
        <v>3465.71</v>
      </c>
      <c r="AO131" s="17">
        <v>3456.355</v>
      </c>
      <c r="AP131" s="17">
        <v>3447.047</v>
      </c>
      <c r="AQ131" s="17">
        <v>3437.33</v>
      </c>
      <c r="AR131" s="17">
        <v>3427.1129999999998</v>
      </c>
      <c r="AS131" s="17">
        <v>3416.2939999999999</v>
      </c>
      <c r="AT131" s="17">
        <v>3404.7809999999999</v>
      </c>
      <c r="AU131" s="17">
        <v>3392.547</v>
      </c>
      <c r="AV131" s="17">
        <v>3379.6019999999999</v>
      </c>
      <c r="AW131" s="17">
        <v>3365.9180000000001</v>
      </c>
      <c r="AX131" s="17">
        <v>3351.518</v>
      </c>
      <c r="AY131" s="17">
        <v>3336.402</v>
      </c>
      <c r="AZ131" s="17">
        <v>3320.576</v>
      </c>
      <c r="BA131" s="17">
        <v>3304.067</v>
      </c>
      <c r="BB131" s="17">
        <v>3286.9389999999999</v>
      </c>
      <c r="BC131" s="17">
        <v>3269.2849999999999</v>
      </c>
      <c r="BD131" s="17">
        <v>3251.17</v>
      </c>
      <c r="BE131" s="17">
        <v>3232.6550000000002</v>
      </c>
      <c r="BF131" s="17">
        <v>3213.7570000000001</v>
      </c>
      <c r="BG131" s="17">
        <v>3194.5830000000001</v>
      </c>
      <c r="BH131" s="17">
        <v>3175.21</v>
      </c>
      <c r="BI131" s="17">
        <v>3155.712</v>
      </c>
      <c r="BJ131" s="17">
        <v>3136.1469999999999</v>
      </c>
      <c r="BK131" s="17">
        <v>3116.5369999999998</v>
      </c>
      <c r="BL131" s="17">
        <v>3096.9690000000001</v>
      </c>
      <c r="BM131" s="17">
        <v>3077.4859999999999</v>
      </c>
      <c r="BN131" s="17">
        <v>3058.143</v>
      </c>
      <c r="BO131" s="17">
        <v>3038.9720000000002</v>
      </c>
      <c r="BP131" s="17">
        <v>3019.9859999999999</v>
      </c>
      <c r="BQ131" s="17">
        <v>3001.1790000000001</v>
      </c>
      <c r="BR131" s="17">
        <v>2982.5259999999998</v>
      </c>
      <c r="BS131" s="17">
        <v>2964.0340000000001</v>
      </c>
      <c r="BT131" s="17">
        <v>2945.69</v>
      </c>
      <c r="BU131" s="17">
        <v>2927.489</v>
      </c>
      <c r="BV131" s="17">
        <v>2909.373</v>
      </c>
      <c r="BW131" s="17">
        <v>2891.2860000000001</v>
      </c>
      <c r="BX131" s="17">
        <v>2873.1529999999998</v>
      </c>
      <c r="BY131" s="17">
        <v>2854.98</v>
      </c>
      <c r="BZ131" s="17">
        <v>2836.7469999999998</v>
      </c>
      <c r="CA131" s="17">
        <v>2818.4290000000001</v>
      </c>
      <c r="CB131" s="17">
        <v>2800.0320000000002</v>
      </c>
      <c r="CC131" s="17">
        <v>2781.5210000000002</v>
      </c>
      <c r="CD131" s="17">
        <v>2762.9119999999998</v>
      </c>
      <c r="CE131" s="17">
        <v>2744.2</v>
      </c>
      <c r="CF131" s="17">
        <v>2725.3980000000001</v>
      </c>
      <c r="CG131" s="17">
        <v>2706.5250000000001</v>
      </c>
      <c r="CH131" s="17">
        <v>2687.5949999999998</v>
      </c>
      <c r="CI131" s="17">
        <v>2668.6309999999999</v>
      </c>
      <c r="CJ131" s="17">
        <v>2649.643</v>
      </c>
      <c r="CK131" s="17">
        <v>2630.6689999999999</v>
      </c>
      <c r="CL131" s="17">
        <v>2611.7620000000002</v>
      </c>
      <c r="CM131" s="17">
        <v>2592.9720000000002</v>
      </c>
      <c r="CN131" s="17">
        <v>2574.3110000000001</v>
      </c>
      <c r="CO131" s="17">
        <v>2555.8159999999998</v>
      </c>
      <c r="CP131" s="17">
        <v>2537.5039999999999</v>
      </c>
      <c r="CQ131" s="17">
        <v>2519.4140000000002</v>
      </c>
      <c r="CR131" s="17">
        <v>2501.5729999999999</v>
      </c>
      <c r="CS131" s="17">
        <v>2484</v>
      </c>
      <c r="CT131" s="17">
        <v>2466.7199999999998</v>
      </c>
      <c r="CU131" s="17">
        <v>2449.7539999999999</v>
      </c>
      <c r="CV131" s="17">
        <v>2433.1109999999999</v>
      </c>
      <c r="CW131" s="17">
        <v>2416.819</v>
      </c>
      <c r="CX131" s="17">
        <v>2400.877</v>
      </c>
      <c r="CY131" s="17">
        <v>2385.3029999999999</v>
      </c>
      <c r="CZ131" s="17">
        <v>2370.123</v>
      </c>
      <c r="DA131" s="17">
        <v>2355.3240000000001</v>
      </c>
      <c r="DB131" s="17">
        <v>2340.9319999999998</v>
      </c>
      <c r="DC131" s="17">
        <v>2326.9360000000001</v>
      </c>
      <c r="DD131" s="17">
        <v>2313.346</v>
      </c>
      <c r="DE131" s="17">
        <v>2300.14</v>
      </c>
      <c r="DF131" s="17">
        <v>2287.297</v>
      </c>
      <c r="DG131" s="17">
        <v>2274.8150000000001</v>
      </c>
      <c r="DH131" s="17">
        <v>2262.6660000000002</v>
      </c>
      <c r="DI131" s="17">
        <v>2250.8359999999998</v>
      </c>
      <c r="DJ131" s="17">
        <v>2239.3009999999999</v>
      </c>
      <c r="DK131" s="17">
        <v>2228.038</v>
      </c>
      <c r="DL131" s="17">
        <v>2217.029</v>
      </c>
    </row>
    <row r="132" spans="1:116" x14ac:dyDescent="0.2">
      <c r="A132" s="17">
        <v>178</v>
      </c>
      <c r="B132" s="17" t="s">
        <v>90</v>
      </c>
      <c r="C132" s="17" t="s">
        <v>252</v>
      </c>
      <c r="D132" s="17"/>
      <c r="E132" s="17">
        <v>76</v>
      </c>
      <c r="F132" s="17">
        <v>0.84599999999999997</v>
      </c>
      <c r="G132" s="17" t="str">
        <f t="shared" si="2"/>
        <v>Low</v>
      </c>
      <c r="H132" s="17" t="s">
        <v>118</v>
      </c>
      <c r="I132" s="17" t="s">
        <v>119</v>
      </c>
      <c r="J132" s="17" t="s">
        <v>120</v>
      </c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>
        <v>205962.10800000001</v>
      </c>
      <c r="AF132" s="17">
        <v>207652.86499999999</v>
      </c>
      <c r="AG132" s="17">
        <v>209288.27799999999</v>
      </c>
      <c r="AH132" s="17">
        <v>210867.954</v>
      </c>
      <c r="AI132" s="17">
        <v>212392.717</v>
      </c>
      <c r="AJ132" s="17">
        <v>213863.046</v>
      </c>
      <c r="AK132" s="17">
        <v>215277.9</v>
      </c>
      <c r="AL132" s="17">
        <v>216635.951</v>
      </c>
      <c r="AM132" s="17">
        <v>217937.21</v>
      </c>
      <c r="AN132" s="17">
        <v>219181.97899999999</v>
      </c>
      <c r="AO132" s="17">
        <v>220370.552</v>
      </c>
      <c r="AP132" s="17">
        <v>221502.80900000001</v>
      </c>
      <c r="AQ132" s="17">
        <v>222578.67499999999</v>
      </c>
      <c r="AR132" s="17">
        <v>223598.52</v>
      </c>
      <c r="AS132" s="17">
        <v>224562.87599999999</v>
      </c>
      <c r="AT132" s="17">
        <v>225472.21400000001</v>
      </c>
      <c r="AU132" s="17">
        <v>226326.815</v>
      </c>
      <c r="AV132" s="17">
        <v>227126.88099999999</v>
      </c>
      <c r="AW132" s="17">
        <v>227872.682</v>
      </c>
      <c r="AX132" s="17">
        <v>228564.481</v>
      </c>
      <c r="AY132" s="17">
        <v>229202.58199999999</v>
      </c>
      <c r="AZ132" s="17">
        <v>229787.484</v>
      </c>
      <c r="BA132" s="17">
        <v>230319.644</v>
      </c>
      <c r="BB132" s="17">
        <v>230799.25700000001</v>
      </c>
      <c r="BC132" s="17">
        <v>231226.48</v>
      </c>
      <c r="BD132" s="17">
        <v>231601.65599999999</v>
      </c>
      <c r="BE132" s="17">
        <v>231925.06599999999</v>
      </c>
      <c r="BF132" s="17">
        <v>232197.51199999999</v>
      </c>
      <c r="BG132" s="17">
        <v>232420.421</v>
      </c>
      <c r="BH132" s="17">
        <v>232595.53700000001</v>
      </c>
      <c r="BI132" s="17">
        <v>232724.27900000001</v>
      </c>
      <c r="BJ132" s="17">
        <v>232807.383</v>
      </c>
      <c r="BK132" s="17">
        <v>232845.13200000001</v>
      </c>
      <c r="BL132" s="17">
        <v>232837.77799999999</v>
      </c>
      <c r="BM132" s="17">
        <v>232785.372</v>
      </c>
      <c r="BN132" s="17">
        <v>232688.04399999999</v>
      </c>
      <c r="BO132" s="17">
        <v>232546.318</v>
      </c>
      <c r="BP132" s="17">
        <v>232360.63</v>
      </c>
      <c r="BQ132" s="17">
        <v>232130.79399999999</v>
      </c>
      <c r="BR132" s="17">
        <v>231856.495</v>
      </c>
      <c r="BS132" s="17">
        <v>231537.60699999999</v>
      </c>
      <c r="BT132" s="17">
        <v>231174.505</v>
      </c>
      <c r="BU132" s="17">
        <v>230767.87400000001</v>
      </c>
      <c r="BV132" s="17">
        <v>230318.31299999999</v>
      </c>
      <c r="BW132" s="17">
        <v>229826.557</v>
      </c>
      <c r="BX132" s="17">
        <v>229293.394</v>
      </c>
      <c r="BY132" s="17">
        <v>228719.63500000001</v>
      </c>
      <c r="BZ132" s="17">
        <v>228106.117</v>
      </c>
      <c r="CA132" s="17">
        <v>227453.76699999999</v>
      </c>
      <c r="CB132" s="17">
        <v>226763.549</v>
      </c>
      <c r="CC132" s="17">
        <v>226036.56200000001</v>
      </c>
      <c r="CD132" s="17">
        <v>225274.022</v>
      </c>
      <c r="CE132" s="17">
        <v>224477.27100000001</v>
      </c>
      <c r="CF132" s="17">
        <v>223647.62599999999</v>
      </c>
      <c r="CG132" s="17">
        <v>222786.47200000001</v>
      </c>
      <c r="CH132" s="17">
        <v>221895.31299999999</v>
      </c>
      <c r="CI132" s="17">
        <v>220975.62</v>
      </c>
      <c r="CJ132" s="17">
        <v>220029.17</v>
      </c>
      <c r="CK132" s="17">
        <v>219058.27100000001</v>
      </c>
      <c r="CL132" s="17">
        <v>218065.47399999999</v>
      </c>
      <c r="CM132" s="17">
        <v>217053.15700000001</v>
      </c>
      <c r="CN132" s="17">
        <v>216023.30100000001</v>
      </c>
      <c r="CO132" s="17">
        <v>214977.58300000001</v>
      </c>
      <c r="CP132" s="17">
        <v>213917.826</v>
      </c>
      <c r="CQ132" s="17">
        <v>212845.73</v>
      </c>
      <c r="CR132" s="17">
        <v>211763.06599999999</v>
      </c>
      <c r="CS132" s="17">
        <v>210671.50200000001</v>
      </c>
      <c r="CT132" s="17">
        <v>209572.94</v>
      </c>
      <c r="CU132" s="17">
        <v>208469.61600000001</v>
      </c>
      <c r="CV132" s="17">
        <v>207363.924</v>
      </c>
      <c r="CW132" s="17">
        <v>206257.95800000001</v>
      </c>
      <c r="CX132" s="17">
        <v>205153.32699999999</v>
      </c>
      <c r="CY132" s="17">
        <v>204051.31700000001</v>
      </c>
      <c r="CZ132" s="17">
        <v>202953.33</v>
      </c>
      <c r="DA132" s="17">
        <v>201860.677</v>
      </c>
      <c r="DB132" s="17">
        <v>200774.505</v>
      </c>
      <c r="DC132" s="17">
        <v>199695.83199999999</v>
      </c>
      <c r="DD132" s="17">
        <v>198625.505</v>
      </c>
      <c r="DE132" s="17">
        <v>197564.24299999999</v>
      </c>
      <c r="DF132" s="17">
        <v>196512.641</v>
      </c>
      <c r="DG132" s="17">
        <v>195471.14499999999</v>
      </c>
      <c r="DH132" s="17">
        <v>194440.109</v>
      </c>
      <c r="DI132" s="17">
        <v>193419.74400000001</v>
      </c>
      <c r="DJ132" s="17">
        <v>192410.139</v>
      </c>
      <c r="DK132" s="17">
        <v>191411.29399999999</v>
      </c>
      <c r="DL132" s="17">
        <v>190423.052</v>
      </c>
    </row>
    <row r="133" spans="1:116" x14ac:dyDescent="0.2">
      <c r="A133" s="17">
        <v>136</v>
      </c>
      <c r="B133" s="17" t="s">
        <v>90</v>
      </c>
      <c r="C133" s="17" t="s">
        <v>253</v>
      </c>
      <c r="D133" s="17"/>
      <c r="E133" s="17">
        <v>96</v>
      </c>
      <c r="F133" s="17">
        <v>0.90900000000000003</v>
      </c>
      <c r="G133" s="17" t="str">
        <f t="shared" si="2"/>
        <v>Low</v>
      </c>
      <c r="H133" s="17" t="s">
        <v>163</v>
      </c>
      <c r="I133" s="17" t="s">
        <v>164</v>
      </c>
      <c r="J133" s="17" t="s">
        <v>94</v>
      </c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>
        <v>417.54199999999997</v>
      </c>
      <c r="AF133" s="17">
        <v>423.19600000000003</v>
      </c>
      <c r="AG133" s="17">
        <v>428.697</v>
      </c>
      <c r="AH133" s="17">
        <v>434.07600000000002</v>
      </c>
      <c r="AI133" s="17">
        <v>439.33600000000001</v>
      </c>
      <c r="AJ133" s="17">
        <v>444.51900000000001</v>
      </c>
      <c r="AK133" s="17">
        <v>449.613</v>
      </c>
      <c r="AL133" s="17">
        <v>454.59199999999998</v>
      </c>
      <c r="AM133" s="17">
        <v>459.44799999999998</v>
      </c>
      <c r="AN133" s="17">
        <v>464.17599999999999</v>
      </c>
      <c r="AO133" s="17">
        <v>468.77100000000002</v>
      </c>
      <c r="AP133" s="17">
        <v>473.23099999999999</v>
      </c>
      <c r="AQ133" s="17">
        <v>477.55599999999998</v>
      </c>
      <c r="AR133" s="17">
        <v>481.74200000000002</v>
      </c>
      <c r="AS133" s="17">
        <v>485.774</v>
      </c>
      <c r="AT133" s="17">
        <v>489.666</v>
      </c>
      <c r="AU133" s="17">
        <v>493.41199999999998</v>
      </c>
      <c r="AV133" s="17">
        <v>496.99099999999999</v>
      </c>
      <c r="AW133" s="17">
        <v>500.435</v>
      </c>
      <c r="AX133" s="17">
        <v>503.71600000000001</v>
      </c>
      <c r="AY133" s="17">
        <v>506.83800000000002</v>
      </c>
      <c r="AZ133" s="17">
        <v>509.81</v>
      </c>
      <c r="BA133" s="17">
        <v>512.63099999999997</v>
      </c>
      <c r="BB133" s="17">
        <v>515.30600000000004</v>
      </c>
      <c r="BC133" s="17">
        <v>517.82899999999995</v>
      </c>
      <c r="BD133" s="17">
        <v>520.202</v>
      </c>
      <c r="BE133" s="17">
        <v>522.45699999999999</v>
      </c>
      <c r="BF133" s="17">
        <v>524.55700000000002</v>
      </c>
      <c r="BG133" s="17">
        <v>526.53099999999995</v>
      </c>
      <c r="BH133" s="17">
        <v>528.38300000000004</v>
      </c>
      <c r="BI133" s="17">
        <v>530.096</v>
      </c>
      <c r="BJ133" s="17">
        <v>531.68100000000004</v>
      </c>
      <c r="BK133" s="17">
        <v>533.14200000000005</v>
      </c>
      <c r="BL133" s="17">
        <v>534.47900000000004</v>
      </c>
      <c r="BM133" s="17">
        <v>535.67399999999998</v>
      </c>
      <c r="BN133" s="17">
        <v>536.72299999999996</v>
      </c>
      <c r="BO133" s="17">
        <v>537.63199999999995</v>
      </c>
      <c r="BP133" s="17">
        <v>538.404</v>
      </c>
      <c r="BQ133" s="17">
        <v>539.029</v>
      </c>
      <c r="BR133" s="17">
        <v>539.50900000000001</v>
      </c>
      <c r="BS133" s="17">
        <v>539.86</v>
      </c>
      <c r="BT133" s="17">
        <v>540.06399999999996</v>
      </c>
      <c r="BU133" s="17">
        <v>540.13900000000001</v>
      </c>
      <c r="BV133" s="17">
        <v>540.077</v>
      </c>
      <c r="BW133" s="17">
        <v>539.88900000000001</v>
      </c>
      <c r="BX133" s="17">
        <v>539.57500000000005</v>
      </c>
      <c r="BY133" s="17">
        <v>539.14499999999998</v>
      </c>
      <c r="BZ133" s="17">
        <v>538.59299999999996</v>
      </c>
      <c r="CA133" s="17">
        <v>537.93700000000001</v>
      </c>
      <c r="CB133" s="17">
        <v>537.17899999999997</v>
      </c>
      <c r="CC133" s="17">
        <v>536.327</v>
      </c>
      <c r="CD133" s="17">
        <v>535.37900000000002</v>
      </c>
      <c r="CE133" s="17">
        <v>534.35400000000004</v>
      </c>
      <c r="CF133" s="17">
        <v>533.24900000000002</v>
      </c>
      <c r="CG133" s="17">
        <v>532.08100000000002</v>
      </c>
      <c r="CH133" s="17">
        <v>530.85</v>
      </c>
      <c r="CI133" s="17">
        <v>529.56399999999996</v>
      </c>
      <c r="CJ133" s="17">
        <v>528.22900000000004</v>
      </c>
      <c r="CK133" s="17">
        <v>526.86199999999997</v>
      </c>
      <c r="CL133" s="17">
        <v>525.46299999999997</v>
      </c>
      <c r="CM133" s="17">
        <v>524.03800000000001</v>
      </c>
      <c r="CN133" s="17">
        <v>522.59400000000005</v>
      </c>
      <c r="CO133" s="17">
        <v>521.13</v>
      </c>
      <c r="CP133" s="17">
        <v>519.66</v>
      </c>
      <c r="CQ133" s="17">
        <v>518.17600000000004</v>
      </c>
      <c r="CR133" s="17">
        <v>516.68100000000004</v>
      </c>
      <c r="CS133" s="17">
        <v>515.18899999999996</v>
      </c>
      <c r="CT133" s="17">
        <v>513.69600000000003</v>
      </c>
      <c r="CU133" s="17">
        <v>512.20100000000002</v>
      </c>
      <c r="CV133" s="17">
        <v>510.697</v>
      </c>
      <c r="CW133" s="17">
        <v>509.197</v>
      </c>
      <c r="CX133" s="17">
        <v>507.70600000000002</v>
      </c>
      <c r="CY133" s="17">
        <v>506.20299999999997</v>
      </c>
      <c r="CZ133" s="17">
        <v>504.70100000000002</v>
      </c>
      <c r="DA133" s="17">
        <v>503.209</v>
      </c>
      <c r="DB133" s="17">
        <v>501.70699999999999</v>
      </c>
      <c r="DC133" s="17">
        <v>500.20400000000001</v>
      </c>
      <c r="DD133" s="17">
        <v>498.70400000000001</v>
      </c>
      <c r="DE133" s="17">
        <v>497.2</v>
      </c>
      <c r="DF133" s="17">
        <v>495.69200000000001</v>
      </c>
      <c r="DG133" s="17">
        <v>494.185</v>
      </c>
      <c r="DH133" s="17">
        <v>492.67500000000001</v>
      </c>
      <c r="DI133" s="17">
        <v>491.16699999999997</v>
      </c>
      <c r="DJ133" s="17">
        <v>489.64600000000002</v>
      </c>
      <c r="DK133" s="17">
        <v>488.13499999999999</v>
      </c>
      <c r="DL133" s="17">
        <v>486.608</v>
      </c>
    </row>
    <row r="134" spans="1:116" x14ac:dyDescent="0.2">
      <c r="A134" s="17">
        <v>211</v>
      </c>
      <c r="B134" s="17" t="s">
        <v>90</v>
      </c>
      <c r="C134" s="17" t="s">
        <v>254</v>
      </c>
      <c r="D134" s="17"/>
      <c r="E134" s="17">
        <v>100</v>
      </c>
      <c r="F134" s="17">
        <v>0.72</v>
      </c>
      <c r="G134" s="17" t="str">
        <f t="shared" si="2"/>
        <v>Low</v>
      </c>
      <c r="H134" s="17" t="s">
        <v>161</v>
      </c>
      <c r="I134" s="17" t="s">
        <v>237</v>
      </c>
      <c r="J134" s="17" t="s">
        <v>161</v>
      </c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>
        <v>7177.3959999999997</v>
      </c>
      <c r="AF134" s="17">
        <v>7131.4939999999997</v>
      </c>
      <c r="AG134" s="17">
        <v>7084.5709999999999</v>
      </c>
      <c r="AH134" s="17">
        <v>7036.848</v>
      </c>
      <c r="AI134" s="17">
        <v>6988.7389999999996</v>
      </c>
      <c r="AJ134" s="17">
        <v>6940.527</v>
      </c>
      <c r="AK134" s="17">
        <v>6892.21</v>
      </c>
      <c r="AL134" s="17">
        <v>6843.5829999999996</v>
      </c>
      <c r="AM134" s="17">
        <v>6794.4949999999999</v>
      </c>
      <c r="AN134" s="17">
        <v>6744.76</v>
      </c>
      <c r="AO134" s="17">
        <v>6694.2290000000003</v>
      </c>
      <c r="AP134" s="17">
        <v>6642.9089999999997</v>
      </c>
      <c r="AQ134" s="17">
        <v>6590.8680000000004</v>
      </c>
      <c r="AR134" s="17">
        <v>6538.1369999999997</v>
      </c>
      <c r="AS134" s="17">
        <v>6484.77</v>
      </c>
      <c r="AT134" s="17">
        <v>6430.8469999999998</v>
      </c>
      <c r="AU134" s="17">
        <v>6376.3950000000004</v>
      </c>
      <c r="AV134" s="17">
        <v>6321.5259999999998</v>
      </c>
      <c r="AW134" s="17">
        <v>6266.4889999999996</v>
      </c>
      <c r="AX134" s="17">
        <v>6211.6109999999999</v>
      </c>
      <c r="AY134" s="17">
        <v>6157.1350000000002</v>
      </c>
      <c r="AZ134" s="17">
        <v>6103.183</v>
      </c>
      <c r="BA134" s="17">
        <v>6049.7879999999996</v>
      </c>
      <c r="BB134" s="17">
        <v>5997.076</v>
      </c>
      <c r="BC134" s="17">
        <v>5945.1639999999998</v>
      </c>
      <c r="BD134" s="17">
        <v>5894.1319999999996</v>
      </c>
      <c r="BE134" s="17">
        <v>5844.0389999999998</v>
      </c>
      <c r="BF134" s="17">
        <v>5794.8819999999996</v>
      </c>
      <c r="BG134" s="17">
        <v>5746.5690000000004</v>
      </c>
      <c r="BH134" s="17">
        <v>5698.9610000000002</v>
      </c>
      <c r="BI134" s="17">
        <v>5651.9250000000002</v>
      </c>
      <c r="BJ134" s="17">
        <v>5605.4350000000004</v>
      </c>
      <c r="BK134" s="17">
        <v>5559.473</v>
      </c>
      <c r="BL134" s="17">
        <v>5513.95</v>
      </c>
      <c r="BM134" s="17">
        <v>5468.7790000000005</v>
      </c>
      <c r="BN134" s="17">
        <v>5423.8670000000002</v>
      </c>
      <c r="BO134" s="17">
        <v>5379.183</v>
      </c>
      <c r="BP134" s="17">
        <v>5334.6970000000001</v>
      </c>
      <c r="BQ134" s="17">
        <v>5290.3419999999996</v>
      </c>
      <c r="BR134" s="17">
        <v>5246.0529999999999</v>
      </c>
      <c r="BS134" s="17">
        <v>5201.7939999999999</v>
      </c>
      <c r="BT134" s="17">
        <v>5157.5529999999999</v>
      </c>
      <c r="BU134" s="17">
        <v>5113.3509999999997</v>
      </c>
      <c r="BV134" s="17">
        <v>5069.1909999999998</v>
      </c>
      <c r="BW134" s="17">
        <v>5025.1080000000002</v>
      </c>
      <c r="BX134" s="17">
        <v>4981.1469999999999</v>
      </c>
      <c r="BY134" s="17">
        <v>4937.3320000000003</v>
      </c>
      <c r="BZ134" s="17">
        <v>4893.7309999999998</v>
      </c>
      <c r="CA134" s="17">
        <v>4850.4620000000004</v>
      </c>
      <c r="CB134" s="17">
        <v>4807.6859999999997</v>
      </c>
      <c r="CC134" s="17">
        <v>4765.5429999999997</v>
      </c>
      <c r="CD134" s="17">
        <v>4724.1059999999998</v>
      </c>
      <c r="CE134" s="17">
        <v>4683.4179999999997</v>
      </c>
      <c r="CF134" s="17">
        <v>4643.5969999999998</v>
      </c>
      <c r="CG134" s="17">
        <v>4604.7640000000001</v>
      </c>
      <c r="CH134" s="17">
        <v>4567.0249999999996</v>
      </c>
      <c r="CI134" s="17">
        <v>4530.4229999999998</v>
      </c>
      <c r="CJ134" s="17">
        <v>4495</v>
      </c>
      <c r="CK134" s="17">
        <v>4460.7629999999999</v>
      </c>
      <c r="CL134" s="17">
        <v>4427.7259999999997</v>
      </c>
      <c r="CM134" s="17">
        <v>4395.8779999999997</v>
      </c>
      <c r="CN134" s="17">
        <v>4365.232</v>
      </c>
      <c r="CO134" s="17">
        <v>4335.7730000000001</v>
      </c>
      <c r="CP134" s="17">
        <v>4307.482</v>
      </c>
      <c r="CQ134" s="17">
        <v>4280.3220000000001</v>
      </c>
      <c r="CR134" s="17">
        <v>4254.2290000000003</v>
      </c>
      <c r="CS134" s="17">
        <v>4229.1959999999999</v>
      </c>
      <c r="CT134" s="17">
        <v>4205.1419999999998</v>
      </c>
      <c r="CU134" s="17">
        <v>4182.009</v>
      </c>
      <c r="CV134" s="17">
        <v>4159.72</v>
      </c>
      <c r="CW134" s="17">
        <v>4138.1769999999997</v>
      </c>
      <c r="CX134" s="17">
        <v>4117.3209999999999</v>
      </c>
      <c r="CY134" s="17">
        <v>4097.0780000000004</v>
      </c>
      <c r="CZ134" s="17">
        <v>4077.3440000000001</v>
      </c>
      <c r="DA134" s="17">
        <v>4057.9580000000001</v>
      </c>
      <c r="DB134" s="17">
        <v>4038.8139999999999</v>
      </c>
      <c r="DC134" s="17">
        <v>4019.828</v>
      </c>
      <c r="DD134" s="17">
        <v>4000.953</v>
      </c>
      <c r="DE134" s="17">
        <v>3982.1550000000002</v>
      </c>
      <c r="DF134" s="17">
        <v>3963.4180000000001</v>
      </c>
      <c r="DG134" s="17">
        <v>3944.7049999999999</v>
      </c>
      <c r="DH134" s="17">
        <v>3925.9940000000001</v>
      </c>
      <c r="DI134" s="17">
        <v>3907.2280000000001</v>
      </c>
      <c r="DJ134" s="17">
        <v>3888.357</v>
      </c>
      <c r="DK134" s="17">
        <v>3869.3009999999999</v>
      </c>
      <c r="DL134" s="17">
        <v>3849.9789999999998</v>
      </c>
    </row>
    <row r="135" spans="1:116" x14ac:dyDescent="0.2">
      <c r="A135" s="17">
        <v>254</v>
      </c>
      <c r="B135" s="17" t="s">
        <v>90</v>
      </c>
      <c r="C135" s="17" t="s">
        <v>255</v>
      </c>
      <c r="D135" s="17"/>
      <c r="E135" s="17">
        <v>124</v>
      </c>
      <c r="F135" s="17">
        <v>0.77500000000000002</v>
      </c>
      <c r="G135" s="17" t="str">
        <f t="shared" si="2"/>
        <v>Low</v>
      </c>
      <c r="H135" s="17"/>
      <c r="I135" s="17" t="s">
        <v>237</v>
      </c>
      <c r="J135" s="17" t="s">
        <v>242</v>
      </c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>
        <v>35949.709000000003</v>
      </c>
      <c r="AF135" s="17">
        <v>36289.822</v>
      </c>
      <c r="AG135" s="17">
        <v>36624.199000000001</v>
      </c>
      <c r="AH135" s="17">
        <v>36953.764999999999</v>
      </c>
      <c r="AI135" s="17">
        <v>37279.811000000002</v>
      </c>
      <c r="AJ135" s="17">
        <v>37603.205000000002</v>
      </c>
      <c r="AK135" s="17">
        <v>37924.161999999997</v>
      </c>
      <c r="AL135" s="17">
        <v>38242.226000000002</v>
      </c>
      <c r="AM135" s="17">
        <v>38556.900999999998</v>
      </c>
      <c r="AN135" s="17">
        <v>38867.347000000002</v>
      </c>
      <c r="AO135" s="17">
        <v>39172.921999999999</v>
      </c>
      <c r="AP135" s="17">
        <v>39473.508999999998</v>
      </c>
      <c r="AQ135" s="17">
        <v>39768.995999999999</v>
      </c>
      <c r="AR135" s="17">
        <v>40058.684000000001</v>
      </c>
      <c r="AS135" s="17">
        <v>40341.728999999999</v>
      </c>
      <c r="AT135" s="17">
        <v>40617.535000000003</v>
      </c>
      <c r="AU135" s="17">
        <v>40885.845000000001</v>
      </c>
      <c r="AV135" s="17">
        <v>41146.792999999998</v>
      </c>
      <c r="AW135" s="17">
        <v>41400.584999999999</v>
      </c>
      <c r="AX135" s="17">
        <v>41647.652000000002</v>
      </c>
      <c r="AY135" s="17">
        <v>41888.356</v>
      </c>
      <c r="AZ135" s="17">
        <v>42122.834999999999</v>
      </c>
      <c r="BA135" s="17">
        <v>42351.232000000004</v>
      </c>
      <c r="BB135" s="17">
        <v>42573.987000000001</v>
      </c>
      <c r="BC135" s="17">
        <v>42791.656000000003</v>
      </c>
      <c r="BD135" s="17">
        <v>43004.684999999998</v>
      </c>
      <c r="BE135" s="17">
        <v>43213.307000000001</v>
      </c>
      <c r="BF135" s="17">
        <v>43417.728999999999</v>
      </c>
      <c r="BG135" s="17">
        <v>43618.491000000002</v>
      </c>
      <c r="BH135" s="17">
        <v>43816.205999999998</v>
      </c>
      <c r="BI135" s="17">
        <v>44011.31</v>
      </c>
      <c r="BJ135" s="17">
        <v>44204.258000000002</v>
      </c>
      <c r="BK135" s="17">
        <v>44395.027999999998</v>
      </c>
      <c r="BL135" s="17">
        <v>44583.146999999997</v>
      </c>
      <c r="BM135" s="17">
        <v>44767.832999999999</v>
      </c>
      <c r="BN135" s="17">
        <v>44948.601999999999</v>
      </c>
      <c r="BO135" s="17">
        <v>45125.391000000003</v>
      </c>
      <c r="BP135" s="17">
        <v>45298.656000000003</v>
      </c>
      <c r="BQ135" s="17">
        <v>45469.06</v>
      </c>
      <c r="BR135" s="17">
        <v>45637.506999999998</v>
      </c>
      <c r="BS135" s="17">
        <v>45804.728999999999</v>
      </c>
      <c r="BT135" s="17">
        <v>45970.921999999999</v>
      </c>
      <c r="BU135" s="17">
        <v>46136.127999999997</v>
      </c>
      <c r="BV135" s="17">
        <v>46300.684999999998</v>
      </c>
      <c r="BW135" s="17">
        <v>46464.936000000002</v>
      </c>
      <c r="BX135" s="17">
        <v>46629.078999999998</v>
      </c>
      <c r="BY135" s="17">
        <v>46793.233</v>
      </c>
      <c r="BZ135" s="17">
        <v>46957.33</v>
      </c>
      <c r="CA135" s="17">
        <v>47121.207999999999</v>
      </c>
      <c r="CB135" s="17">
        <v>47284.623</v>
      </c>
      <c r="CC135" s="17">
        <v>47447.273000000001</v>
      </c>
      <c r="CD135" s="17">
        <v>47609.125999999997</v>
      </c>
      <c r="CE135" s="17">
        <v>47769.972000000002</v>
      </c>
      <c r="CF135" s="17">
        <v>47929.182999999997</v>
      </c>
      <c r="CG135" s="17">
        <v>48085.97</v>
      </c>
      <c r="CH135" s="17">
        <v>48239.73</v>
      </c>
      <c r="CI135" s="17">
        <v>48390.182000000001</v>
      </c>
      <c r="CJ135" s="17">
        <v>48537.3</v>
      </c>
      <c r="CK135" s="17">
        <v>48681.08</v>
      </c>
      <c r="CL135" s="17">
        <v>48821.612999999998</v>
      </c>
      <c r="CM135" s="17">
        <v>48958.953999999998</v>
      </c>
      <c r="CN135" s="17">
        <v>49093.101000000002</v>
      </c>
      <c r="CO135" s="17">
        <v>49223.993999999999</v>
      </c>
      <c r="CP135" s="17">
        <v>49351.631000000001</v>
      </c>
      <c r="CQ135" s="17">
        <v>49476.023000000001</v>
      </c>
      <c r="CR135" s="17">
        <v>49597.228000000003</v>
      </c>
      <c r="CS135" s="17">
        <v>49715.305</v>
      </c>
      <c r="CT135" s="17">
        <v>49830.383999999998</v>
      </c>
      <c r="CU135" s="17">
        <v>49942.754999999997</v>
      </c>
      <c r="CV135" s="17">
        <v>50052.773999999998</v>
      </c>
      <c r="CW135" s="17">
        <v>50160.737999999998</v>
      </c>
      <c r="CX135" s="17">
        <v>50266.794999999998</v>
      </c>
      <c r="CY135" s="17">
        <v>50371.038999999997</v>
      </c>
      <c r="CZ135" s="17">
        <v>50473.707999999999</v>
      </c>
      <c r="DA135" s="17">
        <v>50575.053</v>
      </c>
      <c r="DB135" s="17">
        <v>50675.266000000003</v>
      </c>
      <c r="DC135" s="17">
        <v>50774.464</v>
      </c>
      <c r="DD135" s="17">
        <v>50872.699000000001</v>
      </c>
      <c r="DE135" s="17">
        <v>50969.976000000002</v>
      </c>
      <c r="DF135" s="17">
        <v>51066.273999999998</v>
      </c>
      <c r="DG135" s="17">
        <v>51161.563000000002</v>
      </c>
      <c r="DH135" s="17">
        <v>51255.813000000002</v>
      </c>
      <c r="DI135" s="17">
        <v>51348.999000000003</v>
      </c>
      <c r="DJ135" s="17">
        <v>51441.095999999998</v>
      </c>
      <c r="DK135" s="17">
        <v>51532.103000000003</v>
      </c>
      <c r="DL135" s="17">
        <v>51621.993000000002</v>
      </c>
    </row>
    <row r="136" spans="1:116" x14ac:dyDescent="0.2">
      <c r="A136" s="17">
        <v>221</v>
      </c>
      <c r="B136" s="17" t="s">
        <v>90</v>
      </c>
      <c r="C136" s="17" t="s">
        <v>256</v>
      </c>
      <c r="D136" s="17"/>
      <c r="E136" s="17">
        <v>830</v>
      </c>
      <c r="F136" s="17">
        <v>0.69699999999999995</v>
      </c>
      <c r="G136" s="17" t="str">
        <f t="shared" si="2"/>
        <v>Low</v>
      </c>
      <c r="H136" s="17" t="s">
        <v>257</v>
      </c>
      <c r="I136" s="17" t="s">
        <v>237</v>
      </c>
      <c r="J136" s="17" t="s">
        <v>242</v>
      </c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>
        <v>163.75800000000001</v>
      </c>
      <c r="AF136" s="17">
        <v>164.541</v>
      </c>
      <c r="AG136" s="17">
        <v>165.31399999999999</v>
      </c>
      <c r="AH136" s="17">
        <v>166.083</v>
      </c>
      <c r="AI136" s="17">
        <v>166.828</v>
      </c>
      <c r="AJ136" s="17">
        <v>167.578</v>
      </c>
      <c r="AK136" s="17">
        <v>168.304</v>
      </c>
      <c r="AL136" s="17">
        <v>169.01499999999999</v>
      </c>
      <c r="AM136" s="17">
        <v>169.72399999999999</v>
      </c>
      <c r="AN136" s="17">
        <v>170.41200000000001</v>
      </c>
      <c r="AO136" s="17">
        <v>171.08</v>
      </c>
      <c r="AP136" s="17">
        <v>171.738</v>
      </c>
      <c r="AQ136" s="17">
        <v>172.376</v>
      </c>
      <c r="AR136" s="17">
        <v>173.00700000000001</v>
      </c>
      <c r="AS136" s="17">
        <v>173.60599999999999</v>
      </c>
      <c r="AT136" s="17">
        <v>174.184</v>
      </c>
      <c r="AU136" s="17">
        <v>174.74100000000001</v>
      </c>
      <c r="AV136" s="17">
        <v>175.274</v>
      </c>
      <c r="AW136" s="17">
        <v>175.791</v>
      </c>
      <c r="AX136" s="17">
        <v>176.286</v>
      </c>
      <c r="AY136" s="17">
        <v>176.74299999999999</v>
      </c>
      <c r="AZ136" s="17">
        <v>177.17699999999999</v>
      </c>
      <c r="BA136" s="17">
        <v>177.59299999999999</v>
      </c>
      <c r="BB136" s="17">
        <v>177.97399999999999</v>
      </c>
      <c r="BC136" s="17">
        <v>178.32400000000001</v>
      </c>
      <c r="BD136" s="17">
        <v>178.654</v>
      </c>
      <c r="BE136" s="17">
        <v>178.94499999999999</v>
      </c>
      <c r="BF136" s="17">
        <v>179.22499999999999</v>
      </c>
      <c r="BG136" s="17">
        <v>179.477</v>
      </c>
      <c r="BH136" s="17">
        <v>179.702</v>
      </c>
      <c r="BI136" s="17">
        <v>179.90600000000001</v>
      </c>
      <c r="BJ136" s="17">
        <v>180.09399999999999</v>
      </c>
      <c r="BK136" s="17">
        <v>180.262</v>
      </c>
      <c r="BL136" s="17">
        <v>180.40799999999999</v>
      </c>
      <c r="BM136" s="17">
        <v>180.529</v>
      </c>
      <c r="BN136" s="17">
        <v>180.63399999999999</v>
      </c>
      <c r="BO136" s="17">
        <v>180.71100000000001</v>
      </c>
      <c r="BP136" s="17">
        <v>180.76900000000001</v>
      </c>
      <c r="BQ136" s="17">
        <v>180.81100000000001</v>
      </c>
      <c r="BR136" s="17">
        <v>180.83699999999999</v>
      </c>
      <c r="BS136" s="17">
        <v>180.851</v>
      </c>
      <c r="BT136" s="17">
        <v>180.86099999999999</v>
      </c>
      <c r="BU136" s="17">
        <v>180.86199999999999</v>
      </c>
      <c r="BV136" s="17">
        <v>180.86500000000001</v>
      </c>
      <c r="BW136" s="17">
        <v>180.85300000000001</v>
      </c>
      <c r="BX136" s="17">
        <v>180.84200000000001</v>
      </c>
      <c r="BY136" s="17">
        <v>180.828</v>
      </c>
      <c r="BZ136" s="17">
        <v>180.81200000000001</v>
      </c>
      <c r="CA136" s="17">
        <v>180.79300000000001</v>
      </c>
      <c r="CB136" s="17">
        <v>180.786</v>
      </c>
      <c r="CC136" s="17">
        <v>180.76599999999999</v>
      </c>
      <c r="CD136" s="17">
        <v>180.75200000000001</v>
      </c>
      <c r="CE136" s="17">
        <v>180.74100000000001</v>
      </c>
      <c r="CF136" s="17">
        <v>180.72399999999999</v>
      </c>
      <c r="CG136" s="17">
        <v>180.71799999999999</v>
      </c>
      <c r="CH136" s="17">
        <v>180.70699999999999</v>
      </c>
      <c r="CI136" s="17">
        <v>180.70599999999999</v>
      </c>
      <c r="CJ136" s="17">
        <v>180.696</v>
      </c>
      <c r="CK136" s="17">
        <v>180.684</v>
      </c>
      <c r="CL136" s="17">
        <v>180.67699999999999</v>
      </c>
      <c r="CM136" s="17">
        <v>180.66</v>
      </c>
      <c r="CN136" s="17">
        <v>180.65199999999999</v>
      </c>
      <c r="CO136" s="17">
        <v>180.63499999999999</v>
      </c>
      <c r="CP136" s="17">
        <v>180.62299999999999</v>
      </c>
      <c r="CQ136" s="17">
        <v>180.601</v>
      </c>
      <c r="CR136" s="17">
        <v>180.58099999999999</v>
      </c>
      <c r="CS136" s="17">
        <v>180.56299999999999</v>
      </c>
      <c r="CT136" s="17">
        <v>180.53700000000001</v>
      </c>
      <c r="CU136" s="17">
        <v>180.51300000000001</v>
      </c>
      <c r="CV136" s="17">
        <v>180.483</v>
      </c>
      <c r="CW136" s="17">
        <v>180.452</v>
      </c>
      <c r="CX136" s="17">
        <v>180.42</v>
      </c>
      <c r="CY136" s="17">
        <v>180.38300000000001</v>
      </c>
      <c r="CZ136" s="17">
        <v>180.35</v>
      </c>
      <c r="DA136" s="17">
        <v>180.30799999999999</v>
      </c>
      <c r="DB136" s="17">
        <v>180.25800000000001</v>
      </c>
      <c r="DC136" s="17">
        <v>180.21199999999999</v>
      </c>
      <c r="DD136" s="17">
        <v>180.16</v>
      </c>
      <c r="DE136" s="17">
        <v>180.10300000000001</v>
      </c>
      <c r="DF136" s="17">
        <v>180.035</v>
      </c>
      <c r="DG136" s="17">
        <v>179.96899999999999</v>
      </c>
      <c r="DH136" s="17">
        <v>179.89400000000001</v>
      </c>
      <c r="DI136" s="17">
        <v>179.81299999999999</v>
      </c>
      <c r="DJ136" s="17">
        <v>179.73699999999999</v>
      </c>
      <c r="DK136" s="17">
        <v>179.648</v>
      </c>
      <c r="DL136" s="17">
        <v>179.55</v>
      </c>
    </row>
    <row r="137" spans="1:116" x14ac:dyDescent="0.2">
      <c r="A137" s="17">
        <v>179</v>
      </c>
      <c r="B137" s="17" t="s">
        <v>90</v>
      </c>
      <c r="C137" s="17" t="s">
        <v>258</v>
      </c>
      <c r="D137" s="17"/>
      <c r="E137" s="17">
        <v>152</v>
      </c>
      <c r="F137" s="17">
        <v>0.879</v>
      </c>
      <c r="G137" s="17" t="str">
        <f t="shared" si="2"/>
        <v>Low</v>
      </c>
      <c r="H137" s="17" t="s">
        <v>118</v>
      </c>
      <c r="I137" s="17" t="s">
        <v>119</v>
      </c>
      <c r="J137" s="17" t="s">
        <v>120</v>
      </c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>
        <v>17762.681</v>
      </c>
      <c r="AF137" s="17">
        <v>17909.754000000001</v>
      </c>
      <c r="AG137" s="17">
        <v>18054.725999999999</v>
      </c>
      <c r="AH137" s="17">
        <v>18197.208999999999</v>
      </c>
      <c r="AI137" s="17">
        <v>18336.652999999998</v>
      </c>
      <c r="AJ137" s="17">
        <v>18472.638999999999</v>
      </c>
      <c r="AK137" s="17">
        <v>18604.946</v>
      </c>
      <c r="AL137" s="17">
        <v>18733.621999999999</v>
      </c>
      <c r="AM137" s="17">
        <v>18858.776999999998</v>
      </c>
      <c r="AN137" s="17">
        <v>18980.612000000001</v>
      </c>
      <c r="AO137" s="17">
        <v>19099.237000000001</v>
      </c>
      <c r="AP137" s="17">
        <v>19214.669000000002</v>
      </c>
      <c r="AQ137" s="17">
        <v>19326.71</v>
      </c>
      <c r="AR137" s="17">
        <v>19434.879000000001</v>
      </c>
      <c r="AS137" s="17">
        <v>19538.563999999998</v>
      </c>
      <c r="AT137" s="17">
        <v>19637.321</v>
      </c>
      <c r="AU137" s="17">
        <v>19730.966</v>
      </c>
      <c r="AV137" s="17">
        <v>19819.612000000001</v>
      </c>
      <c r="AW137" s="17">
        <v>19903.548999999999</v>
      </c>
      <c r="AX137" s="17">
        <v>19983.218000000001</v>
      </c>
      <c r="AY137" s="17">
        <v>20058.956999999999</v>
      </c>
      <c r="AZ137" s="17">
        <v>20130.835999999999</v>
      </c>
      <c r="BA137" s="17">
        <v>20198.771000000001</v>
      </c>
      <c r="BB137" s="17">
        <v>20262.746999999999</v>
      </c>
      <c r="BC137" s="17">
        <v>20322.7</v>
      </c>
      <c r="BD137" s="17">
        <v>20378.603999999999</v>
      </c>
      <c r="BE137" s="17">
        <v>20430.490000000002</v>
      </c>
      <c r="BF137" s="17">
        <v>20478.413</v>
      </c>
      <c r="BG137" s="17">
        <v>20522.34</v>
      </c>
      <c r="BH137" s="17">
        <v>20562.234</v>
      </c>
      <c r="BI137" s="17">
        <v>20598.059000000001</v>
      </c>
      <c r="BJ137" s="17">
        <v>20629.864000000001</v>
      </c>
      <c r="BK137" s="17">
        <v>20657.702000000001</v>
      </c>
      <c r="BL137" s="17">
        <v>20681.629000000001</v>
      </c>
      <c r="BM137" s="17">
        <v>20701.755000000001</v>
      </c>
      <c r="BN137" s="17">
        <v>20718.131000000001</v>
      </c>
      <c r="BO137" s="17">
        <v>20730.842000000001</v>
      </c>
      <c r="BP137" s="17">
        <v>20739.978999999999</v>
      </c>
      <c r="BQ137" s="17">
        <v>20745.629000000001</v>
      </c>
      <c r="BR137" s="17">
        <v>20747.901000000002</v>
      </c>
      <c r="BS137" s="17">
        <v>20746.934000000001</v>
      </c>
      <c r="BT137" s="17">
        <v>20742.782999999999</v>
      </c>
      <c r="BU137" s="17">
        <v>20735.565999999999</v>
      </c>
      <c r="BV137" s="17">
        <v>20725.416000000001</v>
      </c>
      <c r="BW137" s="17">
        <v>20712.544999999998</v>
      </c>
      <c r="BX137" s="17">
        <v>20697.074000000001</v>
      </c>
      <c r="BY137" s="17">
        <v>20679.144</v>
      </c>
      <c r="BZ137" s="17">
        <v>20658.79</v>
      </c>
      <c r="CA137" s="17">
        <v>20636.061000000002</v>
      </c>
      <c r="CB137" s="17">
        <v>20610.955999999998</v>
      </c>
      <c r="CC137" s="17">
        <v>20583.495999999999</v>
      </c>
      <c r="CD137" s="17">
        <v>20553.725999999999</v>
      </c>
      <c r="CE137" s="17">
        <v>20521.749</v>
      </c>
      <c r="CF137" s="17">
        <v>20487.668000000001</v>
      </c>
      <c r="CG137" s="17">
        <v>20451.607</v>
      </c>
      <c r="CH137" s="17">
        <v>20413.671999999999</v>
      </c>
      <c r="CI137" s="17">
        <v>20373.948</v>
      </c>
      <c r="CJ137" s="17">
        <v>20332.47</v>
      </c>
      <c r="CK137" s="17">
        <v>20289.228999999999</v>
      </c>
      <c r="CL137" s="17">
        <v>20244.2</v>
      </c>
      <c r="CM137" s="17">
        <v>20197.38</v>
      </c>
      <c r="CN137" s="17">
        <v>20148.833999999999</v>
      </c>
      <c r="CO137" s="17">
        <v>20098.659</v>
      </c>
      <c r="CP137" s="17">
        <v>20046.885999999999</v>
      </c>
      <c r="CQ137" s="17">
        <v>19993.565999999999</v>
      </c>
      <c r="CR137" s="17">
        <v>19938.745999999999</v>
      </c>
      <c r="CS137" s="17">
        <v>19882.522000000001</v>
      </c>
      <c r="CT137" s="17">
        <v>19825.006000000001</v>
      </c>
      <c r="CU137" s="17">
        <v>19766.427</v>
      </c>
      <c r="CV137" s="17">
        <v>19707.042000000001</v>
      </c>
      <c r="CW137" s="17">
        <v>19647.078000000001</v>
      </c>
      <c r="CX137" s="17">
        <v>19586.666000000001</v>
      </c>
      <c r="CY137" s="17">
        <v>19525.895</v>
      </c>
      <c r="CZ137" s="17">
        <v>19464.948</v>
      </c>
      <c r="DA137" s="17">
        <v>19404.008999999998</v>
      </c>
      <c r="DB137" s="17">
        <v>19343.221000000001</v>
      </c>
      <c r="DC137" s="17">
        <v>19282.691999999999</v>
      </c>
      <c r="DD137" s="17">
        <v>19222.498</v>
      </c>
      <c r="DE137" s="17">
        <v>19162.690999999999</v>
      </c>
      <c r="DF137" s="17">
        <v>19103.28</v>
      </c>
      <c r="DG137" s="17">
        <v>19044.322</v>
      </c>
      <c r="DH137" s="17">
        <v>18985.8</v>
      </c>
      <c r="DI137" s="17">
        <v>18927.776000000002</v>
      </c>
      <c r="DJ137" s="17">
        <v>18870.246999999999</v>
      </c>
      <c r="DK137" s="17">
        <v>18813.252</v>
      </c>
      <c r="DL137" s="17">
        <v>18756.813999999998</v>
      </c>
    </row>
    <row r="138" spans="1:116" x14ac:dyDescent="0.2">
      <c r="A138" s="17">
        <v>127</v>
      </c>
      <c r="B138" s="17" t="s">
        <v>90</v>
      </c>
      <c r="C138" s="17" t="s">
        <v>259</v>
      </c>
      <c r="D138" s="17"/>
      <c r="E138" s="17">
        <v>156</v>
      </c>
      <c r="F138" s="17">
        <v>0.72599999999999998</v>
      </c>
      <c r="G138" s="17" t="str">
        <f t="shared" si="2"/>
        <v>Low</v>
      </c>
      <c r="H138" s="17" t="s">
        <v>208</v>
      </c>
      <c r="I138" s="17" t="s">
        <v>164</v>
      </c>
      <c r="J138" s="17" t="s">
        <v>94</v>
      </c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>
        <v>1397028.5530000001</v>
      </c>
      <c r="AF138" s="17">
        <v>1403500.365</v>
      </c>
      <c r="AG138" s="17">
        <v>1409517.3970000001</v>
      </c>
      <c r="AH138" s="17">
        <v>1415045.9280000001</v>
      </c>
      <c r="AI138" s="17">
        <v>1420062.0220000001</v>
      </c>
      <c r="AJ138" s="17">
        <v>1424548.2660000001</v>
      </c>
      <c r="AK138" s="17">
        <v>1428480.534</v>
      </c>
      <c r="AL138" s="17">
        <v>1431849.6510000001</v>
      </c>
      <c r="AM138" s="17">
        <v>1434676.1159999999</v>
      </c>
      <c r="AN138" s="17">
        <v>1436995.094</v>
      </c>
      <c r="AO138" s="17">
        <v>1438835.6969999999</v>
      </c>
      <c r="AP138" s="17">
        <v>1440205.3759999999</v>
      </c>
      <c r="AQ138" s="17">
        <v>1441105.7919999999</v>
      </c>
      <c r="AR138" s="17">
        <v>1441555.1429999999</v>
      </c>
      <c r="AS138" s="17">
        <v>1441574.2180000001</v>
      </c>
      <c r="AT138" s="17">
        <v>1441181.8130000001</v>
      </c>
      <c r="AU138" s="17">
        <v>1440391.65</v>
      </c>
      <c r="AV138" s="17">
        <v>1439215.3470000001</v>
      </c>
      <c r="AW138" s="17">
        <v>1437667.004</v>
      </c>
      <c r="AX138" s="17">
        <v>1435760.4779999999</v>
      </c>
      <c r="AY138" s="17">
        <v>1433508.888</v>
      </c>
      <c r="AZ138" s="17">
        <v>1430922.4979999999</v>
      </c>
      <c r="BA138" s="17">
        <v>1428012.1540000001</v>
      </c>
      <c r="BB138" s="17">
        <v>1424791.4609999999</v>
      </c>
      <c r="BC138" s="17">
        <v>1421274.537</v>
      </c>
      <c r="BD138" s="17">
        <v>1417472.814</v>
      </c>
      <c r="BE138" s="17">
        <v>1413396.936</v>
      </c>
      <c r="BF138" s="17">
        <v>1409051.5549999999</v>
      </c>
      <c r="BG138" s="17">
        <v>1404434.236</v>
      </c>
      <c r="BH138" s="17">
        <v>1399538.493</v>
      </c>
      <c r="BI138" s="17">
        <v>1394361.0249999999</v>
      </c>
      <c r="BJ138" s="17">
        <v>1388909.186</v>
      </c>
      <c r="BK138" s="17">
        <v>1383191.9890000001</v>
      </c>
      <c r="BL138" s="17">
        <v>1377210.27</v>
      </c>
      <c r="BM138" s="17">
        <v>1370963.871</v>
      </c>
      <c r="BN138" s="17">
        <v>1364456.723</v>
      </c>
      <c r="BO138" s="17">
        <v>1357698.3319999999</v>
      </c>
      <c r="BP138" s="17">
        <v>1350704.05</v>
      </c>
      <c r="BQ138" s="17">
        <v>1343491.986</v>
      </c>
      <c r="BR138" s="17">
        <v>1336083.672</v>
      </c>
      <c r="BS138" s="17">
        <v>1328500.912</v>
      </c>
      <c r="BT138" s="17">
        <v>1320759.08</v>
      </c>
      <c r="BU138" s="17">
        <v>1312877.1340000001</v>
      </c>
      <c r="BV138" s="17">
        <v>1304885.395</v>
      </c>
      <c r="BW138" s="17">
        <v>1296818.439</v>
      </c>
      <c r="BX138" s="17">
        <v>1288706.557</v>
      </c>
      <c r="BY138" s="17">
        <v>1280567.92</v>
      </c>
      <c r="BZ138" s="17">
        <v>1272417.5900000001</v>
      </c>
      <c r="CA138" s="17">
        <v>1264278.1140000001</v>
      </c>
      <c r="CB138" s="17">
        <v>1256172.1159999999</v>
      </c>
      <c r="CC138" s="17">
        <v>1248117.9439999999</v>
      </c>
      <c r="CD138" s="17">
        <v>1240129.9709999999</v>
      </c>
      <c r="CE138" s="17">
        <v>1232215.578</v>
      </c>
      <c r="CF138" s="17">
        <v>1224376.041</v>
      </c>
      <c r="CG138" s="17">
        <v>1216607.94</v>
      </c>
      <c r="CH138" s="17">
        <v>1208908.827</v>
      </c>
      <c r="CI138" s="17">
        <v>1201285.2239999999</v>
      </c>
      <c r="CJ138" s="17">
        <v>1193741.774</v>
      </c>
      <c r="CK138" s="17">
        <v>1186271.236</v>
      </c>
      <c r="CL138" s="17">
        <v>1178862.7109999999</v>
      </c>
      <c r="CM138" s="17">
        <v>1171509.615</v>
      </c>
      <c r="CN138" s="17">
        <v>1164212.1040000001</v>
      </c>
      <c r="CO138" s="17">
        <v>1156977.361</v>
      </c>
      <c r="CP138" s="17">
        <v>1149814.6769999999</v>
      </c>
      <c r="CQ138" s="17">
        <v>1142736.6510000001</v>
      </c>
      <c r="CR138" s="17">
        <v>1135754.2169999999</v>
      </c>
      <c r="CS138" s="17">
        <v>1128870.9240000001</v>
      </c>
      <c r="CT138" s="17">
        <v>1122090.2790000001</v>
      </c>
      <c r="CU138" s="17">
        <v>1115423.0519999999</v>
      </c>
      <c r="CV138" s="17">
        <v>1108881.6780000001</v>
      </c>
      <c r="CW138" s="17">
        <v>1102475.45</v>
      </c>
      <c r="CX138" s="17">
        <v>1096205.865</v>
      </c>
      <c r="CY138" s="17">
        <v>1090072.3060000001</v>
      </c>
      <c r="CZ138" s="17">
        <v>1084078.362</v>
      </c>
      <c r="DA138" s="17">
        <v>1078227.2609999999</v>
      </c>
      <c r="DB138" s="17">
        <v>1072518.5959999999</v>
      </c>
      <c r="DC138" s="17">
        <v>1066947.246</v>
      </c>
      <c r="DD138" s="17">
        <v>1061503.7760000001</v>
      </c>
      <c r="DE138" s="17">
        <v>1056175.3049999999</v>
      </c>
      <c r="DF138" s="17">
        <v>1050946.5759999999</v>
      </c>
      <c r="DG138" s="17">
        <v>1045800.902</v>
      </c>
      <c r="DH138" s="17">
        <v>1040720.508</v>
      </c>
      <c r="DI138" s="17">
        <v>1035686.713</v>
      </c>
      <c r="DJ138" s="17">
        <v>1030679.993</v>
      </c>
      <c r="DK138" s="17">
        <v>1025679.938</v>
      </c>
      <c r="DL138" s="17">
        <v>1020665.216</v>
      </c>
    </row>
    <row r="139" spans="1:116" x14ac:dyDescent="0.2">
      <c r="A139" s="17">
        <v>128</v>
      </c>
      <c r="B139" s="17" t="s">
        <v>90</v>
      </c>
      <c r="C139" s="17" t="s">
        <v>260</v>
      </c>
      <c r="D139" s="17"/>
      <c r="E139" s="17">
        <v>344</v>
      </c>
      <c r="F139" s="17">
        <v>0.57899999999999996</v>
      </c>
      <c r="G139" s="17" t="str">
        <f t="shared" si="2"/>
        <v>Low</v>
      </c>
      <c r="H139" s="17" t="s">
        <v>208</v>
      </c>
      <c r="I139" s="17" t="s">
        <v>164</v>
      </c>
      <c r="J139" s="17" t="s">
        <v>94</v>
      </c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>
        <v>7245.701</v>
      </c>
      <c r="AF139" s="17">
        <v>7302.8429999999998</v>
      </c>
      <c r="AG139" s="17">
        <v>7364.8829999999998</v>
      </c>
      <c r="AH139" s="17">
        <v>7428.8869999999997</v>
      </c>
      <c r="AI139" s="17">
        <v>7490.7759999999998</v>
      </c>
      <c r="AJ139" s="17">
        <v>7547.652</v>
      </c>
      <c r="AK139" s="17">
        <v>7598.1890000000003</v>
      </c>
      <c r="AL139" s="17">
        <v>7643.2560000000003</v>
      </c>
      <c r="AM139" s="17">
        <v>7684.8010000000004</v>
      </c>
      <c r="AN139" s="17">
        <v>7725.8590000000004</v>
      </c>
      <c r="AO139" s="17">
        <v>7768.51</v>
      </c>
      <c r="AP139" s="17">
        <v>7813.3040000000001</v>
      </c>
      <c r="AQ139" s="17">
        <v>7859.2139999999999</v>
      </c>
      <c r="AR139" s="17">
        <v>7904.81</v>
      </c>
      <c r="AS139" s="17">
        <v>7947.9949999999999</v>
      </c>
      <c r="AT139" s="17">
        <v>7987.2489999999998</v>
      </c>
      <c r="AU139" s="17">
        <v>8022.1959999999999</v>
      </c>
      <c r="AV139" s="17">
        <v>8053.2539999999999</v>
      </c>
      <c r="AW139" s="17">
        <v>8080.7030000000004</v>
      </c>
      <c r="AX139" s="17">
        <v>8105.05</v>
      </c>
      <c r="AY139" s="17">
        <v>8126.741</v>
      </c>
      <c r="AZ139" s="17">
        <v>8145.817</v>
      </c>
      <c r="BA139" s="17">
        <v>8162.2460000000001</v>
      </c>
      <c r="BB139" s="17">
        <v>8176.3540000000003</v>
      </c>
      <c r="BC139" s="17">
        <v>8188.5110000000004</v>
      </c>
      <c r="BD139" s="17">
        <v>8199.0640000000003</v>
      </c>
      <c r="BE139" s="17">
        <v>8208.1859999999997</v>
      </c>
      <c r="BF139" s="17">
        <v>8216.0049999999992</v>
      </c>
      <c r="BG139" s="17">
        <v>8222.7430000000004</v>
      </c>
      <c r="BH139" s="17">
        <v>8228.616</v>
      </c>
      <c r="BI139" s="17">
        <v>8233.7919999999995</v>
      </c>
      <c r="BJ139" s="17">
        <v>8238.41</v>
      </c>
      <c r="BK139" s="17">
        <v>8242.5920000000006</v>
      </c>
      <c r="BL139" s="17">
        <v>8246.402</v>
      </c>
      <c r="BM139" s="17">
        <v>8249.9079999999994</v>
      </c>
      <c r="BN139" s="17">
        <v>8253.1409999999996</v>
      </c>
      <c r="BO139" s="17">
        <v>8256.1759999999995</v>
      </c>
      <c r="BP139" s="17">
        <v>8259.0380000000005</v>
      </c>
      <c r="BQ139" s="17">
        <v>8261.7620000000006</v>
      </c>
      <c r="BR139" s="17">
        <v>8264.3610000000008</v>
      </c>
      <c r="BS139" s="17">
        <v>8266.8529999999992</v>
      </c>
      <c r="BT139" s="17">
        <v>8269.2270000000008</v>
      </c>
      <c r="BU139" s="17">
        <v>8271.4609999999993</v>
      </c>
      <c r="BV139" s="17">
        <v>8273.4599999999991</v>
      </c>
      <c r="BW139" s="17">
        <v>8275.0529999999999</v>
      </c>
      <c r="BX139" s="17">
        <v>8276.1329999999998</v>
      </c>
      <c r="BY139" s="17">
        <v>8276.6620000000003</v>
      </c>
      <c r="BZ139" s="17">
        <v>8276.6389999999992</v>
      </c>
      <c r="CA139" s="17">
        <v>8275.9779999999992</v>
      </c>
      <c r="CB139" s="17">
        <v>8274.6029999999992</v>
      </c>
      <c r="CC139" s="17">
        <v>8272.4660000000003</v>
      </c>
      <c r="CD139" s="17">
        <v>8269.5750000000007</v>
      </c>
      <c r="CE139" s="17">
        <v>8265.9419999999991</v>
      </c>
      <c r="CF139" s="17">
        <v>8261.5709999999999</v>
      </c>
      <c r="CG139" s="17">
        <v>8256.4660000000003</v>
      </c>
      <c r="CH139" s="17">
        <v>8250.6550000000007</v>
      </c>
      <c r="CI139" s="17">
        <v>8244.1769999999997</v>
      </c>
      <c r="CJ139" s="17">
        <v>8237.1280000000006</v>
      </c>
      <c r="CK139" s="17">
        <v>8229.7219999999998</v>
      </c>
      <c r="CL139" s="17">
        <v>8222.1630000000005</v>
      </c>
      <c r="CM139" s="17">
        <v>8214.6630000000005</v>
      </c>
      <c r="CN139" s="17">
        <v>8207.3490000000002</v>
      </c>
      <c r="CO139" s="17">
        <v>8200.3160000000007</v>
      </c>
      <c r="CP139" s="17">
        <v>8193.7080000000005</v>
      </c>
      <c r="CQ139" s="17">
        <v>8187.6890000000003</v>
      </c>
      <c r="CR139" s="17">
        <v>8182.402</v>
      </c>
      <c r="CS139" s="17">
        <v>8177.9290000000001</v>
      </c>
      <c r="CT139" s="17">
        <v>8174.36</v>
      </c>
      <c r="CU139" s="17">
        <v>8171.8509999999997</v>
      </c>
      <c r="CV139" s="17">
        <v>8170.59</v>
      </c>
      <c r="CW139" s="17">
        <v>8170.6980000000003</v>
      </c>
      <c r="CX139" s="17">
        <v>8172.2420000000002</v>
      </c>
      <c r="CY139" s="17">
        <v>8175.1980000000003</v>
      </c>
      <c r="CZ139" s="17">
        <v>8179.4740000000002</v>
      </c>
      <c r="DA139" s="17">
        <v>8184.933</v>
      </c>
      <c r="DB139" s="17">
        <v>8191.4449999999997</v>
      </c>
      <c r="DC139" s="17">
        <v>8198.92</v>
      </c>
      <c r="DD139" s="17">
        <v>8207.3289999999997</v>
      </c>
      <c r="DE139" s="17">
        <v>8216.6299999999992</v>
      </c>
      <c r="DF139" s="17">
        <v>8226.7759999999998</v>
      </c>
      <c r="DG139" s="17">
        <v>8237.7119999999995</v>
      </c>
      <c r="DH139" s="17">
        <v>8249.3109999999997</v>
      </c>
      <c r="DI139" s="17">
        <v>8261.4240000000009</v>
      </c>
      <c r="DJ139" s="17">
        <v>8273.8529999999992</v>
      </c>
      <c r="DK139" s="17">
        <v>8286.3439999999991</v>
      </c>
      <c r="DL139" s="17">
        <v>8298.64</v>
      </c>
    </row>
    <row r="140" spans="1:116" x14ac:dyDescent="0.2">
      <c r="A140" s="17">
        <v>129</v>
      </c>
      <c r="B140" s="17" t="s">
        <v>90</v>
      </c>
      <c r="C140" s="17" t="s">
        <v>261</v>
      </c>
      <c r="D140" s="17"/>
      <c r="E140" s="17">
        <v>446</v>
      </c>
      <c r="F140" s="17">
        <v>0.57799999999999996</v>
      </c>
      <c r="G140" s="17" t="str">
        <f t="shared" si="2"/>
        <v>Low</v>
      </c>
      <c r="H140" s="17" t="s">
        <v>208</v>
      </c>
      <c r="I140" s="17" t="s">
        <v>164</v>
      </c>
      <c r="J140" s="17" t="s">
        <v>94</v>
      </c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>
        <v>600.94200000000001</v>
      </c>
      <c r="AF140" s="17">
        <v>612.16700000000003</v>
      </c>
      <c r="AG140" s="17">
        <v>622.56700000000001</v>
      </c>
      <c r="AH140" s="17">
        <v>632.41800000000001</v>
      </c>
      <c r="AI140" s="17">
        <v>642.09</v>
      </c>
      <c r="AJ140" s="17">
        <v>651.875</v>
      </c>
      <c r="AK140" s="17">
        <v>661.83799999999997</v>
      </c>
      <c r="AL140" s="17">
        <v>671.85799999999995</v>
      </c>
      <c r="AM140" s="17">
        <v>681.87599999999998</v>
      </c>
      <c r="AN140" s="17">
        <v>691.74800000000005</v>
      </c>
      <c r="AO140" s="17">
        <v>701.38099999999997</v>
      </c>
      <c r="AP140" s="17">
        <v>710.76800000000003</v>
      </c>
      <c r="AQ140" s="17">
        <v>719.928</v>
      </c>
      <c r="AR140" s="17">
        <v>728.851</v>
      </c>
      <c r="AS140" s="17">
        <v>737.51300000000003</v>
      </c>
      <c r="AT140" s="17">
        <v>745.90800000000002</v>
      </c>
      <c r="AU140" s="17">
        <v>754.01099999999997</v>
      </c>
      <c r="AV140" s="17">
        <v>761.85</v>
      </c>
      <c r="AW140" s="17">
        <v>769.42399999999998</v>
      </c>
      <c r="AX140" s="17">
        <v>776.75599999999997</v>
      </c>
      <c r="AY140" s="17">
        <v>783.87699999999995</v>
      </c>
      <c r="AZ140" s="17">
        <v>790.78399999999999</v>
      </c>
      <c r="BA140" s="17">
        <v>797.48900000000003</v>
      </c>
      <c r="BB140" s="17">
        <v>804.01599999999996</v>
      </c>
      <c r="BC140" s="17">
        <v>810.40800000000002</v>
      </c>
      <c r="BD140" s="17">
        <v>816.67499999999995</v>
      </c>
      <c r="BE140" s="17">
        <v>822.83500000000004</v>
      </c>
      <c r="BF140" s="17">
        <v>828.90099999999995</v>
      </c>
      <c r="BG140" s="17">
        <v>834.88499999999999</v>
      </c>
      <c r="BH140" s="17">
        <v>840.81500000000005</v>
      </c>
      <c r="BI140" s="17">
        <v>846.71100000000001</v>
      </c>
      <c r="BJ140" s="17">
        <v>852.577</v>
      </c>
      <c r="BK140" s="17">
        <v>858.40899999999999</v>
      </c>
      <c r="BL140" s="17">
        <v>864.20299999999997</v>
      </c>
      <c r="BM140" s="17">
        <v>869.92200000000003</v>
      </c>
      <c r="BN140" s="17">
        <v>875.54300000000001</v>
      </c>
      <c r="BO140" s="17">
        <v>881.07799999999997</v>
      </c>
      <c r="BP140" s="17">
        <v>886.51700000000005</v>
      </c>
      <c r="BQ140" s="17">
        <v>891.846</v>
      </c>
      <c r="BR140" s="17">
        <v>897.08199999999999</v>
      </c>
      <c r="BS140" s="17">
        <v>902.19500000000005</v>
      </c>
      <c r="BT140" s="17">
        <v>907.19600000000003</v>
      </c>
      <c r="BU140" s="17">
        <v>912.08100000000002</v>
      </c>
      <c r="BV140" s="17">
        <v>916.84100000000001</v>
      </c>
      <c r="BW140" s="17">
        <v>921.45600000000002</v>
      </c>
      <c r="BX140" s="17">
        <v>925.947</v>
      </c>
      <c r="BY140" s="17">
        <v>930.29200000000003</v>
      </c>
      <c r="BZ140" s="17">
        <v>934.50099999999998</v>
      </c>
      <c r="CA140" s="17">
        <v>938.57</v>
      </c>
      <c r="CB140" s="17">
        <v>942.51199999999994</v>
      </c>
      <c r="CC140" s="17">
        <v>946.33</v>
      </c>
      <c r="CD140" s="17">
        <v>950.02700000000004</v>
      </c>
      <c r="CE140" s="17">
        <v>953.61500000000001</v>
      </c>
      <c r="CF140" s="17">
        <v>957.07899999999995</v>
      </c>
      <c r="CG140" s="17">
        <v>960.43200000000002</v>
      </c>
      <c r="CH140" s="17">
        <v>963.66600000000005</v>
      </c>
      <c r="CI140" s="17">
        <v>966.78399999999999</v>
      </c>
      <c r="CJ140" s="17">
        <v>969.80799999999999</v>
      </c>
      <c r="CK140" s="17">
        <v>972.74099999999999</v>
      </c>
      <c r="CL140" s="17">
        <v>975.58699999999999</v>
      </c>
      <c r="CM140" s="17">
        <v>978.37</v>
      </c>
      <c r="CN140" s="17">
        <v>981.10400000000004</v>
      </c>
      <c r="CO140" s="17">
        <v>983.78800000000001</v>
      </c>
      <c r="CP140" s="17">
        <v>986.42600000000004</v>
      </c>
      <c r="CQ140" s="17">
        <v>988.99199999999996</v>
      </c>
      <c r="CR140" s="17">
        <v>991.49900000000002</v>
      </c>
      <c r="CS140" s="17">
        <v>993.93299999999999</v>
      </c>
      <c r="CT140" s="17">
        <v>996.33500000000004</v>
      </c>
      <c r="CU140" s="17">
        <v>998.70899999999995</v>
      </c>
      <c r="CV140" s="17">
        <v>1001.109</v>
      </c>
      <c r="CW140" s="17">
        <v>1003.558</v>
      </c>
      <c r="CX140" s="17">
        <v>1006.066</v>
      </c>
      <c r="CY140" s="17">
        <v>1008.628</v>
      </c>
      <c r="CZ140" s="17">
        <v>1011.292</v>
      </c>
      <c r="DA140" s="17">
        <v>1014.085</v>
      </c>
      <c r="DB140" s="17">
        <v>1017.02</v>
      </c>
      <c r="DC140" s="17">
        <v>1020.111</v>
      </c>
      <c r="DD140" s="17">
        <v>1023.3440000000001</v>
      </c>
      <c r="DE140" s="17">
        <v>1026.7149999999999</v>
      </c>
      <c r="DF140" s="17">
        <v>1030.182</v>
      </c>
      <c r="DG140" s="17">
        <v>1033.7529999999999</v>
      </c>
      <c r="DH140" s="17">
        <v>1037.394</v>
      </c>
      <c r="DI140" s="17">
        <v>1041.095</v>
      </c>
      <c r="DJ140" s="17">
        <v>1044.8230000000001</v>
      </c>
      <c r="DK140" s="17">
        <v>1048.569</v>
      </c>
      <c r="DL140" s="17">
        <v>1052.336</v>
      </c>
    </row>
    <row r="141" spans="1:116" x14ac:dyDescent="0.2">
      <c r="A141" s="17">
        <v>130</v>
      </c>
      <c r="B141" s="17" t="s">
        <v>90</v>
      </c>
      <c r="C141" s="17" t="s">
        <v>262</v>
      </c>
      <c r="D141" s="17"/>
      <c r="E141" s="17">
        <v>158</v>
      </c>
      <c r="F141" s="17">
        <v>0.52300000000000002</v>
      </c>
      <c r="G141" s="17" t="str">
        <f t="shared" si="2"/>
        <v>Low</v>
      </c>
      <c r="H141" s="17" t="s">
        <v>208</v>
      </c>
      <c r="I141" s="17" t="s">
        <v>164</v>
      </c>
      <c r="J141" s="17" t="s">
        <v>94</v>
      </c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>
        <v>23485.755000000001</v>
      </c>
      <c r="AF141" s="17">
        <v>23556.705999999998</v>
      </c>
      <c r="AG141" s="17">
        <v>23626.455999999998</v>
      </c>
      <c r="AH141" s="17">
        <v>23694.089</v>
      </c>
      <c r="AI141" s="17">
        <v>23758.246999999999</v>
      </c>
      <c r="AJ141" s="17">
        <v>23817.904999999999</v>
      </c>
      <c r="AK141" s="17">
        <v>23872.68</v>
      </c>
      <c r="AL141" s="17">
        <v>23922.726999999999</v>
      </c>
      <c r="AM141" s="17">
        <v>23968.059000000001</v>
      </c>
      <c r="AN141" s="17">
        <v>24008.871999999999</v>
      </c>
      <c r="AO141" s="17">
        <v>24045.238000000001</v>
      </c>
      <c r="AP141" s="17">
        <v>24076.883999999998</v>
      </c>
      <c r="AQ141" s="17">
        <v>24103.448</v>
      </c>
      <c r="AR141" s="17">
        <v>24124.745999999999</v>
      </c>
      <c r="AS141" s="17">
        <v>24140.587</v>
      </c>
      <c r="AT141" s="17">
        <v>24150.707999999999</v>
      </c>
      <c r="AU141" s="17">
        <v>24155.057000000001</v>
      </c>
      <c r="AV141" s="17">
        <v>24153.232</v>
      </c>
      <c r="AW141" s="17">
        <v>24144.28</v>
      </c>
      <c r="AX141" s="17">
        <v>24127.011999999999</v>
      </c>
      <c r="AY141" s="17">
        <v>24100.534</v>
      </c>
      <c r="AZ141" s="17">
        <v>24064.633000000002</v>
      </c>
      <c r="BA141" s="17">
        <v>24019.489000000001</v>
      </c>
      <c r="BB141" s="17">
        <v>23965.194</v>
      </c>
      <c r="BC141" s="17">
        <v>23902.035</v>
      </c>
      <c r="BD141" s="17">
        <v>23830.333999999999</v>
      </c>
      <c r="BE141" s="17">
        <v>23750.228999999999</v>
      </c>
      <c r="BF141" s="17">
        <v>23662.064999999999</v>
      </c>
      <c r="BG141" s="17">
        <v>23566.775000000001</v>
      </c>
      <c r="BH141" s="17">
        <v>23465.522000000001</v>
      </c>
      <c r="BI141" s="17">
        <v>23359.293000000001</v>
      </c>
      <c r="BJ141" s="17">
        <v>23248.621999999999</v>
      </c>
      <c r="BK141" s="17">
        <v>23133.855</v>
      </c>
      <c r="BL141" s="17">
        <v>23015.548999999999</v>
      </c>
      <c r="BM141" s="17">
        <v>22894.278999999999</v>
      </c>
      <c r="BN141" s="17">
        <v>22770.537</v>
      </c>
      <c r="BO141" s="17">
        <v>22644.734</v>
      </c>
      <c r="BP141" s="17">
        <v>22517.190999999999</v>
      </c>
      <c r="BQ141" s="17">
        <v>22388.274000000001</v>
      </c>
      <c r="BR141" s="17">
        <v>22258.223000000002</v>
      </c>
      <c r="BS141" s="17">
        <v>22127.286</v>
      </c>
      <c r="BT141" s="17">
        <v>21995.678</v>
      </c>
      <c r="BU141" s="17">
        <v>21863.548999999999</v>
      </c>
      <c r="BV141" s="17">
        <v>21730.931</v>
      </c>
      <c r="BW141" s="17">
        <v>21597.772000000001</v>
      </c>
      <c r="BX141" s="17">
        <v>21464.032999999999</v>
      </c>
      <c r="BY141" s="17">
        <v>21329.807000000001</v>
      </c>
      <c r="BZ141" s="17">
        <v>21195.113000000001</v>
      </c>
      <c r="CA141" s="17">
        <v>21059.812999999998</v>
      </c>
      <c r="CB141" s="17">
        <v>20923.64</v>
      </c>
      <c r="CC141" s="17">
        <v>20786.439999999999</v>
      </c>
      <c r="CD141" s="17">
        <v>20648.273000000001</v>
      </c>
      <c r="CE141" s="17">
        <v>20509.236000000001</v>
      </c>
      <c r="CF141" s="17">
        <v>20369.272000000001</v>
      </c>
      <c r="CG141" s="17">
        <v>20228.309000000001</v>
      </c>
      <c r="CH141" s="17">
        <v>20086.382000000001</v>
      </c>
      <c r="CI141" s="17">
        <v>19943.63</v>
      </c>
      <c r="CJ141" s="17">
        <v>19800.309000000001</v>
      </c>
      <c r="CK141" s="17">
        <v>19656.810000000001</v>
      </c>
      <c r="CL141" s="17">
        <v>19513.581999999999</v>
      </c>
      <c r="CM141" s="17">
        <v>19371.064999999999</v>
      </c>
      <c r="CN141" s="17">
        <v>19229.521000000001</v>
      </c>
      <c r="CO141" s="17">
        <v>19089.287</v>
      </c>
      <c r="CP141" s="17">
        <v>18951.057000000001</v>
      </c>
      <c r="CQ141" s="17">
        <v>18815.663</v>
      </c>
      <c r="CR141" s="17">
        <v>18683.773000000001</v>
      </c>
      <c r="CS141" s="17">
        <v>18555.716</v>
      </c>
      <c r="CT141" s="17">
        <v>18431.649000000001</v>
      </c>
      <c r="CU141" s="17">
        <v>18311.761999999999</v>
      </c>
      <c r="CV141" s="17">
        <v>18196.243999999999</v>
      </c>
      <c r="CW141" s="17">
        <v>18085.164000000001</v>
      </c>
      <c r="CX141" s="17">
        <v>17978.705000000002</v>
      </c>
      <c r="CY141" s="17">
        <v>17876.875</v>
      </c>
      <c r="CZ141" s="17">
        <v>17779.436000000002</v>
      </c>
      <c r="DA141" s="17">
        <v>17686.02</v>
      </c>
      <c r="DB141" s="17">
        <v>17596.32</v>
      </c>
      <c r="DC141" s="17">
        <v>17510.202000000001</v>
      </c>
      <c r="DD141" s="17">
        <v>17427.616000000002</v>
      </c>
      <c r="DE141" s="17">
        <v>17348.574000000001</v>
      </c>
      <c r="DF141" s="17">
        <v>17273.13</v>
      </c>
      <c r="DG141" s="17">
        <v>17201.216</v>
      </c>
      <c r="DH141" s="17">
        <v>17132.704000000002</v>
      </c>
      <c r="DI141" s="17">
        <v>17067.388999999999</v>
      </c>
      <c r="DJ141" s="17">
        <v>17004.936000000002</v>
      </c>
      <c r="DK141" s="17">
        <v>16944.934000000001</v>
      </c>
      <c r="DL141" s="17">
        <v>16886.866000000002</v>
      </c>
    </row>
    <row r="142" spans="1:116" x14ac:dyDescent="0.2">
      <c r="A142" s="17">
        <v>180</v>
      </c>
      <c r="B142" s="17" t="s">
        <v>90</v>
      </c>
      <c r="C142" s="17" t="s">
        <v>263</v>
      </c>
      <c r="D142" s="17"/>
      <c r="E142" s="17">
        <v>170</v>
      </c>
      <c r="F142" s="17">
        <v>0.91200000000000003</v>
      </c>
      <c r="G142" s="17" t="str">
        <f t="shared" si="2"/>
        <v>Low</v>
      </c>
      <c r="H142" s="17" t="s">
        <v>118</v>
      </c>
      <c r="I142" s="17" t="s">
        <v>119</v>
      </c>
      <c r="J142" s="17" t="s">
        <v>120</v>
      </c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>
        <v>48228.697</v>
      </c>
      <c r="AF142" s="17">
        <v>48653.419000000002</v>
      </c>
      <c r="AG142" s="17">
        <v>49065.614999999998</v>
      </c>
      <c r="AH142" s="17">
        <v>49464.682999999997</v>
      </c>
      <c r="AI142" s="17">
        <v>49849.817999999999</v>
      </c>
      <c r="AJ142" s="17">
        <v>50220.411999999997</v>
      </c>
      <c r="AK142" s="17">
        <v>50576.195</v>
      </c>
      <c r="AL142" s="17">
        <v>50917.275000000001</v>
      </c>
      <c r="AM142" s="17">
        <v>51243.819000000003</v>
      </c>
      <c r="AN142" s="17">
        <v>51556.137000000002</v>
      </c>
      <c r="AO142" s="17">
        <v>51854.482000000004</v>
      </c>
      <c r="AP142" s="17">
        <v>52138.832000000002</v>
      </c>
      <c r="AQ142" s="17">
        <v>52409.061000000002</v>
      </c>
      <c r="AR142" s="17">
        <v>52665.091</v>
      </c>
      <c r="AS142" s="17">
        <v>52906.800999999999</v>
      </c>
      <c r="AT142" s="17">
        <v>53134.127</v>
      </c>
      <c r="AU142" s="17">
        <v>53347.082999999999</v>
      </c>
      <c r="AV142" s="17">
        <v>53545.678</v>
      </c>
      <c r="AW142" s="17">
        <v>53729.851999999999</v>
      </c>
      <c r="AX142" s="17">
        <v>53899.499000000003</v>
      </c>
      <c r="AY142" s="17">
        <v>54054.587</v>
      </c>
      <c r="AZ142" s="17">
        <v>54195.144</v>
      </c>
      <c r="BA142" s="17">
        <v>54321.271000000001</v>
      </c>
      <c r="BB142" s="17">
        <v>54433.150999999998</v>
      </c>
      <c r="BC142" s="17">
        <v>54531.025000000001</v>
      </c>
      <c r="BD142" s="17">
        <v>54615.1</v>
      </c>
      <c r="BE142" s="17">
        <v>54685.589</v>
      </c>
      <c r="BF142" s="17">
        <v>54742.631000000001</v>
      </c>
      <c r="BG142" s="17">
        <v>54786.300999999999</v>
      </c>
      <c r="BH142" s="17">
        <v>54816.629000000001</v>
      </c>
      <c r="BI142" s="17">
        <v>54833.764000000003</v>
      </c>
      <c r="BJ142" s="17">
        <v>54837.879000000001</v>
      </c>
      <c r="BK142" s="17">
        <v>54829.330999999998</v>
      </c>
      <c r="BL142" s="17">
        <v>54808.597000000002</v>
      </c>
      <c r="BM142" s="17">
        <v>54776.226000000002</v>
      </c>
      <c r="BN142" s="17">
        <v>54732.754999999997</v>
      </c>
      <c r="BO142" s="17">
        <v>54678.525000000001</v>
      </c>
      <c r="BP142" s="17">
        <v>54613.824000000001</v>
      </c>
      <c r="BQ142" s="17">
        <v>54539.074999999997</v>
      </c>
      <c r="BR142" s="17">
        <v>54454.678999999996</v>
      </c>
      <c r="BS142" s="17">
        <v>54361.02</v>
      </c>
      <c r="BT142" s="17">
        <v>54258.440999999999</v>
      </c>
      <c r="BU142" s="17">
        <v>54147.271000000001</v>
      </c>
      <c r="BV142" s="17">
        <v>54027.841</v>
      </c>
      <c r="BW142" s="17">
        <v>53900.468999999997</v>
      </c>
      <c r="BX142" s="17">
        <v>53765.455000000002</v>
      </c>
      <c r="BY142" s="17">
        <v>53623.078000000001</v>
      </c>
      <c r="BZ142" s="17">
        <v>53473.607000000004</v>
      </c>
      <c r="CA142" s="17">
        <v>53317.281999999999</v>
      </c>
      <c r="CB142" s="17">
        <v>53154.334999999999</v>
      </c>
      <c r="CC142" s="17">
        <v>52985.002999999997</v>
      </c>
      <c r="CD142" s="17">
        <v>52809.517999999996</v>
      </c>
      <c r="CE142" s="17">
        <v>52628.050999999999</v>
      </c>
      <c r="CF142" s="17">
        <v>52440.712</v>
      </c>
      <c r="CG142" s="17">
        <v>52247.516000000003</v>
      </c>
      <c r="CH142" s="17">
        <v>52048.553</v>
      </c>
      <c r="CI142" s="17">
        <v>51844.053999999996</v>
      </c>
      <c r="CJ142" s="17">
        <v>51634.250999999997</v>
      </c>
      <c r="CK142" s="17">
        <v>51419.201999999997</v>
      </c>
      <c r="CL142" s="17">
        <v>51198.915000000001</v>
      </c>
      <c r="CM142" s="17">
        <v>50973.493999999999</v>
      </c>
      <c r="CN142" s="17">
        <v>50743.133999999998</v>
      </c>
      <c r="CO142" s="17">
        <v>50508.228999999999</v>
      </c>
      <c r="CP142" s="17">
        <v>50269.368000000002</v>
      </c>
      <c r="CQ142" s="17">
        <v>50027.303</v>
      </c>
      <c r="CR142" s="17">
        <v>49782.650999999998</v>
      </c>
      <c r="CS142" s="17">
        <v>49535.809000000001</v>
      </c>
      <c r="CT142" s="17">
        <v>49287.042000000001</v>
      </c>
      <c r="CU142" s="17">
        <v>49036.75</v>
      </c>
      <c r="CV142" s="17">
        <v>48785.294000000002</v>
      </c>
      <c r="CW142" s="17">
        <v>48533.021999999997</v>
      </c>
      <c r="CX142" s="17">
        <v>48280.281000000003</v>
      </c>
      <c r="CY142" s="17">
        <v>48027.358999999997</v>
      </c>
      <c r="CZ142" s="17">
        <v>47774.516000000003</v>
      </c>
      <c r="DA142" s="17">
        <v>47521.955000000002</v>
      </c>
      <c r="DB142" s="17">
        <v>47269.911</v>
      </c>
      <c r="DC142" s="17">
        <v>47018.607000000004</v>
      </c>
      <c r="DD142" s="17">
        <v>46768.283000000003</v>
      </c>
      <c r="DE142" s="17">
        <v>46519.199999999997</v>
      </c>
      <c r="DF142" s="17">
        <v>46271.567000000003</v>
      </c>
      <c r="DG142" s="17">
        <v>46025.599999999999</v>
      </c>
      <c r="DH142" s="17">
        <v>45781.504999999997</v>
      </c>
      <c r="DI142" s="17">
        <v>45539.411</v>
      </c>
      <c r="DJ142" s="17">
        <v>45299.468999999997</v>
      </c>
      <c r="DK142" s="17">
        <v>45061.773999999998</v>
      </c>
      <c r="DL142" s="17">
        <v>44826.402999999998</v>
      </c>
    </row>
    <row r="143" spans="1:116" x14ac:dyDescent="0.2">
      <c r="A143" s="17">
        <v>168</v>
      </c>
      <c r="B143" s="17" t="s">
        <v>90</v>
      </c>
      <c r="C143" s="17" t="s">
        <v>264</v>
      </c>
      <c r="D143" s="17"/>
      <c r="E143" s="17">
        <v>188</v>
      </c>
      <c r="F143" s="17">
        <v>0.88700000000000001</v>
      </c>
      <c r="G143" s="17" t="str">
        <f t="shared" si="2"/>
        <v>Low</v>
      </c>
      <c r="H143" s="17" t="s">
        <v>180</v>
      </c>
      <c r="I143" s="17" t="s">
        <v>119</v>
      </c>
      <c r="J143" s="17" t="s">
        <v>120</v>
      </c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>
        <v>4807.8519999999999</v>
      </c>
      <c r="AF143" s="17">
        <v>4857.2740000000003</v>
      </c>
      <c r="AG143" s="17">
        <v>4905.7690000000002</v>
      </c>
      <c r="AH143" s="17">
        <v>4953.1989999999996</v>
      </c>
      <c r="AI143" s="17">
        <v>4999.384</v>
      </c>
      <c r="AJ143" s="17">
        <v>5044.1790000000001</v>
      </c>
      <c r="AK143" s="17">
        <v>5087.5429999999997</v>
      </c>
      <c r="AL143" s="17">
        <v>5129.5159999999996</v>
      </c>
      <c r="AM143" s="17">
        <v>5170.1120000000001</v>
      </c>
      <c r="AN143" s="17">
        <v>5209.3739999999998</v>
      </c>
      <c r="AO143" s="17">
        <v>5247.3370000000004</v>
      </c>
      <c r="AP143" s="17">
        <v>5284.0110000000004</v>
      </c>
      <c r="AQ143" s="17">
        <v>5319.366</v>
      </c>
      <c r="AR143" s="17">
        <v>5353.3869999999997</v>
      </c>
      <c r="AS143" s="17">
        <v>5386.0630000000001</v>
      </c>
      <c r="AT143" s="17">
        <v>5417.3789999999999</v>
      </c>
      <c r="AU143" s="17">
        <v>5447.3280000000004</v>
      </c>
      <c r="AV143" s="17">
        <v>5475.9409999999998</v>
      </c>
      <c r="AW143" s="17">
        <v>5503.2139999999999</v>
      </c>
      <c r="AX143" s="17">
        <v>5529.21</v>
      </c>
      <c r="AY143" s="17">
        <v>5553.9459999999999</v>
      </c>
      <c r="AZ143" s="17">
        <v>5577.43</v>
      </c>
      <c r="BA143" s="17">
        <v>5599.6670000000004</v>
      </c>
      <c r="BB143" s="17">
        <v>5620.65</v>
      </c>
      <c r="BC143" s="17">
        <v>5640.3909999999996</v>
      </c>
      <c r="BD143" s="17">
        <v>5658.8969999999999</v>
      </c>
      <c r="BE143" s="17">
        <v>5676.1629999999996</v>
      </c>
      <c r="BF143" s="17">
        <v>5692.1959999999999</v>
      </c>
      <c r="BG143" s="17">
        <v>5706.98</v>
      </c>
      <c r="BH143" s="17">
        <v>5720.4669999999996</v>
      </c>
      <c r="BI143" s="17">
        <v>5732.6409999999996</v>
      </c>
      <c r="BJ143" s="17">
        <v>5743.5079999999998</v>
      </c>
      <c r="BK143" s="17">
        <v>5753.0739999999996</v>
      </c>
      <c r="BL143" s="17">
        <v>5761.35</v>
      </c>
      <c r="BM143" s="17">
        <v>5768.3459999999995</v>
      </c>
      <c r="BN143" s="17">
        <v>5774.07</v>
      </c>
      <c r="BO143" s="17">
        <v>5778.5410000000002</v>
      </c>
      <c r="BP143" s="17">
        <v>5781.7839999999997</v>
      </c>
      <c r="BQ143" s="17">
        <v>5783.7939999999999</v>
      </c>
      <c r="BR143" s="17">
        <v>5784.5910000000003</v>
      </c>
      <c r="BS143" s="17">
        <v>5784.1840000000002</v>
      </c>
      <c r="BT143" s="17">
        <v>5782.598</v>
      </c>
      <c r="BU143" s="17">
        <v>5779.8639999999996</v>
      </c>
      <c r="BV143" s="17">
        <v>5776.0360000000001</v>
      </c>
      <c r="BW143" s="17">
        <v>5771.2039999999997</v>
      </c>
      <c r="BX143" s="17">
        <v>5765.4139999999998</v>
      </c>
      <c r="BY143" s="17">
        <v>5758.71</v>
      </c>
      <c r="BZ143" s="17">
        <v>5751.1</v>
      </c>
      <c r="CA143" s="17">
        <v>5742.6220000000003</v>
      </c>
      <c r="CB143" s="17">
        <v>5733.2759999999998</v>
      </c>
      <c r="CC143" s="17">
        <v>5723.098</v>
      </c>
      <c r="CD143" s="17">
        <v>5712.1009999999997</v>
      </c>
      <c r="CE143" s="17">
        <v>5700.31</v>
      </c>
      <c r="CF143" s="17">
        <v>5687.7139999999999</v>
      </c>
      <c r="CG143" s="17">
        <v>5674.2960000000003</v>
      </c>
      <c r="CH143" s="17">
        <v>5660.0540000000001</v>
      </c>
      <c r="CI143" s="17">
        <v>5645.0140000000001</v>
      </c>
      <c r="CJ143" s="17">
        <v>5629.1840000000002</v>
      </c>
      <c r="CK143" s="17">
        <v>5612.5690000000004</v>
      </c>
      <c r="CL143" s="17">
        <v>5595.1670000000004</v>
      </c>
      <c r="CM143" s="17">
        <v>5576.98</v>
      </c>
      <c r="CN143" s="17">
        <v>5558.0280000000002</v>
      </c>
      <c r="CO143" s="17">
        <v>5538.3720000000003</v>
      </c>
      <c r="CP143" s="17">
        <v>5518.058</v>
      </c>
      <c r="CQ143" s="17">
        <v>5497.1639999999998</v>
      </c>
      <c r="CR143" s="17">
        <v>5475.768</v>
      </c>
      <c r="CS143" s="17">
        <v>5453.9049999999997</v>
      </c>
      <c r="CT143" s="17">
        <v>5431.63</v>
      </c>
      <c r="CU143" s="17">
        <v>5409.0249999999996</v>
      </c>
      <c r="CV143" s="17">
        <v>5386.17</v>
      </c>
      <c r="CW143" s="17">
        <v>5363.1319999999996</v>
      </c>
      <c r="CX143" s="17">
        <v>5339.973</v>
      </c>
      <c r="CY143" s="17">
        <v>5316.7550000000001</v>
      </c>
      <c r="CZ143" s="17">
        <v>5293.5129999999999</v>
      </c>
      <c r="DA143" s="17">
        <v>5270.32</v>
      </c>
      <c r="DB143" s="17">
        <v>5247.2349999999997</v>
      </c>
      <c r="DC143" s="17">
        <v>5224.2839999999997</v>
      </c>
      <c r="DD143" s="17">
        <v>5201.5200000000004</v>
      </c>
      <c r="DE143" s="17">
        <v>5178.942</v>
      </c>
      <c r="DF143" s="17">
        <v>5156.5780000000004</v>
      </c>
      <c r="DG143" s="17">
        <v>5134.4480000000003</v>
      </c>
      <c r="DH143" s="17">
        <v>5112.5630000000001</v>
      </c>
      <c r="DI143" s="17">
        <v>5090.9350000000004</v>
      </c>
      <c r="DJ143" s="17">
        <v>5069.5720000000001</v>
      </c>
      <c r="DK143" s="17">
        <v>5048.491</v>
      </c>
      <c r="DL143" s="17">
        <v>5027.6930000000002</v>
      </c>
    </row>
    <row r="144" spans="1:116" x14ac:dyDescent="0.2">
      <c r="A144" s="17">
        <v>235</v>
      </c>
      <c r="B144" s="17" t="s">
        <v>90</v>
      </c>
      <c r="C144" s="17" t="s">
        <v>265</v>
      </c>
      <c r="D144" s="17"/>
      <c r="E144" s="17">
        <v>191</v>
      </c>
      <c r="F144" s="17">
        <v>0.71599999999999997</v>
      </c>
      <c r="G144" s="17" t="str">
        <f t="shared" si="2"/>
        <v>Low</v>
      </c>
      <c r="H144" s="17" t="s">
        <v>236</v>
      </c>
      <c r="I144" s="17" t="s">
        <v>237</v>
      </c>
      <c r="J144" s="17" t="s">
        <v>161</v>
      </c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>
        <v>4236.0159999999996</v>
      </c>
      <c r="AF144" s="17">
        <v>4213.2650000000003</v>
      </c>
      <c r="AG144" s="17">
        <v>4189.3530000000001</v>
      </c>
      <c r="AH144" s="17">
        <v>4164.7830000000004</v>
      </c>
      <c r="AI144" s="17">
        <v>4140.1480000000001</v>
      </c>
      <c r="AJ144" s="17">
        <v>4115.9470000000001</v>
      </c>
      <c r="AK144" s="17">
        <v>4092.3780000000002</v>
      </c>
      <c r="AL144" s="17">
        <v>4069.4209999999998</v>
      </c>
      <c r="AM144" s="17">
        <v>4046.9830000000002</v>
      </c>
      <c r="AN144" s="17">
        <v>4024.8519999999999</v>
      </c>
      <c r="AO144" s="17">
        <v>4002.8850000000002</v>
      </c>
      <c r="AP144" s="17">
        <v>3981.0970000000002</v>
      </c>
      <c r="AQ144" s="17">
        <v>3959.5369999999998</v>
      </c>
      <c r="AR144" s="17">
        <v>3938.1680000000001</v>
      </c>
      <c r="AS144" s="17">
        <v>3916.9380000000001</v>
      </c>
      <c r="AT144" s="17">
        <v>3895.7840000000001</v>
      </c>
      <c r="AU144" s="17">
        <v>3874.6909999999998</v>
      </c>
      <c r="AV144" s="17">
        <v>3853.6469999999999</v>
      </c>
      <c r="AW144" s="17">
        <v>3832.5819999999999</v>
      </c>
      <c r="AX144" s="17">
        <v>3811.4259999999999</v>
      </c>
      <c r="AY144" s="17">
        <v>3790.127</v>
      </c>
      <c r="AZ144" s="17">
        <v>3768.66</v>
      </c>
      <c r="BA144" s="17">
        <v>3747.0210000000002</v>
      </c>
      <c r="BB144" s="17">
        <v>3725.2510000000002</v>
      </c>
      <c r="BC144" s="17">
        <v>3703.422</v>
      </c>
      <c r="BD144" s="17">
        <v>3681.556</v>
      </c>
      <c r="BE144" s="17">
        <v>3659.6930000000002</v>
      </c>
      <c r="BF144" s="17">
        <v>3637.797</v>
      </c>
      <c r="BG144" s="17">
        <v>3615.8710000000001</v>
      </c>
      <c r="BH144" s="17">
        <v>3593.893</v>
      </c>
      <c r="BI144" s="17">
        <v>3571.86</v>
      </c>
      <c r="BJ144" s="17">
        <v>3549.7620000000002</v>
      </c>
      <c r="BK144" s="17">
        <v>3527.6239999999998</v>
      </c>
      <c r="BL144" s="17">
        <v>3505.433</v>
      </c>
      <c r="BM144" s="17">
        <v>3483.1889999999999</v>
      </c>
      <c r="BN144" s="17">
        <v>3460.9009999999998</v>
      </c>
      <c r="BO144" s="17">
        <v>3438.5740000000001</v>
      </c>
      <c r="BP144" s="17">
        <v>3416.2080000000001</v>
      </c>
      <c r="BQ144" s="17">
        <v>3393.8150000000001</v>
      </c>
      <c r="BR144" s="17">
        <v>3371.4050000000002</v>
      </c>
      <c r="BS144" s="17">
        <v>3348.9879999999998</v>
      </c>
      <c r="BT144" s="17">
        <v>3326.58</v>
      </c>
      <c r="BU144" s="17">
        <v>3304.18</v>
      </c>
      <c r="BV144" s="17">
        <v>3281.8020000000001</v>
      </c>
      <c r="BW144" s="17">
        <v>3259.4740000000002</v>
      </c>
      <c r="BX144" s="17">
        <v>3237.2049999999999</v>
      </c>
      <c r="BY144" s="17">
        <v>3215.0050000000001</v>
      </c>
      <c r="BZ144" s="17">
        <v>3192.895</v>
      </c>
      <c r="CA144" s="17">
        <v>3170.8809999999999</v>
      </c>
      <c r="CB144" s="17">
        <v>3148.9609999999998</v>
      </c>
      <c r="CC144" s="17">
        <v>3127.15</v>
      </c>
      <c r="CD144" s="17">
        <v>3105.4560000000001</v>
      </c>
      <c r="CE144" s="17">
        <v>3083.9059999999999</v>
      </c>
      <c r="CF144" s="17">
        <v>3062.5</v>
      </c>
      <c r="CG144" s="17">
        <v>3041.28</v>
      </c>
      <c r="CH144" s="17">
        <v>3020.2530000000002</v>
      </c>
      <c r="CI144" s="17">
        <v>2999.4259999999999</v>
      </c>
      <c r="CJ144" s="17">
        <v>2978.835</v>
      </c>
      <c r="CK144" s="17">
        <v>2958.482</v>
      </c>
      <c r="CL144" s="17">
        <v>2938.4009999999998</v>
      </c>
      <c r="CM144" s="17">
        <v>2918.6149999999998</v>
      </c>
      <c r="CN144" s="17">
        <v>2899.143</v>
      </c>
      <c r="CO144" s="17">
        <v>2879.982</v>
      </c>
      <c r="CP144" s="17">
        <v>2861.13</v>
      </c>
      <c r="CQ144" s="17">
        <v>2842.5880000000002</v>
      </c>
      <c r="CR144" s="17">
        <v>2824.3519999999999</v>
      </c>
      <c r="CS144" s="17">
        <v>2806.4189999999999</v>
      </c>
      <c r="CT144" s="17">
        <v>2788.7829999999999</v>
      </c>
      <c r="CU144" s="17">
        <v>2771.4609999999998</v>
      </c>
      <c r="CV144" s="17">
        <v>2754.4349999999999</v>
      </c>
      <c r="CW144" s="17">
        <v>2737.703</v>
      </c>
      <c r="CX144" s="17">
        <v>2721.268</v>
      </c>
      <c r="CY144" s="17">
        <v>2705.114</v>
      </c>
      <c r="CZ144" s="17">
        <v>2689.2449999999999</v>
      </c>
      <c r="DA144" s="17">
        <v>2673.6469999999999</v>
      </c>
      <c r="DB144" s="17">
        <v>2658.317</v>
      </c>
      <c r="DC144" s="17">
        <v>2643.241</v>
      </c>
      <c r="DD144" s="17">
        <v>2628.4180000000001</v>
      </c>
      <c r="DE144" s="17">
        <v>2613.828</v>
      </c>
      <c r="DF144" s="17">
        <v>2599.4769999999999</v>
      </c>
      <c r="DG144" s="17">
        <v>2585.3389999999999</v>
      </c>
      <c r="DH144" s="17">
        <v>2571.4180000000001</v>
      </c>
      <c r="DI144" s="17">
        <v>2557.6930000000002</v>
      </c>
      <c r="DJ144" s="17">
        <v>2544.1579999999999</v>
      </c>
      <c r="DK144" s="17">
        <v>2530.7950000000001</v>
      </c>
      <c r="DL144" s="17">
        <v>2517.5909999999999</v>
      </c>
    </row>
    <row r="145" spans="1:116" x14ac:dyDescent="0.2">
      <c r="A145" s="17">
        <v>153</v>
      </c>
      <c r="B145" s="17" t="s">
        <v>90</v>
      </c>
      <c r="C145" s="17" t="s">
        <v>266</v>
      </c>
      <c r="D145" s="17"/>
      <c r="E145" s="17">
        <v>192</v>
      </c>
      <c r="F145" s="17">
        <v>0.81899999999999995</v>
      </c>
      <c r="G145" s="17" t="str">
        <f t="shared" si="2"/>
        <v>Low</v>
      </c>
      <c r="H145" s="17" t="s">
        <v>175</v>
      </c>
      <c r="I145" s="17" t="s">
        <v>119</v>
      </c>
      <c r="J145" s="17" t="s">
        <v>120</v>
      </c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>
        <v>11461.432000000001</v>
      </c>
      <c r="AF145" s="17">
        <v>11475.982</v>
      </c>
      <c r="AG145" s="17">
        <v>11484.636</v>
      </c>
      <c r="AH145" s="17">
        <v>11489.082</v>
      </c>
      <c r="AI145" s="17">
        <v>11492.046</v>
      </c>
      <c r="AJ145" s="17">
        <v>11495.492</v>
      </c>
      <c r="AK145" s="17">
        <v>11499.731</v>
      </c>
      <c r="AL145" s="17">
        <v>11504.041999999999</v>
      </c>
      <c r="AM145" s="17">
        <v>11508.091</v>
      </c>
      <c r="AN145" s="17">
        <v>11511.251</v>
      </c>
      <c r="AO145" s="17">
        <v>11513.022999999999</v>
      </c>
      <c r="AP145" s="17">
        <v>11513.391</v>
      </c>
      <c r="AQ145" s="17">
        <v>11512.406000000001</v>
      </c>
      <c r="AR145" s="17">
        <v>11509.562</v>
      </c>
      <c r="AS145" s="17">
        <v>11504.248</v>
      </c>
      <c r="AT145" s="17">
        <v>11496</v>
      </c>
      <c r="AU145" s="17">
        <v>11484.602999999999</v>
      </c>
      <c r="AV145" s="17">
        <v>11470.130999999999</v>
      </c>
      <c r="AW145" s="17">
        <v>11452.767</v>
      </c>
      <c r="AX145" s="17">
        <v>11432.859</v>
      </c>
      <c r="AY145" s="17">
        <v>11410.652</v>
      </c>
      <c r="AZ145" s="17">
        <v>11386.169</v>
      </c>
      <c r="BA145" s="17">
        <v>11359.359</v>
      </c>
      <c r="BB145" s="17">
        <v>11330.341</v>
      </c>
      <c r="BC145" s="17">
        <v>11299.21</v>
      </c>
      <c r="BD145" s="17">
        <v>11266.074000000001</v>
      </c>
      <c r="BE145" s="17">
        <v>11230.977999999999</v>
      </c>
      <c r="BF145" s="17">
        <v>11193.932000000001</v>
      </c>
      <c r="BG145" s="17">
        <v>11154.901</v>
      </c>
      <c r="BH145" s="17">
        <v>11113.815000000001</v>
      </c>
      <c r="BI145" s="17">
        <v>11070.603999999999</v>
      </c>
      <c r="BJ145" s="17">
        <v>11025.328</v>
      </c>
      <c r="BK145" s="17">
        <v>10977.998</v>
      </c>
      <c r="BL145" s="17">
        <v>10928.575000000001</v>
      </c>
      <c r="BM145" s="17">
        <v>10876.966</v>
      </c>
      <c r="BN145" s="17">
        <v>10823.142</v>
      </c>
      <c r="BO145" s="17">
        <v>10767.137000000001</v>
      </c>
      <c r="BP145" s="17">
        <v>10709.058000000001</v>
      </c>
      <c r="BQ145" s="17">
        <v>10649.031000000001</v>
      </c>
      <c r="BR145" s="17">
        <v>10587.23</v>
      </c>
      <c r="BS145" s="17">
        <v>10523.816000000001</v>
      </c>
      <c r="BT145" s="17">
        <v>10458.975</v>
      </c>
      <c r="BU145" s="17">
        <v>10392.837</v>
      </c>
      <c r="BV145" s="17">
        <v>10325.507</v>
      </c>
      <c r="BW145" s="17">
        <v>10257.079</v>
      </c>
      <c r="BX145" s="17">
        <v>10187.700000000001</v>
      </c>
      <c r="BY145" s="17">
        <v>10117.48</v>
      </c>
      <c r="BZ145" s="17">
        <v>10046.706</v>
      </c>
      <c r="CA145" s="17">
        <v>9975.8829999999998</v>
      </c>
      <c r="CB145" s="17">
        <v>9905.6530000000002</v>
      </c>
      <c r="CC145" s="17">
        <v>9836.5149999999994</v>
      </c>
      <c r="CD145" s="17">
        <v>9768.7060000000001</v>
      </c>
      <c r="CE145" s="17">
        <v>9702.32</v>
      </c>
      <c r="CF145" s="17">
        <v>9637.4539999999997</v>
      </c>
      <c r="CG145" s="17">
        <v>9574.1440000000002</v>
      </c>
      <c r="CH145" s="17">
        <v>9512.44</v>
      </c>
      <c r="CI145" s="17">
        <v>9452.3690000000006</v>
      </c>
      <c r="CJ145" s="17">
        <v>9393.9940000000006</v>
      </c>
      <c r="CK145" s="17">
        <v>9337.366</v>
      </c>
      <c r="CL145" s="17">
        <v>9282.5169999999998</v>
      </c>
      <c r="CM145" s="17">
        <v>9229.4369999999999</v>
      </c>
      <c r="CN145" s="17">
        <v>9178.15</v>
      </c>
      <c r="CO145" s="17">
        <v>9128.5169999999998</v>
      </c>
      <c r="CP145" s="17">
        <v>9080.0969999999998</v>
      </c>
      <c r="CQ145" s="17">
        <v>9032.34</v>
      </c>
      <c r="CR145" s="17">
        <v>8984.7960000000003</v>
      </c>
      <c r="CS145" s="17">
        <v>8937.3469999999998</v>
      </c>
      <c r="CT145" s="17">
        <v>8890.0069999999996</v>
      </c>
      <c r="CU145" s="17">
        <v>8842.7489999999998</v>
      </c>
      <c r="CV145" s="17">
        <v>8795.5879999999997</v>
      </c>
      <c r="CW145" s="17">
        <v>8748.5650000000005</v>
      </c>
      <c r="CX145" s="17">
        <v>8701.6129999999994</v>
      </c>
      <c r="CY145" s="17">
        <v>8654.759</v>
      </c>
      <c r="CZ145" s="17">
        <v>8608.268</v>
      </c>
      <c r="DA145" s="17">
        <v>8562.5010000000002</v>
      </c>
      <c r="DB145" s="17">
        <v>8517.7430000000004</v>
      </c>
      <c r="DC145" s="17">
        <v>8474.0939999999991</v>
      </c>
      <c r="DD145" s="17">
        <v>8431.5280000000002</v>
      </c>
      <c r="DE145" s="17">
        <v>8389.91</v>
      </c>
      <c r="DF145" s="17">
        <v>8349.1</v>
      </c>
      <c r="DG145" s="17">
        <v>8308.9950000000008</v>
      </c>
      <c r="DH145" s="17">
        <v>8269.5490000000009</v>
      </c>
      <c r="DI145" s="17">
        <v>8230.7489999999998</v>
      </c>
      <c r="DJ145" s="17">
        <v>8192.6990000000005</v>
      </c>
      <c r="DK145" s="17">
        <v>8155.5420000000004</v>
      </c>
      <c r="DL145" s="17">
        <v>8119.4979999999996</v>
      </c>
    </row>
    <row r="146" spans="1:116" x14ac:dyDescent="0.2">
      <c r="A146" s="17">
        <v>154</v>
      </c>
      <c r="B146" s="17" t="s">
        <v>90</v>
      </c>
      <c r="C146" s="17" t="s">
        <v>267</v>
      </c>
      <c r="D146" s="17"/>
      <c r="E146" s="17">
        <v>531</v>
      </c>
      <c r="F146" s="17">
        <v>0.99</v>
      </c>
      <c r="G146" s="17" t="str">
        <f t="shared" si="2"/>
        <v>Low</v>
      </c>
      <c r="H146" s="17" t="s">
        <v>175</v>
      </c>
      <c r="I146" s="17" t="s">
        <v>119</v>
      </c>
      <c r="J146" s="17" t="s">
        <v>120</v>
      </c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>
        <v>158.01</v>
      </c>
      <c r="AF146" s="17">
        <v>159.37100000000001</v>
      </c>
      <c r="AG146" s="17">
        <v>160.53899999999999</v>
      </c>
      <c r="AH146" s="17">
        <v>161.577</v>
      </c>
      <c r="AI146" s="17">
        <v>162.547</v>
      </c>
      <c r="AJ146" s="17">
        <v>163.495</v>
      </c>
      <c r="AK146" s="17">
        <v>164.458</v>
      </c>
      <c r="AL146" s="17">
        <v>165.43</v>
      </c>
      <c r="AM146" s="17">
        <v>166.4</v>
      </c>
      <c r="AN146" s="17">
        <v>167.34299999999999</v>
      </c>
      <c r="AO146" s="17">
        <v>168.23599999999999</v>
      </c>
      <c r="AP146" s="17">
        <v>169.08500000000001</v>
      </c>
      <c r="AQ146" s="17">
        <v>169.90799999999999</v>
      </c>
      <c r="AR146" s="17">
        <v>170.70099999999999</v>
      </c>
      <c r="AS146" s="17">
        <v>171.45</v>
      </c>
      <c r="AT146" s="17">
        <v>172.17</v>
      </c>
      <c r="AU146" s="17">
        <v>172.85599999999999</v>
      </c>
      <c r="AV146" s="17">
        <v>173.50800000000001</v>
      </c>
      <c r="AW146" s="17">
        <v>174.12700000000001</v>
      </c>
      <c r="AX146" s="17">
        <v>174.72300000000001</v>
      </c>
      <c r="AY146" s="17">
        <v>175.28</v>
      </c>
      <c r="AZ146" s="17">
        <v>175.81</v>
      </c>
      <c r="BA146" s="17">
        <v>176.30600000000001</v>
      </c>
      <c r="BB146" s="17">
        <v>176.78800000000001</v>
      </c>
      <c r="BC146" s="17">
        <v>177.24600000000001</v>
      </c>
      <c r="BD146" s="17">
        <v>177.673</v>
      </c>
      <c r="BE146" s="17">
        <v>178.09100000000001</v>
      </c>
      <c r="BF146" s="17">
        <v>178.49100000000001</v>
      </c>
      <c r="BG146" s="17">
        <v>178.87799999999999</v>
      </c>
      <c r="BH146" s="17">
        <v>179.24600000000001</v>
      </c>
      <c r="BI146" s="17">
        <v>179.61099999999999</v>
      </c>
      <c r="BJ146" s="17">
        <v>179.96100000000001</v>
      </c>
      <c r="BK146" s="17">
        <v>180.31200000000001</v>
      </c>
      <c r="BL146" s="17">
        <v>180.65299999999999</v>
      </c>
      <c r="BM146" s="17">
        <v>180.977</v>
      </c>
      <c r="BN146" s="17">
        <v>181.28899999999999</v>
      </c>
      <c r="BO146" s="17">
        <v>181.595</v>
      </c>
      <c r="BP146" s="17">
        <v>181.89</v>
      </c>
      <c r="BQ146" s="17">
        <v>182.18</v>
      </c>
      <c r="BR146" s="17">
        <v>182.459</v>
      </c>
      <c r="BS146" s="17">
        <v>182.733</v>
      </c>
      <c r="BT146" s="17">
        <v>183.00299999999999</v>
      </c>
      <c r="BU146" s="17">
        <v>183.27</v>
      </c>
      <c r="BV146" s="17">
        <v>183.52600000000001</v>
      </c>
      <c r="BW146" s="17">
        <v>183.78899999999999</v>
      </c>
      <c r="BX146" s="17">
        <v>184.05099999999999</v>
      </c>
      <c r="BY146" s="17">
        <v>184.31200000000001</v>
      </c>
      <c r="BZ146" s="17">
        <v>184.57</v>
      </c>
      <c r="CA146" s="17">
        <v>184.82599999999999</v>
      </c>
      <c r="CB146" s="17">
        <v>185.09299999999999</v>
      </c>
      <c r="CC146" s="17">
        <v>185.35900000000001</v>
      </c>
      <c r="CD146" s="17">
        <v>185.63</v>
      </c>
      <c r="CE146" s="17">
        <v>185.89699999999999</v>
      </c>
      <c r="CF146" s="17">
        <v>186.17</v>
      </c>
      <c r="CG146" s="17">
        <v>186.43100000000001</v>
      </c>
      <c r="CH146" s="17">
        <v>186.69800000000001</v>
      </c>
      <c r="CI146" s="17">
        <v>186.95599999999999</v>
      </c>
      <c r="CJ146" s="17">
        <v>187.203</v>
      </c>
      <c r="CK146" s="17">
        <v>187.44900000000001</v>
      </c>
      <c r="CL146" s="17">
        <v>187.68199999999999</v>
      </c>
      <c r="CM146" s="17">
        <v>187.90799999999999</v>
      </c>
      <c r="CN146" s="17">
        <v>188.12</v>
      </c>
      <c r="CO146" s="17">
        <v>188.321</v>
      </c>
      <c r="CP146" s="17">
        <v>188.511</v>
      </c>
      <c r="CQ146" s="17">
        <v>188.67699999999999</v>
      </c>
      <c r="CR146" s="17">
        <v>188.83600000000001</v>
      </c>
      <c r="CS146" s="17">
        <v>188.96899999999999</v>
      </c>
      <c r="CT146" s="17">
        <v>189.084</v>
      </c>
      <c r="CU146" s="17">
        <v>189.17500000000001</v>
      </c>
      <c r="CV146" s="17">
        <v>189.25299999999999</v>
      </c>
      <c r="CW146" s="17">
        <v>189.30099999999999</v>
      </c>
      <c r="CX146" s="17">
        <v>189.34399999999999</v>
      </c>
      <c r="CY146" s="17">
        <v>189.37</v>
      </c>
      <c r="CZ146" s="17">
        <v>189.37299999999999</v>
      </c>
      <c r="DA146" s="17">
        <v>189.357</v>
      </c>
      <c r="DB146" s="17">
        <v>189.32900000000001</v>
      </c>
      <c r="DC146" s="17">
        <v>189.28</v>
      </c>
      <c r="DD146" s="17">
        <v>189.23500000000001</v>
      </c>
      <c r="DE146" s="17">
        <v>189.15799999999999</v>
      </c>
      <c r="DF146" s="17">
        <v>189.07</v>
      </c>
      <c r="DG146" s="17">
        <v>188.97399999999999</v>
      </c>
      <c r="DH146" s="17">
        <v>188.869</v>
      </c>
      <c r="DI146" s="17">
        <v>188.75299999999999</v>
      </c>
      <c r="DJ146" s="17">
        <v>188.63800000000001</v>
      </c>
      <c r="DK146" s="17">
        <v>188.511</v>
      </c>
      <c r="DL146" s="17">
        <v>188.38</v>
      </c>
    </row>
    <row r="147" spans="1:116" x14ac:dyDescent="0.2">
      <c r="A147" s="17">
        <v>93</v>
      </c>
      <c r="B147" s="17" t="s">
        <v>90</v>
      </c>
      <c r="C147" s="17" t="s">
        <v>268</v>
      </c>
      <c r="D147" s="17"/>
      <c r="E147" s="17">
        <v>196</v>
      </c>
      <c r="F147" s="17">
        <v>0.66200000000000003</v>
      </c>
      <c r="G147" s="17" t="str">
        <f t="shared" si="2"/>
        <v>Low</v>
      </c>
      <c r="H147" s="17" t="s">
        <v>127</v>
      </c>
      <c r="I147" s="17" t="s">
        <v>113</v>
      </c>
      <c r="J147" s="17" t="s">
        <v>161</v>
      </c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>
        <v>1160.9849999999999</v>
      </c>
      <c r="AF147" s="17">
        <v>1170.125</v>
      </c>
      <c r="AG147" s="17">
        <v>1179.5509999999999</v>
      </c>
      <c r="AH147" s="17">
        <v>1189.085</v>
      </c>
      <c r="AI147" s="17">
        <v>1198.4269999999999</v>
      </c>
      <c r="AJ147" s="17">
        <v>1207.3430000000001</v>
      </c>
      <c r="AK147" s="17">
        <v>1215.8499999999999</v>
      </c>
      <c r="AL147" s="17">
        <v>1224.028</v>
      </c>
      <c r="AM147" s="17">
        <v>1231.9369999999999</v>
      </c>
      <c r="AN147" s="17">
        <v>1239.6300000000001</v>
      </c>
      <c r="AO147" s="17">
        <v>1247.1400000000001</v>
      </c>
      <c r="AP147" s="17">
        <v>1254.4849999999999</v>
      </c>
      <c r="AQ147" s="17">
        <v>1261.654</v>
      </c>
      <c r="AR147" s="17">
        <v>1268.6579999999999</v>
      </c>
      <c r="AS147" s="17">
        <v>1275.508</v>
      </c>
      <c r="AT147" s="17">
        <v>1282.204</v>
      </c>
      <c r="AU147" s="17">
        <v>1288.7439999999999</v>
      </c>
      <c r="AV147" s="17">
        <v>1295.1469999999999</v>
      </c>
      <c r="AW147" s="17">
        <v>1301.4079999999999</v>
      </c>
      <c r="AX147" s="17">
        <v>1307.5450000000001</v>
      </c>
      <c r="AY147" s="17">
        <v>1313.5419999999999</v>
      </c>
      <c r="AZ147" s="17">
        <v>1319.414</v>
      </c>
      <c r="BA147" s="17">
        <v>1325.1610000000001</v>
      </c>
      <c r="BB147" s="17">
        <v>1330.7570000000001</v>
      </c>
      <c r="BC147" s="17">
        <v>1336.202</v>
      </c>
      <c r="BD147" s="17">
        <v>1341.4649999999999</v>
      </c>
      <c r="BE147" s="17">
        <v>1346.5409999999999</v>
      </c>
      <c r="BF147" s="17">
        <v>1351.4359999999999</v>
      </c>
      <c r="BG147" s="17">
        <v>1356.134</v>
      </c>
      <c r="BH147" s="17">
        <v>1360.634</v>
      </c>
      <c r="BI147" s="17">
        <v>1364.924</v>
      </c>
      <c r="BJ147" s="17">
        <v>1368.992</v>
      </c>
      <c r="BK147" s="17">
        <v>1372.838</v>
      </c>
      <c r="BL147" s="17">
        <v>1376.451</v>
      </c>
      <c r="BM147" s="17">
        <v>1379.7850000000001</v>
      </c>
      <c r="BN147" s="17">
        <v>1382.8389999999999</v>
      </c>
      <c r="BO147" s="17">
        <v>1385.596</v>
      </c>
      <c r="BP147" s="17">
        <v>1388.0619999999999</v>
      </c>
      <c r="BQ147" s="17">
        <v>1390.2550000000001</v>
      </c>
      <c r="BR147" s="17">
        <v>1392.201</v>
      </c>
      <c r="BS147" s="17">
        <v>1393.9090000000001</v>
      </c>
      <c r="BT147" s="17">
        <v>1395.3820000000001</v>
      </c>
      <c r="BU147" s="17">
        <v>1396.624</v>
      </c>
      <c r="BV147" s="17">
        <v>1397.6590000000001</v>
      </c>
      <c r="BW147" s="17">
        <v>1398.4760000000001</v>
      </c>
      <c r="BX147" s="17">
        <v>1399.097</v>
      </c>
      <c r="BY147" s="17">
        <v>1399.5319999999999</v>
      </c>
      <c r="BZ147" s="17">
        <v>1399.7750000000001</v>
      </c>
      <c r="CA147" s="17">
        <v>1399.829</v>
      </c>
      <c r="CB147" s="17">
        <v>1399.711</v>
      </c>
      <c r="CC147" s="17">
        <v>1399.3969999999999</v>
      </c>
      <c r="CD147" s="17">
        <v>1398.925</v>
      </c>
      <c r="CE147" s="17">
        <v>1398.2819999999999</v>
      </c>
      <c r="CF147" s="17">
        <v>1397.4649999999999</v>
      </c>
      <c r="CG147" s="17">
        <v>1396.491</v>
      </c>
      <c r="CH147" s="17">
        <v>1395.354</v>
      </c>
      <c r="CI147" s="17">
        <v>1394.059</v>
      </c>
      <c r="CJ147" s="17">
        <v>1392.6210000000001</v>
      </c>
      <c r="CK147" s="17">
        <v>1391.0250000000001</v>
      </c>
      <c r="CL147" s="17">
        <v>1389.3050000000001</v>
      </c>
      <c r="CM147" s="17">
        <v>1387.443</v>
      </c>
      <c r="CN147" s="17">
        <v>1385.453</v>
      </c>
      <c r="CO147" s="17">
        <v>1383.3240000000001</v>
      </c>
      <c r="CP147" s="17">
        <v>1381.107</v>
      </c>
      <c r="CQ147" s="17">
        <v>1378.796</v>
      </c>
      <c r="CR147" s="17">
        <v>1376.3910000000001</v>
      </c>
      <c r="CS147" s="17">
        <v>1373.914</v>
      </c>
      <c r="CT147" s="17">
        <v>1371.375</v>
      </c>
      <c r="CU147" s="17">
        <v>1368.7750000000001</v>
      </c>
      <c r="CV147" s="17">
        <v>1366.123</v>
      </c>
      <c r="CW147" s="17">
        <v>1363.425</v>
      </c>
      <c r="CX147" s="17">
        <v>1360.6869999999999</v>
      </c>
      <c r="CY147" s="17">
        <v>1357.9110000000001</v>
      </c>
      <c r="CZ147" s="17">
        <v>1355.125</v>
      </c>
      <c r="DA147" s="17">
        <v>1352.3330000000001</v>
      </c>
      <c r="DB147" s="17">
        <v>1349.558</v>
      </c>
      <c r="DC147" s="17">
        <v>1346.8</v>
      </c>
      <c r="DD147" s="17">
        <v>1344.066</v>
      </c>
      <c r="DE147" s="17">
        <v>1341.3520000000001</v>
      </c>
      <c r="DF147" s="17">
        <v>1338.6669999999999</v>
      </c>
      <c r="DG147" s="17">
        <v>1336.0170000000001</v>
      </c>
      <c r="DH147" s="17">
        <v>1333.39</v>
      </c>
      <c r="DI147" s="17">
        <v>1330.799</v>
      </c>
      <c r="DJ147" s="17">
        <v>1328.2460000000001</v>
      </c>
      <c r="DK147" s="17">
        <v>1325.7539999999999</v>
      </c>
      <c r="DL147" s="17">
        <v>1323.296</v>
      </c>
    </row>
    <row r="148" spans="1:116" x14ac:dyDescent="0.2">
      <c r="A148" s="17">
        <v>212</v>
      </c>
      <c r="B148" s="17" t="s">
        <v>90</v>
      </c>
      <c r="C148" s="17" t="s">
        <v>269</v>
      </c>
      <c r="D148" s="17"/>
      <c r="E148" s="17">
        <v>203</v>
      </c>
      <c r="F148" s="17">
        <v>0.71299999999999997</v>
      </c>
      <c r="G148" s="17" t="str">
        <f t="shared" si="2"/>
        <v>Low</v>
      </c>
      <c r="H148" s="17" t="s">
        <v>161</v>
      </c>
      <c r="I148" s="17" t="s">
        <v>237</v>
      </c>
      <c r="J148" s="17" t="s">
        <v>161</v>
      </c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>
        <v>10603.762000000001</v>
      </c>
      <c r="AF148" s="17">
        <v>10610.947</v>
      </c>
      <c r="AG148" s="17">
        <v>10618.303</v>
      </c>
      <c r="AH148" s="17">
        <v>10625.25</v>
      </c>
      <c r="AI148" s="17">
        <v>10630.589</v>
      </c>
      <c r="AJ148" s="17">
        <v>10633.424000000001</v>
      </c>
      <c r="AK148" s="17">
        <v>10633.85</v>
      </c>
      <c r="AL148" s="17">
        <v>10632.288</v>
      </c>
      <c r="AM148" s="17">
        <v>10628.468999999999</v>
      </c>
      <c r="AN148" s="17">
        <v>10622.091</v>
      </c>
      <c r="AO148" s="17">
        <v>10612.937</v>
      </c>
      <c r="AP148" s="17">
        <v>10601.013000000001</v>
      </c>
      <c r="AQ148" s="17">
        <v>10586.451999999999</v>
      </c>
      <c r="AR148" s="17">
        <v>10569.339</v>
      </c>
      <c r="AS148" s="17">
        <v>10549.861999999999</v>
      </c>
      <c r="AT148" s="17">
        <v>10528.196</v>
      </c>
      <c r="AU148" s="17">
        <v>10504.439</v>
      </c>
      <c r="AV148" s="17">
        <v>10478.832</v>
      </c>
      <c r="AW148" s="17">
        <v>10451.919</v>
      </c>
      <c r="AX148" s="17">
        <v>10424.374</v>
      </c>
      <c r="AY148" s="17">
        <v>10396.772999999999</v>
      </c>
      <c r="AZ148" s="17">
        <v>10369.331</v>
      </c>
      <c r="BA148" s="17">
        <v>10342.163</v>
      </c>
      <c r="BB148" s="17">
        <v>10315.531999999999</v>
      </c>
      <c r="BC148" s="17">
        <v>10289.698</v>
      </c>
      <c r="BD148" s="17">
        <v>10264.847</v>
      </c>
      <c r="BE148" s="17">
        <v>10241.093999999999</v>
      </c>
      <c r="BF148" s="17">
        <v>10218.416999999999</v>
      </c>
      <c r="BG148" s="17">
        <v>10196.683999999999</v>
      </c>
      <c r="BH148" s="17">
        <v>10175.66</v>
      </c>
      <c r="BI148" s="17">
        <v>10155.117</v>
      </c>
      <c r="BJ148" s="17">
        <v>10134.98</v>
      </c>
      <c r="BK148" s="17">
        <v>10115.144</v>
      </c>
      <c r="BL148" s="17">
        <v>10095.316000000001</v>
      </c>
      <c r="BM148" s="17">
        <v>10075.141</v>
      </c>
      <c r="BN148" s="17">
        <v>10054.302</v>
      </c>
      <c r="BO148" s="17">
        <v>10032.67</v>
      </c>
      <c r="BP148" s="17">
        <v>10010.124</v>
      </c>
      <c r="BQ148" s="17">
        <v>9986.4459999999999</v>
      </c>
      <c r="BR148" s="17">
        <v>9961.3940000000002</v>
      </c>
      <c r="BS148" s="17">
        <v>9934.7870000000003</v>
      </c>
      <c r="BT148" s="17">
        <v>9906.5730000000003</v>
      </c>
      <c r="BU148" s="17">
        <v>9876.7569999999996</v>
      </c>
      <c r="BV148" s="17">
        <v>9845.2839999999997</v>
      </c>
      <c r="BW148" s="17">
        <v>9812.1569999999992</v>
      </c>
      <c r="BX148" s="17">
        <v>9777.4269999999997</v>
      </c>
      <c r="BY148" s="17">
        <v>9741.143</v>
      </c>
      <c r="BZ148" s="17">
        <v>9703.4689999999991</v>
      </c>
      <c r="CA148" s="17">
        <v>9664.7099999999991</v>
      </c>
      <c r="CB148" s="17">
        <v>9625.2579999999998</v>
      </c>
      <c r="CC148" s="17">
        <v>9585.48</v>
      </c>
      <c r="CD148" s="17">
        <v>9545.5589999999993</v>
      </c>
      <c r="CE148" s="17">
        <v>9505.6869999999999</v>
      </c>
      <c r="CF148" s="17">
        <v>9466.2559999999994</v>
      </c>
      <c r="CG148" s="17">
        <v>9427.7139999999999</v>
      </c>
      <c r="CH148" s="17">
        <v>9390.4330000000009</v>
      </c>
      <c r="CI148" s="17">
        <v>9354.5969999999998</v>
      </c>
      <c r="CJ148" s="17">
        <v>9320.34</v>
      </c>
      <c r="CK148" s="17">
        <v>9287.8269999999993</v>
      </c>
      <c r="CL148" s="17">
        <v>9257.1820000000007</v>
      </c>
      <c r="CM148" s="17">
        <v>9228.51</v>
      </c>
      <c r="CN148" s="17">
        <v>9201.8909999999996</v>
      </c>
      <c r="CO148" s="17">
        <v>9177.3209999999999</v>
      </c>
      <c r="CP148" s="17">
        <v>9154.7450000000008</v>
      </c>
      <c r="CQ148" s="17">
        <v>9134.0040000000008</v>
      </c>
      <c r="CR148" s="17">
        <v>9114.9840000000004</v>
      </c>
      <c r="CS148" s="17">
        <v>9097.6200000000008</v>
      </c>
      <c r="CT148" s="17">
        <v>9081.8439999999991</v>
      </c>
      <c r="CU148" s="17">
        <v>9067.4480000000003</v>
      </c>
      <c r="CV148" s="17">
        <v>9054.1949999999997</v>
      </c>
      <c r="CW148" s="17">
        <v>9041.8770000000004</v>
      </c>
      <c r="CX148" s="17">
        <v>9030.3770000000004</v>
      </c>
      <c r="CY148" s="17">
        <v>9019.5560000000005</v>
      </c>
      <c r="CZ148" s="17">
        <v>9009.3230000000003</v>
      </c>
      <c r="DA148" s="17">
        <v>8999.5190000000002</v>
      </c>
      <c r="DB148" s="17">
        <v>8990.0169999999998</v>
      </c>
      <c r="DC148" s="17">
        <v>8980.7139999999999</v>
      </c>
      <c r="DD148" s="17">
        <v>8971.5079999999998</v>
      </c>
      <c r="DE148" s="17">
        <v>8962.3189999999995</v>
      </c>
      <c r="DF148" s="17">
        <v>8953.0509999999995</v>
      </c>
      <c r="DG148" s="17">
        <v>8943.6419999999998</v>
      </c>
      <c r="DH148" s="17">
        <v>8934.0290000000005</v>
      </c>
      <c r="DI148" s="17">
        <v>8924.1239999999998</v>
      </c>
      <c r="DJ148" s="17">
        <v>8913.8850000000002</v>
      </c>
      <c r="DK148" s="17">
        <v>8903.25</v>
      </c>
      <c r="DL148" s="17">
        <v>8892.1650000000009</v>
      </c>
    </row>
    <row r="149" spans="1:116" x14ac:dyDescent="0.2">
      <c r="A149" s="17">
        <v>131</v>
      </c>
      <c r="B149" s="17" t="s">
        <v>90</v>
      </c>
      <c r="C149" s="17" t="s">
        <v>270</v>
      </c>
      <c r="D149" s="17"/>
      <c r="E149" s="17">
        <v>408</v>
      </c>
      <c r="F149" s="17">
        <v>0.90900000000000003</v>
      </c>
      <c r="G149" s="17" t="str">
        <f t="shared" si="2"/>
        <v>Low</v>
      </c>
      <c r="H149" s="17" t="s">
        <v>208</v>
      </c>
      <c r="I149" s="17" t="s">
        <v>164</v>
      </c>
      <c r="J149" s="17" t="s">
        <v>94</v>
      </c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>
        <v>25243.917000000001</v>
      </c>
      <c r="AF149" s="17">
        <v>25368.62</v>
      </c>
      <c r="AG149" s="17">
        <v>25490.965</v>
      </c>
      <c r="AH149" s="17">
        <v>25610.671999999999</v>
      </c>
      <c r="AI149" s="17">
        <v>25727.407999999999</v>
      </c>
      <c r="AJ149" s="17">
        <v>25840.863000000001</v>
      </c>
      <c r="AK149" s="17">
        <v>25950.761999999999</v>
      </c>
      <c r="AL149" s="17">
        <v>26056.853999999999</v>
      </c>
      <c r="AM149" s="17">
        <v>26158.991000000002</v>
      </c>
      <c r="AN149" s="17">
        <v>26257.062999999998</v>
      </c>
      <c r="AO149" s="17">
        <v>26350.877</v>
      </c>
      <c r="AP149" s="17">
        <v>26440.287</v>
      </c>
      <c r="AQ149" s="17">
        <v>26524.974999999999</v>
      </c>
      <c r="AR149" s="17">
        <v>26604.29</v>
      </c>
      <c r="AS149" s="17">
        <v>26677.453000000001</v>
      </c>
      <c r="AT149" s="17">
        <v>26743.895</v>
      </c>
      <c r="AU149" s="17">
        <v>26803.383999999998</v>
      </c>
      <c r="AV149" s="17">
        <v>26855.924999999999</v>
      </c>
      <c r="AW149" s="17">
        <v>26901.502</v>
      </c>
      <c r="AX149" s="17">
        <v>26940.152999999998</v>
      </c>
      <c r="AY149" s="17">
        <v>26971.999</v>
      </c>
      <c r="AZ149" s="17">
        <v>26997.036</v>
      </c>
      <c r="BA149" s="17">
        <v>27015.392</v>
      </c>
      <c r="BB149" s="17">
        <v>27027.442999999999</v>
      </c>
      <c r="BC149" s="17">
        <v>27033.684000000001</v>
      </c>
      <c r="BD149" s="17">
        <v>27034.527999999998</v>
      </c>
      <c r="BE149" s="17">
        <v>27030.232</v>
      </c>
      <c r="BF149" s="17">
        <v>27020.983</v>
      </c>
      <c r="BG149" s="17">
        <v>27007.159</v>
      </c>
      <c r="BH149" s="17">
        <v>26989.131000000001</v>
      </c>
      <c r="BI149" s="17">
        <v>26967.264999999999</v>
      </c>
      <c r="BJ149" s="17">
        <v>26941.83</v>
      </c>
      <c r="BK149" s="17">
        <v>26913.046999999999</v>
      </c>
      <c r="BL149" s="17">
        <v>26881.133999999998</v>
      </c>
      <c r="BM149" s="17">
        <v>26846.286</v>
      </c>
      <c r="BN149" s="17">
        <v>26808.68</v>
      </c>
      <c r="BO149" s="17">
        <v>26768.512999999999</v>
      </c>
      <c r="BP149" s="17">
        <v>26725.991000000002</v>
      </c>
      <c r="BQ149" s="17">
        <v>26681.309000000001</v>
      </c>
      <c r="BR149" s="17">
        <v>26634.671999999999</v>
      </c>
      <c r="BS149" s="17">
        <v>26586.25</v>
      </c>
      <c r="BT149" s="17">
        <v>26536.214</v>
      </c>
      <c r="BU149" s="17">
        <v>26484.691999999999</v>
      </c>
      <c r="BV149" s="17">
        <v>26431.705000000002</v>
      </c>
      <c r="BW149" s="17">
        <v>26377.256000000001</v>
      </c>
      <c r="BX149" s="17">
        <v>26321.376</v>
      </c>
      <c r="BY149" s="17">
        <v>26264.127</v>
      </c>
      <c r="BZ149" s="17">
        <v>26205.635999999999</v>
      </c>
      <c r="CA149" s="17">
        <v>26146.05</v>
      </c>
      <c r="CB149" s="17">
        <v>26085.576000000001</v>
      </c>
      <c r="CC149" s="17">
        <v>26024.364000000001</v>
      </c>
      <c r="CD149" s="17">
        <v>25962.496999999999</v>
      </c>
      <c r="CE149" s="17">
        <v>25900.018</v>
      </c>
      <c r="CF149" s="17">
        <v>25836.883999999998</v>
      </c>
      <c r="CG149" s="17">
        <v>25773.044000000002</v>
      </c>
      <c r="CH149" s="17">
        <v>25708.449000000001</v>
      </c>
      <c r="CI149" s="17">
        <v>25643.133999999998</v>
      </c>
      <c r="CJ149" s="17">
        <v>25577.154999999999</v>
      </c>
      <c r="CK149" s="17">
        <v>25510.565999999999</v>
      </c>
      <c r="CL149" s="17">
        <v>25443.447</v>
      </c>
      <c r="CM149" s="17">
        <v>25375.847000000002</v>
      </c>
      <c r="CN149" s="17">
        <v>25307.827000000001</v>
      </c>
      <c r="CO149" s="17">
        <v>25239.373</v>
      </c>
      <c r="CP149" s="17">
        <v>25170.513999999999</v>
      </c>
      <c r="CQ149" s="17">
        <v>25101.223999999998</v>
      </c>
      <c r="CR149" s="17">
        <v>25031.518</v>
      </c>
      <c r="CS149" s="17">
        <v>24961.397000000001</v>
      </c>
      <c r="CT149" s="17">
        <v>24890.904999999999</v>
      </c>
      <c r="CU149" s="17">
        <v>24820.082999999999</v>
      </c>
      <c r="CV149" s="17">
        <v>24748.977999999999</v>
      </c>
      <c r="CW149" s="17">
        <v>24677.652999999998</v>
      </c>
      <c r="CX149" s="17">
        <v>24606.12</v>
      </c>
      <c r="CY149" s="17">
        <v>24534.383000000002</v>
      </c>
      <c r="CZ149" s="17">
        <v>24462.436000000002</v>
      </c>
      <c r="DA149" s="17">
        <v>24390.246999999999</v>
      </c>
      <c r="DB149" s="17">
        <v>24317.792000000001</v>
      </c>
      <c r="DC149" s="17">
        <v>24245.096000000001</v>
      </c>
      <c r="DD149" s="17">
        <v>24172.142</v>
      </c>
      <c r="DE149" s="17">
        <v>24098.968000000001</v>
      </c>
      <c r="DF149" s="17">
        <v>24025.59</v>
      </c>
      <c r="DG149" s="17">
        <v>23952.021000000001</v>
      </c>
      <c r="DH149" s="17">
        <v>23878.263999999999</v>
      </c>
      <c r="DI149" s="17">
        <v>23804.323</v>
      </c>
      <c r="DJ149" s="17">
        <v>23730.170999999998</v>
      </c>
      <c r="DK149" s="17">
        <v>23655.802</v>
      </c>
      <c r="DL149" s="17">
        <v>23581.171999999999</v>
      </c>
    </row>
    <row r="150" spans="1:116" x14ac:dyDescent="0.2">
      <c r="A150" s="17">
        <v>222</v>
      </c>
      <c r="B150" s="17" t="s">
        <v>90</v>
      </c>
      <c r="C150" s="17" t="s">
        <v>271</v>
      </c>
      <c r="D150" s="17"/>
      <c r="E150" s="17">
        <v>208</v>
      </c>
      <c r="F150" s="17">
        <v>0.83499999999999996</v>
      </c>
      <c r="G150" s="17" t="str">
        <f t="shared" si="2"/>
        <v>Low</v>
      </c>
      <c r="H150" s="17" t="s">
        <v>257</v>
      </c>
      <c r="I150" s="17" t="s">
        <v>237</v>
      </c>
      <c r="J150" s="17" t="s">
        <v>242</v>
      </c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>
        <v>5688.6949999999997</v>
      </c>
      <c r="AF150" s="17">
        <v>5711.87</v>
      </c>
      <c r="AG150" s="17">
        <v>5733.5510000000004</v>
      </c>
      <c r="AH150" s="17">
        <v>5754.3559999999998</v>
      </c>
      <c r="AI150" s="17">
        <v>5775.2240000000002</v>
      </c>
      <c r="AJ150" s="17">
        <v>5796.8</v>
      </c>
      <c r="AK150" s="17">
        <v>5819.2619999999997</v>
      </c>
      <c r="AL150" s="17">
        <v>5842.4219999999996</v>
      </c>
      <c r="AM150" s="17">
        <v>5866.0150000000003</v>
      </c>
      <c r="AN150" s="17">
        <v>5889.6729999999998</v>
      </c>
      <c r="AO150" s="17">
        <v>5913.085</v>
      </c>
      <c r="AP150" s="17">
        <v>5936.2120000000004</v>
      </c>
      <c r="AQ150" s="17">
        <v>5959.0889999999999</v>
      </c>
      <c r="AR150" s="17">
        <v>5981.5450000000001</v>
      </c>
      <c r="AS150" s="17">
        <v>6003.3980000000001</v>
      </c>
      <c r="AT150" s="17">
        <v>6024.5159999999996</v>
      </c>
      <c r="AU150" s="17">
        <v>6044.817</v>
      </c>
      <c r="AV150" s="17">
        <v>6064.2969999999996</v>
      </c>
      <c r="AW150" s="17">
        <v>6082.9470000000001</v>
      </c>
      <c r="AX150" s="17">
        <v>6100.7839999999997</v>
      </c>
      <c r="AY150" s="17">
        <v>6117.85</v>
      </c>
      <c r="AZ150" s="17">
        <v>6134.1279999999997</v>
      </c>
      <c r="BA150" s="17">
        <v>6149.6570000000002</v>
      </c>
      <c r="BB150" s="17">
        <v>6164.4780000000001</v>
      </c>
      <c r="BC150" s="17">
        <v>6178.6660000000002</v>
      </c>
      <c r="BD150" s="17">
        <v>6192.2830000000004</v>
      </c>
      <c r="BE150" s="17">
        <v>6205.3909999999996</v>
      </c>
      <c r="BF150" s="17">
        <v>6218.0249999999996</v>
      </c>
      <c r="BG150" s="17">
        <v>6230.3050000000003</v>
      </c>
      <c r="BH150" s="17">
        <v>6242.3850000000002</v>
      </c>
      <c r="BI150" s="17">
        <v>6254.3779999999997</v>
      </c>
      <c r="BJ150" s="17">
        <v>6266.36</v>
      </c>
      <c r="BK150" s="17">
        <v>6278.35</v>
      </c>
      <c r="BL150" s="17">
        <v>6290.3620000000001</v>
      </c>
      <c r="BM150" s="17">
        <v>6302.3729999999996</v>
      </c>
      <c r="BN150" s="17">
        <v>6314.402</v>
      </c>
      <c r="BO150" s="17">
        <v>6326.4759999999997</v>
      </c>
      <c r="BP150" s="17">
        <v>6338.616</v>
      </c>
      <c r="BQ150" s="17">
        <v>6350.8140000000003</v>
      </c>
      <c r="BR150" s="17">
        <v>6363.0590000000002</v>
      </c>
      <c r="BS150" s="17">
        <v>6375.3289999999997</v>
      </c>
      <c r="BT150" s="17">
        <v>6387.63</v>
      </c>
      <c r="BU150" s="17">
        <v>6399.9759999999997</v>
      </c>
      <c r="BV150" s="17">
        <v>6412.3890000000001</v>
      </c>
      <c r="BW150" s="17">
        <v>6424.9440000000004</v>
      </c>
      <c r="BX150" s="17">
        <v>6437.6469999999999</v>
      </c>
      <c r="BY150" s="17">
        <v>6450.51</v>
      </c>
      <c r="BZ150" s="17">
        <v>6463.5150000000003</v>
      </c>
      <c r="CA150" s="17">
        <v>6476.6369999999997</v>
      </c>
      <c r="CB150" s="17">
        <v>6489.848</v>
      </c>
      <c r="CC150" s="17">
        <v>6503.1149999999998</v>
      </c>
      <c r="CD150" s="17">
        <v>6516.4179999999997</v>
      </c>
      <c r="CE150" s="17">
        <v>6529.7250000000004</v>
      </c>
      <c r="CF150" s="17">
        <v>6543.0129999999999</v>
      </c>
      <c r="CG150" s="17">
        <v>6556.2359999999999</v>
      </c>
      <c r="CH150" s="17">
        <v>6569.3549999999996</v>
      </c>
      <c r="CI150" s="17">
        <v>6582.3419999999996</v>
      </c>
      <c r="CJ150" s="17">
        <v>6595.1469999999999</v>
      </c>
      <c r="CK150" s="17">
        <v>6607.7439999999997</v>
      </c>
      <c r="CL150" s="17">
        <v>6620.07</v>
      </c>
      <c r="CM150" s="17">
        <v>6632.0789999999997</v>
      </c>
      <c r="CN150" s="17">
        <v>6643.7529999999997</v>
      </c>
      <c r="CO150" s="17">
        <v>6655.0559999999996</v>
      </c>
      <c r="CP150" s="17">
        <v>6665.9530000000004</v>
      </c>
      <c r="CQ150" s="17">
        <v>6676.3850000000002</v>
      </c>
      <c r="CR150" s="17">
        <v>6686.3530000000001</v>
      </c>
      <c r="CS150" s="17">
        <v>6695.817</v>
      </c>
      <c r="CT150" s="17">
        <v>6704.8010000000004</v>
      </c>
      <c r="CU150" s="17">
        <v>6713.2790000000005</v>
      </c>
      <c r="CV150" s="17">
        <v>6721.2380000000003</v>
      </c>
      <c r="CW150" s="17">
        <v>6728.6840000000002</v>
      </c>
      <c r="CX150" s="17">
        <v>6735.63</v>
      </c>
      <c r="CY150" s="17">
        <v>6742.0929999999998</v>
      </c>
      <c r="CZ150" s="17">
        <v>6748.1959999999999</v>
      </c>
      <c r="DA150" s="17">
        <v>6754.0640000000003</v>
      </c>
      <c r="DB150" s="17">
        <v>6759.8010000000004</v>
      </c>
      <c r="DC150" s="17">
        <v>6765.4740000000002</v>
      </c>
      <c r="DD150" s="17">
        <v>6771.085</v>
      </c>
      <c r="DE150" s="17">
        <v>6776.6450000000004</v>
      </c>
      <c r="DF150" s="17">
        <v>6782.125</v>
      </c>
      <c r="DG150" s="17">
        <v>6787.5360000000001</v>
      </c>
      <c r="DH150" s="17">
        <v>6792.8940000000002</v>
      </c>
      <c r="DI150" s="17">
        <v>6798.2330000000002</v>
      </c>
      <c r="DJ150" s="17">
        <v>6803.62</v>
      </c>
      <c r="DK150" s="17">
        <v>6809.1459999999997</v>
      </c>
      <c r="DL150" s="17">
        <v>6814.9189999999999</v>
      </c>
    </row>
    <row r="151" spans="1:116" x14ac:dyDescent="0.2">
      <c r="A151" s="17">
        <v>223</v>
      </c>
      <c r="B151" s="17" t="s">
        <v>90</v>
      </c>
      <c r="C151" s="17" t="s">
        <v>272</v>
      </c>
      <c r="D151" s="17"/>
      <c r="E151" s="17">
        <v>233</v>
      </c>
      <c r="F151" s="17">
        <v>0.76700000000000002</v>
      </c>
      <c r="G151" s="17" t="str">
        <f t="shared" si="2"/>
        <v>Low</v>
      </c>
      <c r="H151" s="17" t="s">
        <v>257</v>
      </c>
      <c r="I151" s="17" t="s">
        <v>237</v>
      </c>
      <c r="J151" s="17" t="s">
        <v>161</v>
      </c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>
        <v>1315.3209999999999</v>
      </c>
      <c r="AF151" s="17">
        <v>1312.442</v>
      </c>
      <c r="AG151" s="17">
        <v>1309.6320000000001</v>
      </c>
      <c r="AH151" s="17">
        <v>1306.788</v>
      </c>
      <c r="AI151" s="17">
        <v>1303.798</v>
      </c>
      <c r="AJ151" s="17">
        <v>1300.559</v>
      </c>
      <c r="AK151" s="17">
        <v>1297.038</v>
      </c>
      <c r="AL151" s="17">
        <v>1293.2329999999999</v>
      </c>
      <c r="AM151" s="17">
        <v>1289.1389999999999</v>
      </c>
      <c r="AN151" s="17">
        <v>1284.758</v>
      </c>
      <c r="AO151" s="17">
        <v>1280.134</v>
      </c>
      <c r="AP151" s="17">
        <v>1275.23</v>
      </c>
      <c r="AQ151" s="17">
        <v>1270.08</v>
      </c>
      <c r="AR151" s="17">
        <v>1264.7180000000001</v>
      </c>
      <c r="AS151" s="17">
        <v>1259.1990000000001</v>
      </c>
      <c r="AT151" s="17">
        <v>1253.5899999999999</v>
      </c>
      <c r="AU151" s="17">
        <v>1247.9069999999999</v>
      </c>
      <c r="AV151" s="17">
        <v>1242.1600000000001</v>
      </c>
      <c r="AW151" s="17">
        <v>1236.396</v>
      </c>
      <c r="AX151" s="17">
        <v>1230.662</v>
      </c>
      <c r="AY151" s="17">
        <v>1225.001</v>
      </c>
      <c r="AZ151" s="17">
        <v>1219.434</v>
      </c>
      <c r="BA151" s="17">
        <v>1213.952</v>
      </c>
      <c r="BB151" s="17">
        <v>1208.55</v>
      </c>
      <c r="BC151" s="17">
        <v>1203.2239999999999</v>
      </c>
      <c r="BD151" s="17">
        <v>1197.944</v>
      </c>
      <c r="BE151" s="17">
        <v>1192.713</v>
      </c>
      <c r="BF151" s="17">
        <v>1187.539</v>
      </c>
      <c r="BG151" s="17">
        <v>1182.3710000000001</v>
      </c>
      <c r="BH151" s="17">
        <v>1177.191</v>
      </c>
      <c r="BI151" s="17">
        <v>1171.9490000000001</v>
      </c>
      <c r="BJ151" s="17">
        <v>1166.655</v>
      </c>
      <c r="BK151" s="17">
        <v>1161.2909999999999</v>
      </c>
      <c r="BL151" s="17">
        <v>1155.854</v>
      </c>
      <c r="BM151" s="17">
        <v>1150.337</v>
      </c>
      <c r="BN151" s="17">
        <v>1144.7470000000001</v>
      </c>
      <c r="BO151" s="17">
        <v>1139.057</v>
      </c>
      <c r="BP151" s="17">
        <v>1133.2829999999999</v>
      </c>
      <c r="BQ151" s="17">
        <v>1127.422</v>
      </c>
      <c r="BR151" s="17">
        <v>1121.4739999999999</v>
      </c>
      <c r="BS151" s="17">
        <v>1115.451</v>
      </c>
      <c r="BT151" s="17">
        <v>1109.354</v>
      </c>
      <c r="BU151" s="17">
        <v>1103.1769999999999</v>
      </c>
      <c r="BV151" s="17">
        <v>1096.9459999999999</v>
      </c>
      <c r="BW151" s="17">
        <v>1090.654</v>
      </c>
      <c r="BX151" s="17">
        <v>1084.309</v>
      </c>
      <c r="BY151" s="17">
        <v>1077.9280000000001</v>
      </c>
      <c r="BZ151" s="17">
        <v>1071.509</v>
      </c>
      <c r="CA151" s="17">
        <v>1065.0820000000001</v>
      </c>
      <c r="CB151" s="17">
        <v>1058.6610000000001</v>
      </c>
      <c r="CC151" s="17">
        <v>1052.261</v>
      </c>
      <c r="CD151" s="17">
        <v>1045.8889999999999</v>
      </c>
      <c r="CE151" s="17">
        <v>1039.568</v>
      </c>
      <c r="CF151" s="17">
        <v>1033.297</v>
      </c>
      <c r="CG151" s="17">
        <v>1027.095</v>
      </c>
      <c r="CH151" s="17">
        <v>1020.9690000000001</v>
      </c>
      <c r="CI151" s="17">
        <v>1014.9349999999999</v>
      </c>
      <c r="CJ151" s="17">
        <v>1008.992</v>
      </c>
      <c r="CK151" s="17">
        <v>1003.157</v>
      </c>
      <c r="CL151" s="17">
        <v>997.43899999999996</v>
      </c>
      <c r="CM151" s="17">
        <v>991.83799999999997</v>
      </c>
      <c r="CN151" s="17">
        <v>986.37</v>
      </c>
      <c r="CO151" s="17">
        <v>981.04</v>
      </c>
      <c r="CP151" s="17">
        <v>975.84299999999996</v>
      </c>
      <c r="CQ151" s="17">
        <v>970.78599999999994</v>
      </c>
      <c r="CR151" s="17">
        <v>965.87099999999998</v>
      </c>
      <c r="CS151" s="17">
        <v>961.10500000000002</v>
      </c>
      <c r="CT151" s="17">
        <v>956.476</v>
      </c>
      <c r="CU151" s="17">
        <v>951.98199999999997</v>
      </c>
      <c r="CV151" s="17">
        <v>947.64700000000005</v>
      </c>
      <c r="CW151" s="17">
        <v>943.45</v>
      </c>
      <c r="CX151" s="17">
        <v>939.39200000000005</v>
      </c>
      <c r="CY151" s="17">
        <v>935.46199999999999</v>
      </c>
      <c r="CZ151" s="17">
        <v>931.66099999999994</v>
      </c>
      <c r="DA151" s="17">
        <v>927.96</v>
      </c>
      <c r="DB151" s="17">
        <v>924.38</v>
      </c>
      <c r="DC151" s="17">
        <v>920.87300000000005</v>
      </c>
      <c r="DD151" s="17">
        <v>917.43899999999996</v>
      </c>
      <c r="DE151" s="17">
        <v>914.077</v>
      </c>
      <c r="DF151" s="17">
        <v>910.75800000000004</v>
      </c>
      <c r="DG151" s="17">
        <v>907.471</v>
      </c>
      <c r="DH151" s="17">
        <v>904.19399999999996</v>
      </c>
      <c r="DI151" s="17">
        <v>900.90800000000002</v>
      </c>
      <c r="DJ151" s="17">
        <v>897.58900000000006</v>
      </c>
      <c r="DK151" s="17">
        <v>894.21799999999996</v>
      </c>
      <c r="DL151" s="17">
        <v>890.75900000000001</v>
      </c>
    </row>
    <row r="152" spans="1:116" x14ac:dyDescent="0.2">
      <c r="A152" s="17">
        <v>194</v>
      </c>
      <c r="B152" s="17" t="s">
        <v>90</v>
      </c>
      <c r="C152" s="17" t="s">
        <v>273</v>
      </c>
      <c r="D152" s="17"/>
      <c r="E152" s="17">
        <v>246</v>
      </c>
      <c r="F152" s="17">
        <v>0.85699999999999998</v>
      </c>
      <c r="G152" s="17" t="str">
        <f t="shared" si="2"/>
        <v>Low</v>
      </c>
      <c r="H152" s="17" t="s">
        <v>257</v>
      </c>
      <c r="I152" s="17" t="s">
        <v>237</v>
      </c>
      <c r="J152" s="17" t="s">
        <v>242</v>
      </c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>
        <v>5481.9660000000003</v>
      </c>
      <c r="AF152" s="17">
        <v>5503.1319999999996</v>
      </c>
      <c r="AG152" s="17">
        <v>5523.2309999999998</v>
      </c>
      <c r="AH152" s="17">
        <v>5542.5169999999998</v>
      </c>
      <c r="AI152" s="17">
        <v>5561.3890000000001</v>
      </c>
      <c r="AJ152" s="17">
        <v>5580.1270000000004</v>
      </c>
      <c r="AK152" s="17">
        <v>5598.77</v>
      </c>
      <c r="AL152" s="17">
        <v>5617.1629999999996</v>
      </c>
      <c r="AM152" s="17">
        <v>5635.1620000000003</v>
      </c>
      <c r="AN152" s="17">
        <v>5652.5349999999999</v>
      </c>
      <c r="AO152" s="17">
        <v>5669.1189999999997</v>
      </c>
      <c r="AP152" s="17">
        <v>5684.8770000000004</v>
      </c>
      <c r="AQ152" s="17">
        <v>5699.8239999999996</v>
      </c>
      <c r="AR152" s="17">
        <v>5713.8909999999996</v>
      </c>
      <c r="AS152" s="17">
        <v>5726.9920000000002</v>
      </c>
      <c r="AT152" s="17">
        <v>5739.0950000000003</v>
      </c>
      <c r="AU152" s="17">
        <v>5750.1719999999996</v>
      </c>
      <c r="AV152" s="17">
        <v>5760.268</v>
      </c>
      <c r="AW152" s="17">
        <v>5769.43</v>
      </c>
      <c r="AX152" s="17">
        <v>5777.7160000000003</v>
      </c>
      <c r="AY152" s="17">
        <v>5785.2139999999999</v>
      </c>
      <c r="AZ152" s="17">
        <v>5791.9520000000002</v>
      </c>
      <c r="BA152" s="17">
        <v>5798.018</v>
      </c>
      <c r="BB152" s="17">
        <v>5803.5360000000001</v>
      </c>
      <c r="BC152" s="17">
        <v>5808.6570000000002</v>
      </c>
      <c r="BD152" s="17">
        <v>5813.5290000000005</v>
      </c>
      <c r="BE152" s="17">
        <v>5818.2169999999996</v>
      </c>
      <c r="BF152" s="17">
        <v>5822.7910000000002</v>
      </c>
      <c r="BG152" s="17">
        <v>5827.357</v>
      </c>
      <c r="BH152" s="17">
        <v>5832.0730000000003</v>
      </c>
      <c r="BI152" s="17">
        <v>5837.0280000000002</v>
      </c>
      <c r="BJ152" s="17">
        <v>5842.3050000000003</v>
      </c>
      <c r="BK152" s="17">
        <v>5847.9189999999999</v>
      </c>
      <c r="BL152" s="17">
        <v>5853.826</v>
      </c>
      <c r="BM152" s="17">
        <v>5859.9939999999997</v>
      </c>
      <c r="BN152" s="17">
        <v>5866.35</v>
      </c>
      <c r="BO152" s="17">
        <v>5872.9059999999999</v>
      </c>
      <c r="BP152" s="17">
        <v>5879.6819999999998</v>
      </c>
      <c r="BQ152" s="17">
        <v>5886.6580000000004</v>
      </c>
      <c r="BR152" s="17">
        <v>5893.8220000000001</v>
      </c>
      <c r="BS152" s="17">
        <v>5901.1559999999999</v>
      </c>
      <c r="BT152" s="17">
        <v>5908.6360000000004</v>
      </c>
      <c r="BU152" s="17">
        <v>5916.2539999999999</v>
      </c>
      <c r="BV152" s="17">
        <v>5924.009</v>
      </c>
      <c r="BW152" s="17">
        <v>5931.8860000000004</v>
      </c>
      <c r="BX152" s="17">
        <v>5939.8739999999998</v>
      </c>
      <c r="BY152" s="17">
        <v>5947.9579999999996</v>
      </c>
      <c r="BZ152" s="17">
        <v>5956.1080000000002</v>
      </c>
      <c r="CA152" s="17">
        <v>5964.2929999999997</v>
      </c>
      <c r="CB152" s="17">
        <v>5972.4549999999999</v>
      </c>
      <c r="CC152" s="17">
        <v>5980.5559999999996</v>
      </c>
      <c r="CD152" s="17">
        <v>5988.5860000000002</v>
      </c>
      <c r="CE152" s="17">
        <v>5996.4970000000003</v>
      </c>
      <c r="CF152" s="17">
        <v>6004.2640000000001</v>
      </c>
      <c r="CG152" s="17">
        <v>6011.7950000000001</v>
      </c>
      <c r="CH152" s="17">
        <v>6019.0770000000002</v>
      </c>
      <c r="CI152" s="17">
        <v>6026.06</v>
      </c>
      <c r="CJ152" s="17">
        <v>6032.7510000000002</v>
      </c>
      <c r="CK152" s="17">
        <v>6039.1379999999999</v>
      </c>
      <c r="CL152" s="17">
        <v>6045.1970000000001</v>
      </c>
      <c r="CM152" s="17">
        <v>6050.9290000000001</v>
      </c>
      <c r="CN152" s="17">
        <v>6056.3310000000001</v>
      </c>
      <c r="CO152" s="17">
        <v>6061.402</v>
      </c>
      <c r="CP152" s="17">
        <v>6066.192</v>
      </c>
      <c r="CQ152" s="17">
        <v>6070.7619999999997</v>
      </c>
      <c r="CR152" s="17">
        <v>6075.1679999999997</v>
      </c>
      <c r="CS152" s="17">
        <v>6079.4210000000003</v>
      </c>
      <c r="CT152" s="17">
        <v>6083.5290000000005</v>
      </c>
      <c r="CU152" s="17">
        <v>6087.5</v>
      </c>
      <c r="CV152" s="17">
        <v>6091.3270000000002</v>
      </c>
      <c r="CW152" s="17">
        <v>6095.0309999999999</v>
      </c>
      <c r="CX152" s="17">
        <v>6098.6080000000002</v>
      </c>
      <c r="CY152" s="17">
        <v>6102.07</v>
      </c>
      <c r="CZ152" s="17">
        <v>6105.43</v>
      </c>
      <c r="DA152" s="17">
        <v>6108.7</v>
      </c>
      <c r="DB152" s="17">
        <v>6111.8879999999999</v>
      </c>
      <c r="DC152" s="17">
        <v>6114.9979999999996</v>
      </c>
      <c r="DD152" s="17">
        <v>6118.0169999999998</v>
      </c>
      <c r="DE152" s="17">
        <v>6120.9520000000002</v>
      </c>
      <c r="DF152" s="17">
        <v>6123.7979999999998</v>
      </c>
      <c r="DG152" s="17">
        <v>6126.5529999999999</v>
      </c>
      <c r="DH152" s="17">
        <v>6129.1890000000003</v>
      </c>
      <c r="DI152" s="17">
        <v>6131.7179999999998</v>
      </c>
      <c r="DJ152" s="17">
        <v>6134.1319999999996</v>
      </c>
      <c r="DK152" s="17">
        <v>6136.42</v>
      </c>
      <c r="DL152" s="17">
        <v>6138.57</v>
      </c>
    </row>
    <row r="153" spans="1:116" x14ac:dyDescent="0.2">
      <c r="A153" s="17">
        <v>224</v>
      </c>
      <c r="B153" s="17" t="s">
        <v>90</v>
      </c>
      <c r="C153" s="17" t="s">
        <v>274</v>
      </c>
      <c r="D153" s="17"/>
      <c r="E153" s="17">
        <v>250</v>
      </c>
      <c r="F153" s="17">
        <v>0.95799999999999996</v>
      </c>
      <c r="G153" s="17" t="str">
        <f t="shared" si="2"/>
        <v>Low</v>
      </c>
      <c r="H153" s="17" t="s">
        <v>244</v>
      </c>
      <c r="I153" s="17" t="s">
        <v>237</v>
      </c>
      <c r="J153" s="17" t="s">
        <v>242</v>
      </c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>
        <v>64457.201000000001</v>
      </c>
      <c r="AF153" s="17">
        <v>64720.69</v>
      </c>
      <c r="AG153" s="17">
        <v>64979.548000000003</v>
      </c>
      <c r="AH153" s="17">
        <v>65233.271000000001</v>
      </c>
      <c r="AI153" s="17">
        <v>65480.71</v>
      </c>
      <c r="AJ153" s="17">
        <v>65721.164999999994</v>
      </c>
      <c r="AK153" s="17">
        <v>65954.740999999995</v>
      </c>
      <c r="AL153" s="17">
        <v>66182.377999999997</v>
      </c>
      <c r="AM153" s="17">
        <v>66405.222999999998</v>
      </c>
      <c r="AN153" s="17">
        <v>66624.722999999998</v>
      </c>
      <c r="AO153" s="17">
        <v>66841.951000000001</v>
      </c>
      <c r="AP153" s="17">
        <v>67057.171000000002</v>
      </c>
      <c r="AQ153" s="17">
        <v>67270.163</v>
      </c>
      <c r="AR153" s="17">
        <v>67480.850000000006</v>
      </c>
      <c r="AS153" s="17">
        <v>67689.001000000004</v>
      </c>
      <c r="AT153" s="17">
        <v>67894.270999999993</v>
      </c>
      <c r="AU153" s="17">
        <v>68096.620999999999</v>
      </c>
      <c r="AV153" s="17">
        <v>68295.672999999995</v>
      </c>
      <c r="AW153" s="17">
        <v>68490.278999999995</v>
      </c>
      <c r="AX153" s="17">
        <v>68678.97</v>
      </c>
      <c r="AY153" s="17">
        <v>68860.56</v>
      </c>
      <c r="AZ153" s="17">
        <v>69034.687999999995</v>
      </c>
      <c r="BA153" s="17">
        <v>69201.203999999998</v>
      </c>
      <c r="BB153" s="17">
        <v>69359.407999999996</v>
      </c>
      <c r="BC153" s="17">
        <v>69508.593999999997</v>
      </c>
      <c r="BD153" s="17">
        <v>69648.311000000002</v>
      </c>
      <c r="BE153" s="17">
        <v>69778.362999999998</v>
      </c>
      <c r="BF153" s="17">
        <v>69899</v>
      </c>
      <c r="BG153" s="17">
        <v>70010.835000000006</v>
      </c>
      <c r="BH153" s="17">
        <v>70114.774999999994</v>
      </c>
      <c r="BI153" s="17">
        <v>70211.635999999999</v>
      </c>
      <c r="BJ153" s="17">
        <v>70301.774000000005</v>
      </c>
      <c r="BK153" s="17">
        <v>70385.562999999995</v>
      </c>
      <c r="BL153" s="17">
        <v>70463.967999999993</v>
      </c>
      <c r="BM153" s="17">
        <v>70538.131999999998</v>
      </c>
      <c r="BN153" s="17">
        <v>70608.998000000007</v>
      </c>
      <c r="BO153" s="17">
        <v>70677.25</v>
      </c>
      <c r="BP153" s="17">
        <v>70743.274000000005</v>
      </c>
      <c r="BQ153" s="17">
        <v>70807.346000000005</v>
      </c>
      <c r="BR153" s="17">
        <v>70869.589000000007</v>
      </c>
      <c r="BS153" s="17">
        <v>70930.255999999994</v>
      </c>
      <c r="BT153" s="17">
        <v>70989.694000000003</v>
      </c>
      <c r="BU153" s="17">
        <v>71048.444000000003</v>
      </c>
      <c r="BV153" s="17">
        <v>71107.175000000003</v>
      </c>
      <c r="BW153" s="17">
        <v>71166.642000000007</v>
      </c>
      <c r="BX153" s="17">
        <v>71227.445000000007</v>
      </c>
      <c r="BY153" s="17">
        <v>71289.926000000007</v>
      </c>
      <c r="BZ153" s="17">
        <v>71354.275999999998</v>
      </c>
      <c r="CA153" s="17">
        <v>71420.763999999996</v>
      </c>
      <c r="CB153" s="17">
        <v>71489.622000000003</v>
      </c>
      <c r="CC153" s="17">
        <v>71561.002999999997</v>
      </c>
      <c r="CD153" s="17">
        <v>71635.042000000001</v>
      </c>
      <c r="CE153" s="17">
        <v>71711.722999999998</v>
      </c>
      <c r="CF153" s="17">
        <v>71790.922000000006</v>
      </c>
      <c r="CG153" s="17">
        <v>71872.375</v>
      </c>
      <c r="CH153" s="17">
        <v>71955.834000000003</v>
      </c>
      <c r="CI153" s="17">
        <v>72041.180999999997</v>
      </c>
      <c r="CJ153" s="17">
        <v>72128.232999999993</v>
      </c>
      <c r="CK153" s="17">
        <v>72216.703999999998</v>
      </c>
      <c r="CL153" s="17">
        <v>72306.248000000007</v>
      </c>
      <c r="CM153" s="17">
        <v>72396.524999999994</v>
      </c>
      <c r="CN153" s="17">
        <v>72487.375</v>
      </c>
      <c r="CO153" s="17">
        <v>72578.538</v>
      </c>
      <c r="CP153" s="17">
        <v>72669.438999999998</v>
      </c>
      <c r="CQ153" s="17">
        <v>72759.400999999998</v>
      </c>
      <c r="CR153" s="17">
        <v>72847.892000000007</v>
      </c>
      <c r="CS153" s="17">
        <v>72934.559999999998</v>
      </c>
      <c r="CT153" s="17">
        <v>73019.376999999993</v>
      </c>
      <c r="CU153" s="17">
        <v>73102.601999999999</v>
      </c>
      <c r="CV153" s="17">
        <v>73184.667000000001</v>
      </c>
      <c r="CW153" s="17">
        <v>73265.876000000004</v>
      </c>
      <c r="CX153" s="17">
        <v>73346.156000000003</v>
      </c>
      <c r="CY153" s="17">
        <v>73425.247000000003</v>
      </c>
      <c r="CZ153" s="17">
        <v>73502.918999999994</v>
      </c>
      <c r="DA153" s="17">
        <v>73578.862999999998</v>
      </c>
      <c r="DB153" s="17">
        <v>73652.808999999994</v>
      </c>
      <c r="DC153" s="17">
        <v>73724.553</v>
      </c>
      <c r="DD153" s="17">
        <v>73793.938999999998</v>
      </c>
      <c r="DE153" s="17">
        <v>73860.834000000003</v>
      </c>
      <c r="DF153" s="17">
        <v>73925.107000000004</v>
      </c>
      <c r="DG153" s="17">
        <v>73986.578999999998</v>
      </c>
      <c r="DH153" s="17">
        <v>74045.009000000005</v>
      </c>
      <c r="DI153" s="17">
        <v>74100.111999999994</v>
      </c>
      <c r="DJ153" s="17">
        <v>74151.532999999996</v>
      </c>
      <c r="DK153" s="17">
        <v>74198.873999999996</v>
      </c>
      <c r="DL153" s="17">
        <v>74241.659</v>
      </c>
    </row>
    <row r="154" spans="1:116" x14ac:dyDescent="0.2">
      <c r="A154" s="17">
        <v>182</v>
      </c>
      <c r="B154" s="17" t="s">
        <v>90</v>
      </c>
      <c r="C154" s="17" t="s">
        <v>275</v>
      </c>
      <c r="D154" s="17"/>
      <c r="E154" s="17">
        <v>258</v>
      </c>
      <c r="F154" s="17">
        <v>0.998</v>
      </c>
      <c r="G154" s="17" t="str">
        <f t="shared" si="2"/>
        <v>Low</v>
      </c>
      <c r="H154" s="17" t="s">
        <v>150</v>
      </c>
      <c r="I154" s="17" t="s">
        <v>132</v>
      </c>
      <c r="J154" s="17" t="s">
        <v>94</v>
      </c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>
        <v>277.69</v>
      </c>
      <c r="AF154" s="17">
        <v>280.20800000000003</v>
      </c>
      <c r="AG154" s="17">
        <v>283.00700000000001</v>
      </c>
      <c r="AH154" s="17">
        <v>285.85899999999998</v>
      </c>
      <c r="AI154" s="17">
        <v>288.50599999999997</v>
      </c>
      <c r="AJ154" s="17">
        <v>290.74400000000003</v>
      </c>
      <c r="AK154" s="17">
        <v>292.488</v>
      </c>
      <c r="AL154" s="17">
        <v>293.834</v>
      </c>
      <c r="AM154" s="17">
        <v>294.95</v>
      </c>
      <c r="AN154" s="17">
        <v>296.101</v>
      </c>
      <c r="AO154" s="17">
        <v>297.47500000000002</v>
      </c>
      <c r="AP154" s="17">
        <v>299.12700000000001</v>
      </c>
      <c r="AQ154" s="17">
        <v>300.983</v>
      </c>
      <c r="AR154" s="17">
        <v>302.959</v>
      </c>
      <c r="AS154" s="17">
        <v>304.92700000000002</v>
      </c>
      <c r="AT154" s="17">
        <v>306.76</v>
      </c>
      <c r="AU154" s="17">
        <v>308.44499999999999</v>
      </c>
      <c r="AV154" s="17">
        <v>310.02499999999998</v>
      </c>
      <c r="AW154" s="17">
        <v>311.50299999999999</v>
      </c>
      <c r="AX154" s="17">
        <v>312.89600000000002</v>
      </c>
      <c r="AY154" s="17">
        <v>314.233</v>
      </c>
      <c r="AZ154" s="17">
        <v>315.49799999999999</v>
      </c>
      <c r="BA154" s="17">
        <v>316.697</v>
      </c>
      <c r="BB154" s="17">
        <v>317.81599999999997</v>
      </c>
      <c r="BC154" s="17">
        <v>318.86099999999999</v>
      </c>
      <c r="BD154" s="17">
        <v>319.83600000000001</v>
      </c>
      <c r="BE154" s="17">
        <v>320.73899999999998</v>
      </c>
      <c r="BF154" s="17">
        <v>321.56900000000002</v>
      </c>
      <c r="BG154" s="17">
        <v>322.32299999999998</v>
      </c>
      <c r="BH154" s="17">
        <v>323.00799999999998</v>
      </c>
      <c r="BI154" s="17">
        <v>323.63200000000001</v>
      </c>
      <c r="BJ154" s="17">
        <v>324.18299999999999</v>
      </c>
      <c r="BK154" s="17">
        <v>324.65899999999999</v>
      </c>
      <c r="BL154" s="17">
        <v>325.07499999999999</v>
      </c>
      <c r="BM154" s="17">
        <v>325.43400000000003</v>
      </c>
      <c r="BN154" s="17">
        <v>325.71300000000002</v>
      </c>
      <c r="BO154" s="17">
        <v>325.93299999999999</v>
      </c>
      <c r="BP154" s="17">
        <v>326.09500000000003</v>
      </c>
      <c r="BQ154" s="17">
        <v>326.19600000000003</v>
      </c>
      <c r="BR154" s="17">
        <v>326.23899999999998</v>
      </c>
      <c r="BS154" s="17">
        <v>326.22699999999998</v>
      </c>
      <c r="BT154" s="17">
        <v>326.16899999999998</v>
      </c>
      <c r="BU154" s="17">
        <v>326.05900000000003</v>
      </c>
      <c r="BV154" s="17">
        <v>325.89400000000001</v>
      </c>
      <c r="BW154" s="17">
        <v>325.69299999999998</v>
      </c>
      <c r="BX154" s="17">
        <v>325.44</v>
      </c>
      <c r="BY154" s="17">
        <v>325.15199999999999</v>
      </c>
      <c r="BZ154" s="17">
        <v>324.82900000000001</v>
      </c>
      <c r="CA154" s="17">
        <v>324.46199999999999</v>
      </c>
      <c r="CB154" s="17">
        <v>324.04899999999998</v>
      </c>
      <c r="CC154" s="17">
        <v>323.61700000000002</v>
      </c>
      <c r="CD154" s="17">
        <v>323.14299999999997</v>
      </c>
      <c r="CE154" s="17">
        <v>322.64</v>
      </c>
      <c r="CF154" s="17">
        <v>322.096</v>
      </c>
      <c r="CG154" s="17">
        <v>321.52800000000002</v>
      </c>
      <c r="CH154" s="17">
        <v>320.92700000000002</v>
      </c>
      <c r="CI154" s="17">
        <v>320.29399999999998</v>
      </c>
      <c r="CJ154" s="17">
        <v>319.63499999999999</v>
      </c>
      <c r="CK154" s="17">
        <v>318.947</v>
      </c>
      <c r="CL154" s="17">
        <v>318.23500000000001</v>
      </c>
      <c r="CM154" s="17">
        <v>317.48</v>
      </c>
      <c r="CN154" s="17">
        <v>316.70600000000002</v>
      </c>
      <c r="CO154" s="17">
        <v>315.89299999999997</v>
      </c>
      <c r="CP154" s="17">
        <v>315.06099999999998</v>
      </c>
      <c r="CQ154" s="17">
        <v>314.19299999999998</v>
      </c>
      <c r="CR154" s="17">
        <v>313.31200000000001</v>
      </c>
      <c r="CS154" s="17">
        <v>312.39299999999997</v>
      </c>
      <c r="CT154" s="17">
        <v>311.44600000000003</v>
      </c>
      <c r="CU154" s="17">
        <v>310.48399999999998</v>
      </c>
      <c r="CV154" s="17">
        <v>309.49299999999999</v>
      </c>
      <c r="CW154" s="17">
        <v>308.48200000000003</v>
      </c>
      <c r="CX154" s="17">
        <v>307.447</v>
      </c>
      <c r="CY154" s="17">
        <v>306.40800000000002</v>
      </c>
      <c r="CZ154" s="17">
        <v>305.33999999999997</v>
      </c>
      <c r="DA154" s="17">
        <v>304.26400000000001</v>
      </c>
      <c r="DB154" s="17">
        <v>303.17899999999997</v>
      </c>
      <c r="DC154" s="17">
        <v>302.084</v>
      </c>
      <c r="DD154" s="17">
        <v>300.98</v>
      </c>
      <c r="DE154" s="17">
        <v>299.86799999999999</v>
      </c>
      <c r="DF154" s="17">
        <v>298.75099999999998</v>
      </c>
      <c r="DG154" s="17">
        <v>297.62900000000002</v>
      </c>
      <c r="DH154" s="17">
        <v>296.50400000000002</v>
      </c>
      <c r="DI154" s="17">
        <v>295.37</v>
      </c>
      <c r="DJ154" s="17">
        <v>294.24400000000003</v>
      </c>
      <c r="DK154" s="17">
        <v>293.113</v>
      </c>
      <c r="DL154" s="17">
        <v>291.98599999999999</v>
      </c>
    </row>
    <row r="155" spans="1:116" x14ac:dyDescent="0.2">
      <c r="A155" s="17">
        <v>68</v>
      </c>
      <c r="B155" s="17" t="s">
        <v>90</v>
      </c>
      <c r="C155" s="17" t="s">
        <v>276</v>
      </c>
      <c r="D155" s="17"/>
      <c r="E155" s="17">
        <v>268</v>
      </c>
      <c r="F155" s="17">
        <v>0.94199999999999995</v>
      </c>
      <c r="G155" s="17" t="str">
        <f t="shared" si="2"/>
        <v>Low</v>
      </c>
      <c r="H155" s="17" t="s">
        <v>127</v>
      </c>
      <c r="I155" s="17" t="s">
        <v>113</v>
      </c>
      <c r="J155" s="17" t="s">
        <v>161</v>
      </c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>
        <v>3951.5239999999999</v>
      </c>
      <c r="AF155" s="17">
        <v>3925.4050000000002</v>
      </c>
      <c r="AG155" s="17">
        <v>3912.0610000000001</v>
      </c>
      <c r="AH155" s="17">
        <v>3907.1309999999999</v>
      </c>
      <c r="AI155" s="17">
        <v>3904.2040000000002</v>
      </c>
      <c r="AJ155" s="17">
        <v>3898.529</v>
      </c>
      <c r="AK155" s="17">
        <v>3888.72</v>
      </c>
      <c r="AL155" s="17">
        <v>3875.91</v>
      </c>
      <c r="AM155" s="17">
        <v>3860.7829999999999</v>
      </c>
      <c r="AN155" s="17">
        <v>3844.8530000000001</v>
      </c>
      <c r="AO155" s="17">
        <v>3829.2179999999998</v>
      </c>
      <c r="AP155" s="17">
        <v>3813.7649999999999</v>
      </c>
      <c r="AQ155" s="17">
        <v>3797.8789999999999</v>
      </c>
      <c r="AR155" s="17">
        <v>3781.6260000000002</v>
      </c>
      <c r="AS155" s="17">
        <v>3765.09</v>
      </c>
      <c r="AT155" s="17">
        <v>3748.35</v>
      </c>
      <c r="AU155" s="17">
        <v>3731.4279999999999</v>
      </c>
      <c r="AV155" s="17">
        <v>3714.3690000000001</v>
      </c>
      <c r="AW155" s="17">
        <v>3697.2150000000001</v>
      </c>
      <c r="AX155" s="17">
        <v>3680.0129999999999</v>
      </c>
      <c r="AY155" s="17">
        <v>3662.8220000000001</v>
      </c>
      <c r="AZ155" s="17">
        <v>3645.6509999999998</v>
      </c>
      <c r="BA155" s="17">
        <v>3628.5010000000002</v>
      </c>
      <c r="BB155" s="17">
        <v>3611.3539999999998</v>
      </c>
      <c r="BC155" s="17">
        <v>3594.1750000000002</v>
      </c>
      <c r="BD155" s="17">
        <v>3576.93</v>
      </c>
      <c r="BE155" s="17">
        <v>3559.6149999999998</v>
      </c>
      <c r="BF155" s="17">
        <v>3542.2280000000001</v>
      </c>
      <c r="BG155" s="17">
        <v>3524.6840000000002</v>
      </c>
      <c r="BH155" s="17">
        <v>3506.9</v>
      </c>
      <c r="BI155" s="17">
        <v>3488.799</v>
      </c>
      <c r="BJ155" s="17">
        <v>3470.3629999999998</v>
      </c>
      <c r="BK155" s="17">
        <v>3451.6149999999998</v>
      </c>
      <c r="BL155" s="17">
        <v>3432.5450000000001</v>
      </c>
      <c r="BM155" s="17">
        <v>3413.2240000000002</v>
      </c>
      <c r="BN155" s="17">
        <v>3393.665</v>
      </c>
      <c r="BO155" s="17">
        <v>3373.875</v>
      </c>
      <c r="BP155" s="17">
        <v>3353.8820000000001</v>
      </c>
      <c r="BQ155" s="17">
        <v>3333.72</v>
      </c>
      <c r="BR155" s="17">
        <v>3313.4110000000001</v>
      </c>
      <c r="BS155" s="17">
        <v>3292.9960000000001</v>
      </c>
      <c r="BT155" s="17">
        <v>3272.498</v>
      </c>
      <c r="BU155" s="17">
        <v>3251.9609999999998</v>
      </c>
      <c r="BV155" s="17">
        <v>3231.422</v>
      </c>
      <c r="BW155" s="17">
        <v>3210.933</v>
      </c>
      <c r="BX155" s="17">
        <v>3190.547</v>
      </c>
      <c r="BY155" s="17">
        <v>3170.2779999999998</v>
      </c>
      <c r="BZ155" s="17">
        <v>3150.1619999999998</v>
      </c>
      <c r="CA155" s="17">
        <v>3130.223</v>
      </c>
      <c r="CB155" s="17">
        <v>3110.502</v>
      </c>
      <c r="CC155" s="17">
        <v>3091.0259999999998</v>
      </c>
      <c r="CD155" s="17">
        <v>3071.8229999999999</v>
      </c>
      <c r="CE155" s="17">
        <v>3052.884</v>
      </c>
      <c r="CF155" s="17">
        <v>3034.212</v>
      </c>
      <c r="CG155" s="17">
        <v>3015.8009999999999</v>
      </c>
      <c r="CH155" s="17">
        <v>2997.6460000000002</v>
      </c>
      <c r="CI155" s="17">
        <v>2979.7249999999999</v>
      </c>
      <c r="CJ155" s="17">
        <v>2962.0659999999998</v>
      </c>
      <c r="CK155" s="17">
        <v>2944.645</v>
      </c>
      <c r="CL155" s="17">
        <v>2927.4639999999999</v>
      </c>
      <c r="CM155" s="17">
        <v>2910.5050000000001</v>
      </c>
      <c r="CN155" s="17">
        <v>2893.768</v>
      </c>
      <c r="CO155" s="17">
        <v>2877.2370000000001</v>
      </c>
      <c r="CP155" s="17">
        <v>2860.9259999999999</v>
      </c>
      <c r="CQ155" s="17">
        <v>2844.8119999999999</v>
      </c>
      <c r="CR155" s="17">
        <v>2828.9140000000002</v>
      </c>
      <c r="CS155" s="17">
        <v>2813.2150000000001</v>
      </c>
      <c r="CT155" s="17">
        <v>2797.6990000000001</v>
      </c>
      <c r="CU155" s="17">
        <v>2782.3649999999998</v>
      </c>
      <c r="CV155" s="17">
        <v>2767.239</v>
      </c>
      <c r="CW155" s="17">
        <v>2752.2719999999999</v>
      </c>
      <c r="CX155" s="17">
        <v>2737.48</v>
      </c>
      <c r="CY155" s="17">
        <v>2722.8440000000001</v>
      </c>
      <c r="CZ155" s="17">
        <v>2708.3620000000001</v>
      </c>
      <c r="DA155" s="17">
        <v>2694.0210000000002</v>
      </c>
      <c r="DB155" s="17">
        <v>2679.8119999999999</v>
      </c>
      <c r="DC155" s="17">
        <v>2665.71</v>
      </c>
      <c r="DD155" s="17">
        <v>2651.7089999999998</v>
      </c>
      <c r="DE155" s="17">
        <v>2637.7840000000001</v>
      </c>
      <c r="DF155" s="17">
        <v>2623.9</v>
      </c>
      <c r="DG155" s="17">
        <v>2610.049</v>
      </c>
      <c r="DH155" s="17">
        <v>2596.2040000000002</v>
      </c>
      <c r="DI155" s="17">
        <v>2582.3209999999999</v>
      </c>
      <c r="DJ155" s="17">
        <v>2568.3879999999999</v>
      </c>
      <c r="DK155" s="17">
        <v>2554.3809999999999</v>
      </c>
      <c r="DL155" s="17">
        <v>2540.252</v>
      </c>
    </row>
    <row r="156" spans="1:116" x14ac:dyDescent="0.2">
      <c r="A156" s="17">
        <v>94</v>
      </c>
      <c r="B156" s="17" t="s">
        <v>90</v>
      </c>
      <c r="C156" s="17" t="s">
        <v>277</v>
      </c>
      <c r="D156" s="17"/>
      <c r="E156" s="17">
        <v>276</v>
      </c>
      <c r="F156" s="17">
        <v>0.68799999999999994</v>
      </c>
      <c r="G156" s="17" t="str">
        <f t="shared" si="2"/>
        <v>Low</v>
      </c>
      <c r="H156" s="17" t="s">
        <v>244</v>
      </c>
      <c r="I156" s="17" t="s">
        <v>237</v>
      </c>
      <c r="J156" s="17" t="s">
        <v>242</v>
      </c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>
        <v>81707.789000000004</v>
      </c>
      <c r="AF156" s="17">
        <v>81914.672000000006</v>
      </c>
      <c r="AG156" s="17">
        <v>82114.224000000002</v>
      </c>
      <c r="AH156" s="17">
        <v>82293.456999999995</v>
      </c>
      <c r="AI156" s="17">
        <v>82438.638999999996</v>
      </c>
      <c r="AJ156" s="17">
        <v>82540.45</v>
      </c>
      <c r="AK156" s="17">
        <v>82590.869000000006</v>
      </c>
      <c r="AL156" s="17">
        <v>82591.766000000003</v>
      </c>
      <c r="AM156" s="17">
        <v>82556.732000000004</v>
      </c>
      <c r="AN156" s="17">
        <v>82506.138999999996</v>
      </c>
      <c r="AO156" s="17">
        <v>82455.043999999994</v>
      </c>
      <c r="AP156" s="17">
        <v>82407.573999999993</v>
      </c>
      <c r="AQ156" s="17">
        <v>82359.998000000007</v>
      </c>
      <c r="AR156" s="17">
        <v>82310.176000000007</v>
      </c>
      <c r="AS156" s="17">
        <v>82253.517000000007</v>
      </c>
      <c r="AT156" s="17">
        <v>82186.736000000004</v>
      </c>
      <c r="AU156" s="17">
        <v>82110.138999999996</v>
      </c>
      <c r="AV156" s="17">
        <v>82025.793000000005</v>
      </c>
      <c r="AW156" s="17">
        <v>81934.057000000001</v>
      </c>
      <c r="AX156" s="17">
        <v>81835.395999999993</v>
      </c>
      <c r="AY156" s="17">
        <v>81730.116999999998</v>
      </c>
      <c r="AZ156" s="17">
        <v>81618.342000000004</v>
      </c>
      <c r="BA156" s="17">
        <v>81499.880999999994</v>
      </c>
      <c r="BB156" s="17">
        <v>81374.31</v>
      </c>
      <c r="BC156" s="17">
        <v>81241.016000000003</v>
      </c>
      <c r="BD156" s="17">
        <v>81099.557000000001</v>
      </c>
      <c r="BE156" s="17">
        <v>80949.942999999999</v>
      </c>
      <c r="BF156" s="17">
        <v>80792.259999999995</v>
      </c>
      <c r="BG156" s="17">
        <v>80626.347999999998</v>
      </c>
      <c r="BH156" s="17">
        <v>80452.009999999995</v>
      </c>
      <c r="BI156" s="17">
        <v>80269.191000000006</v>
      </c>
      <c r="BJ156" s="17">
        <v>80078.254000000001</v>
      </c>
      <c r="BK156" s="17">
        <v>79879.592000000004</v>
      </c>
      <c r="BL156" s="17">
        <v>79673.303</v>
      </c>
      <c r="BM156" s="17">
        <v>79459.474000000002</v>
      </c>
      <c r="BN156" s="17">
        <v>79238.486000000004</v>
      </c>
      <c r="BO156" s="17">
        <v>79010.817999999999</v>
      </c>
      <c r="BP156" s="17">
        <v>78777.563999999998</v>
      </c>
      <c r="BQ156" s="17">
        <v>78540.532000000007</v>
      </c>
      <c r="BR156" s="17">
        <v>78301.963000000003</v>
      </c>
      <c r="BS156" s="17">
        <v>78063.808999999994</v>
      </c>
      <c r="BT156" s="17">
        <v>77826.955000000002</v>
      </c>
      <c r="BU156" s="17">
        <v>77592.210999999996</v>
      </c>
      <c r="BV156" s="17">
        <v>77361.376000000004</v>
      </c>
      <c r="BW156" s="17">
        <v>77136.414999999994</v>
      </c>
      <c r="BX156" s="17">
        <v>76918.850000000006</v>
      </c>
      <c r="BY156" s="17">
        <v>76709.335000000006</v>
      </c>
      <c r="BZ156" s="17">
        <v>76507.989000000001</v>
      </c>
      <c r="CA156" s="17">
        <v>76314.982999999993</v>
      </c>
      <c r="CB156" s="17">
        <v>76130.217000000004</v>
      </c>
      <c r="CC156" s="17">
        <v>75953.38</v>
      </c>
      <c r="CD156" s="17">
        <v>75784.532000000007</v>
      </c>
      <c r="CE156" s="17">
        <v>75623.097999999998</v>
      </c>
      <c r="CF156" s="17">
        <v>75467.311000000002</v>
      </c>
      <c r="CG156" s="17">
        <v>75314.850000000006</v>
      </c>
      <c r="CH156" s="17">
        <v>75163.796000000002</v>
      </c>
      <c r="CI156" s="17">
        <v>75013.548999999999</v>
      </c>
      <c r="CJ156" s="17">
        <v>74863.77</v>
      </c>
      <c r="CK156" s="17">
        <v>74713.179000000004</v>
      </c>
      <c r="CL156" s="17">
        <v>74560.400999999998</v>
      </c>
      <c r="CM156" s="17">
        <v>74404.476999999999</v>
      </c>
      <c r="CN156" s="17">
        <v>74244.994000000006</v>
      </c>
      <c r="CO156" s="17">
        <v>74082.154999999999</v>
      </c>
      <c r="CP156" s="17">
        <v>73916.588000000003</v>
      </c>
      <c r="CQ156" s="17">
        <v>73749.313999999998</v>
      </c>
      <c r="CR156" s="17">
        <v>73581.316999999995</v>
      </c>
      <c r="CS156" s="17">
        <v>73412.769</v>
      </c>
      <c r="CT156" s="17">
        <v>73244.157000000007</v>
      </c>
      <c r="CU156" s="17">
        <v>73077.133000000002</v>
      </c>
      <c r="CV156" s="17">
        <v>72913.782999999996</v>
      </c>
      <c r="CW156" s="17">
        <v>72755.691999999995</v>
      </c>
      <c r="CX156" s="17">
        <v>72603.523000000001</v>
      </c>
      <c r="CY156" s="17">
        <v>72457.323000000004</v>
      </c>
      <c r="CZ156" s="17">
        <v>72317.317999999999</v>
      </c>
      <c r="DA156" s="17">
        <v>72183.56</v>
      </c>
      <c r="DB156" s="17">
        <v>72055.948999999993</v>
      </c>
      <c r="DC156" s="17">
        <v>71934.380999999994</v>
      </c>
      <c r="DD156" s="17">
        <v>71818.66</v>
      </c>
      <c r="DE156" s="17">
        <v>71708.493000000002</v>
      </c>
      <c r="DF156" s="17">
        <v>71603.441000000006</v>
      </c>
      <c r="DG156" s="17">
        <v>71502.896999999997</v>
      </c>
      <c r="DH156" s="17">
        <v>71406.080000000002</v>
      </c>
      <c r="DI156" s="17">
        <v>71311.986000000004</v>
      </c>
      <c r="DJ156" s="17">
        <v>71219.433000000005</v>
      </c>
      <c r="DK156" s="17">
        <v>71127.058000000005</v>
      </c>
      <c r="DL156" s="17">
        <v>71033.282999999996</v>
      </c>
    </row>
    <row r="157" spans="1:116" x14ac:dyDescent="0.2">
      <c r="A157" s="17"/>
      <c r="B157" s="17" t="s">
        <v>90</v>
      </c>
      <c r="C157" s="17" t="s">
        <v>278</v>
      </c>
      <c r="D157" s="17"/>
      <c r="E157" s="17">
        <v>300</v>
      </c>
      <c r="F157" s="17">
        <v>0.64600000000000002</v>
      </c>
      <c r="G157" s="17" t="str">
        <f t="shared" si="2"/>
        <v>Low</v>
      </c>
      <c r="H157" s="17" t="s">
        <v>236</v>
      </c>
      <c r="I157" s="17" t="s">
        <v>237</v>
      </c>
      <c r="J157" s="17" t="s">
        <v>242</v>
      </c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>
        <v>11217.8</v>
      </c>
      <c r="AF157" s="17">
        <v>11183.716</v>
      </c>
      <c r="AG157" s="17">
        <v>11159.772999999999</v>
      </c>
      <c r="AH157" s="17">
        <v>11142.161</v>
      </c>
      <c r="AI157" s="17">
        <v>11124.602999999999</v>
      </c>
      <c r="AJ157" s="17">
        <v>11102.572</v>
      </c>
      <c r="AK157" s="17">
        <v>11075.319</v>
      </c>
      <c r="AL157" s="17">
        <v>11044.663</v>
      </c>
      <c r="AM157" s="17">
        <v>11011.602000000001</v>
      </c>
      <c r="AN157" s="17">
        <v>10977.842000000001</v>
      </c>
      <c r="AO157" s="17">
        <v>10944.624</v>
      </c>
      <c r="AP157" s="17">
        <v>10912.058000000001</v>
      </c>
      <c r="AQ157" s="17">
        <v>10879.691999999999</v>
      </c>
      <c r="AR157" s="17">
        <v>10847.537</v>
      </c>
      <c r="AS157" s="17">
        <v>10815.536</v>
      </c>
      <c r="AT157" s="17">
        <v>10783.625</v>
      </c>
      <c r="AU157" s="17">
        <v>10751.812</v>
      </c>
      <c r="AV157" s="17">
        <v>10720.084000000001</v>
      </c>
      <c r="AW157" s="17">
        <v>10688.329</v>
      </c>
      <c r="AX157" s="17">
        <v>10656.384</v>
      </c>
      <c r="AY157" s="17">
        <v>10624.074000000001</v>
      </c>
      <c r="AZ157" s="17">
        <v>10591.302</v>
      </c>
      <c r="BA157" s="17">
        <v>10557.941999999999</v>
      </c>
      <c r="BB157" s="17">
        <v>10523.758</v>
      </c>
      <c r="BC157" s="17">
        <v>10488.486999999999</v>
      </c>
      <c r="BD157" s="17">
        <v>10451.869000000001</v>
      </c>
      <c r="BE157" s="17">
        <v>10413.781000000001</v>
      </c>
      <c r="BF157" s="17">
        <v>10374.132</v>
      </c>
      <c r="BG157" s="17">
        <v>10332.689</v>
      </c>
      <c r="BH157" s="17">
        <v>10289.221</v>
      </c>
      <c r="BI157" s="17">
        <v>10243.564</v>
      </c>
      <c r="BJ157" s="17">
        <v>10195.638000000001</v>
      </c>
      <c r="BK157" s="17">
        <v>10145.434999999999</v>
      </c>
      <c r="BL157" s="17">
        <v>10092.986000000001</v>
      </c>
      <c r="BM157" s="17">
        <v>10038.342000000001</v>
      </c>
      <c r="BN157" s="17">
        <v>9981.5679999999993</v>
      </c>
      <c r="BO157" s="17">
        <v>9922.741</v>
      </c>
      <c r="BP157" s="17">
        <v>9861.9490000000005</v>
      </c>
      <c r="BQ157" s="17">
        <v>9799.3819999999996</v>
      </c>
      <c r="BR157" s="17">
        <v>9735.2420000000002</v>
      </c>
      <c r="BS157" s="17">
        <v>9669.7759999999998</v>
      </c>
      <c r="BT157" s="17">
        <v>9603.125</v>
      </c>
      <c r="BU157" s="17">
        <v>9535.4449999999997</v>
      </c>
      <c r="BV157" s="17">
        <v>9467.0390000000007</v>
      </c>
      <c r="BW157" s="17">
        <v>9398.232</v>
      </c>
      <c r="BX157" s="17">
        <v>9329.2950000000001</v>
      </c>
      <c r="BY157" s="17">
        <v>9260.4539999999997</v>
      </c>
      <c r="BZ157" s="17">
        <v>9191.8469999999998</v>
      </c>
      <c r="CA157" s="17">
        <v>9123.6489999999994</v>
      </c>
      <c r="CB157" s="17">
        <v>9056.0069999999996</v>
      </c>
      <c r="CC157" s="17">
        <v>8989.0580000000009</v>
      </c>
      <c r="CD157" s="17">
        <v>8922.9380000000001</v>
      </c>
      <c r="CE157" s="17">
        <v>8857.8080000000009</v>
      </c>
      <c r="CF157" s="17">
        <v>8793.8590000000004</v>
      </c>
      <c r="CG157" s="17">
        <v>8731.3369999999995</v>
      </c>
      <c r="CH157" s="17">
        <v>8670.3989999999994</v>
      </c>
      <c r="CI157" s="17">
        <v>8611.1620000000003</v>
      </c>
      <c r="CJ157" s="17">
        <v>8553.6630000000005</v>
      </c>
      <c r="CK157" s="17">
        <v>8497.902</v>
      </c>
      <c r="CL157" s="17">
        <v>8443.8330000000005</v>
      </c>
      <c r="CM157" s="17">
        <v>8391.4290000000001</v>
      </c>
      <c r="CN157" s="17">
        <v>8340.6849999999995</v>
      </c>
      <c r="CO157" s="17">
        <v>8291.5949999999993</v>
      </c>
      <c r="CP157" s="17">
        <v>8244.1110000000008</v>
      </c>
      <c r="CQ157" s="17">
        <v>8198.15</v>
      </c>
      <c r="CR157" s="17">
        <v>8153.652</v>
      </c>
      <c r="CS157" s="17">
        <v>8110.5559999999996</v>
      </c>
      <c r="CT157" s="17">
        <v>8068.7830000000004</v>
      </c>
      <c r="CU157" s="17">
        <v>8028.1989999999996</v>
      </c>
      <c r="CV157" s="17">
        <v>7988.6469999999999</v>
      </c>
      <c r="CW157" s="17">
        <v>7949.9859999999999</v>
      </c>
      <c r="CX157" s="17">
        <v>7912.1369999999997</v>
      </c>
      <c r="CY157" s="17">
        <v>7875.0559999999996</v>
      </c>
      <c r="CZ157" s="17">
        <v>7838.5450000000001</v>
      </c>
      <c r="DA157" s="17">
        <v>7802.4269999999997</v>
      </c>
      <c r="DB157" s="17">
        <v>7766.5640000000003</v>
      </c>
      <c r="DC157" s="17">
        <v>7730.9049999999997</v>
      </c>
      <c r="DD157" s="17">
        <v>7695.415</v>
      </c>
      <c r="DE157" s="17">
        <v>7660.1440000000002</v>
      </c>
      <c r="DF157" s="17">
        <v>7625.1239999999998</v>
      </c>
      <c r="DG157" s="17">
        <v>7590.424</v>
      </c>
      <c r="DH157" s="17">
        <v>7556.0820000000003</v>
      </c>
      <c r="DI157" s="17">
        <v>7522.134</v>
      </c>
      <c r="DJ157" s="17">
        <v>7488.5929999999998</v>
      </c>
      <c r="DK157" s="17">
        <v>7455.49</v>
      </c>
      <c r="DL157" s="17">
        <v>7422.817</v>
      </c>
    </row>
    <row r="158" spans="1:116" x14ac:dyDescent="0.2">
      <c r="A158" s="17">
        <v>156</v>
      </c>
      <c r="B158" s="17" t="s">
        <v>90</v>
      </c>
      <c r="C158" s="17" t="s">
        <v>279</v>
      </c>
      <c r="D158" s="17"/>
      <c r="E158" s="17">
        <v>312</v>
      </c>
      <c r="F158" s="17">
        <v>0.96599999999999997</v>
      </c>
      <c r="G158" s="17" t="str">
        <f t="shared" si="2"/>
        <v>Low</v>
      </c>
      <c r="H158" s="17" t="s">
        <v>175</v>
      </c>
      <c r="I158" s="17" t="s">
        <v>119</v>
      </c>
      <c r="J158" s="17" t="s">
        <v>120</v>
      </c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>
        <v>450.41800000000001</v>
      </c>
      <c r="AF158" s="17">
        <v>449.97500000000002</v>
      </c>
      <c r="AG158" s="17">
        <v>449.56799999999998</v>
      </c>
      <c r="AH158" s="17">
        <v>449.173</v>
      </c>
      <c r="AI158" s="17">
        <v>448.798</v>
      </c>
      <c r="AJ158" s="17">
        <v>448.42700000000002</v>
      </c>
      <c r="AK158" s="17">
        <v>448.07900000000001</v>
      </c>
      <c r="AL158" s="17">
        <v>447.76900000000001</v>
      </c>
      <c r="AM158" s="17">
        <v>447.52699999999999</v>
      </c>
      <c r="AN158" s="17">
        <v>447.36500000000001</v>
      </c>
      <c r="AO158" s="17">
        <v>447.298</v>
      </c>
      <c r="AP158" s="17">
        <v>447.33</v>
      </c>
      <c r="AQ158" s="17">
        <v>447.43799999999999</v>
      </c>
      <c r="AR158" s="17">
        <v>447.59300000000002</v>
      </c>
      <c r="AS158" s="17">
        <v>447.72800000000001</v>
      </c>
      <c r="AT158" s="17">
        <v>447.803</v>
      </c>
      <c r="AU158" s="17">
        <v>447.81700000000001</v>
      </c>
      <c r="AV158" s="17">
        <v>447.733</v>
      </c>
      <c r="AW158" s="17">
        <v>447.55599999999998</v>
      </c>
      <c r="AX158" s="17">
        <v>447.26499999999999</v>
      </c>
      <c r="AY158" s="17">
        <v>446.84800000000001</v>
      </c>
      <c r="AZ158" s="17">
        <v>446.3</v>
      </c>
      <c r="BA158" s="17">
        <v>445.60899999999998</v>
      </c>
      <c r="BB158" s="17">
        <v>444.76799999999997</v>
      </c>
      <c r="BC158" s="17">
        <v>443.79500000000002</v>
      </c>
      <c r="BD158" s="17">
        <v>442.67399999999998</v>
      </c>
      <c r="BE158" s="17">
        <v>441.41500000000002</v>
      </c>
      <c r="BF158" s="17">
        <v>440.01400000000001</v>
      </c>
      <c r="BG158" s="17">
        <v>438.47800000000001</v>
      </c>
      <c r="BH158" s="17">
        <v>436.82799999999997</v>
      </c>
      <c r="BI158" s="17">
        <v>435.053</v>
      </c>
      <c r="BJ158" s="17">
        <v>433.18400000000003</v>
      </c>
      <c r="BK158" s="17">
        <v>431.214</v>
      </c>
      <c r="BL158" s="17">
        <v>429.16500000000002</v>
      </c>
      <c r="BM158" s="17">
        <v>427.05599999999998</v>
      </c>
      <c r="BN158" s="17">
        <v>424.9</v>
      </c>
      <c r="BO158" s="17">
        <v>422.721</v>
      </c>
      <c r="BP158" s="17">
        <v>420.505</v>
      </c>
      <c r="BQ158" s="17">
        <v>418.29700000000003</v>
      </c>
      <c r="BR158" s="17">
        <v>416.08699999999999</v>
      </c>
      <c r="BS158" s="17">
        <v>413.90499999999997</v>
      </c>
      <c r="BT158" s="17">
        <v>411.74099999999999</v>
      </c>
      <c r="BU158" s="17">
        <v>409.61900000000003</v>
      </c>
      <c r="BV158" s="17">
        <v>407.53899999999999</v>
      </c>
      <c r="BW158" s="17">
        <v>405.49299999999999</v>
      </c>
      <c r="BX158" s="17">
        <v>403.495</v>
      </c>
      <c r="BY158" s="17">
        <v>401.548</v>
      </c>
      <c r="BZ158" s="17">
        <v>399.64299999999997</v>
      </c>
      <c r="CA158" s="17">
        <v>397.80599999999998</v>
      </c>
      <c r="CB158" s="17">
        <v>396.00900000000001</v>
      </c>
      <c r="CC158" s="17">
        <v>394.27300000000002</v>
      </c>
      <c r="CD158" s="17">
        <v>392.59500000000003</v>
      </c>
      <c r="CE158" s="17">
        <v>390.97500000000002</v>
      </c>
      <c r="CF158" s="17">
        <v>389.40499999999997</v>
      </c>
      <c r="CG158" s="17">
        <v>387.875</v>
      </c>
      <c r="CH158" s="17">
        <v>386.37299999999999</v>
      </c>
      <c r="CI158" s="17">
        <v>384.90600000000001</v>
      </c>
      <c r="CJ158" s="17">
        <v>383.46800000000002</v>
      </c>
      <c r="CK158" s="17">
        <v>382.06099999999998</v>
      </c>
      <c r="CL158" s="17">
        <v>380.68200000000002</v>
      </c>
      <c r="CM158" s="17">
        <v>379.33199999999999</v>
      </c>
      <c r="CN158" s="17">
        <v>378.00099999999998</v>
      </c>
      <c r="CO158" s="17">
        <v>376.697</v>
      </c>
      <c r="CP158" s="17">
        <v>375.4</v>
      </c>
      <c r="CQ158" s="17">
        <v>374.09800000000001</v>
      </c>
      <c r="CR158" s="17">
        <v>372.79</v>
      </c>
      <c r="CS158" s="17">
        <v>371.45800000000003</v>
      </c>
      <c r="CT158" s="17">
        <v>370.12799999999999</v>
      </c>
      <c r="CU158" s="17">
        <v>368.75700000000001</v>
      </c>
      <c r="CV158" s="17">
        <v>367.37099999999998</v>
      </c>
      <c r="CW158" s="17">
        <v>365.95499999999998</v>
      </c>
      <c r="CX158" s="17">
        <v>364.51799999999997</v>
      </c>
      <c r="CY158" s="17">
        <v>363.04199999999997</v>
      </c>
      <c r="CZ158" s="17">
        <v>361.53899999999999</v>
      </c>
      <c r="DA158" s="17">
        <v>359.99</v>
      </c>
      <c r="DB158" s="17">
        <v>358.38900000000001</v>
      </c>
      <c r="DC158" s="17">
        <v>356.74599999999998</v>
      </c>
      <c r="DD158" s="17">
        <v>355.053</v>
      </c>
      <c r="DE158" s="17">
        <v>353.33600000000001</v>
      </c>
      <c r="DF158" s="17">
        <v>351.58100000000002</v>
      </c>
      <c r="DG158" s="17">
        <v>349.822</v>
      </c>
      <c r="DH158" s="17">
        <v>348.05399999999997</v>
      </c>
      <c r="DI158" s="17">
        <v>346.29</v>
      </c>
      <c r="DJ158" s="17">
        <v>344.53399999999999</v>
      </c>
      <c r="DK158" s="17">
        <v>342.8</v>
      </c>
      <c r="DL158" s="17">
        <v>341.089</v>
      </c>
    </row>
    <row r="159" spans="1:116" x14ac:dyDescent="0.2">
      <c r="A159" s="17">
        <v>171</v>
      </c>
      <c r="B159" s="17" t="s">
        <v>90</v>
      </c>
      <c r="C159" s="17" t="s">
        <v>280</v>
      </c>
      <c r="D159" s="17"/>
      <c r="E159" s="17">
        <v>348</v>
      </c>
      <c r="F159" s="17">
        <v>0.64</v>
      </c>
      <c r="G159" s="17" t="str">
        <f t="shared" si="2"/>
        <v>Low</v>
      </c>
      <c r="H159" s="17" t="s">
        <v>161</v>
      </c>
      <c r="I159" s="17" t="s">
        <v>237</v>
      </c>
      <c r="J159" s="17" t="s">
        <v>161</v>
      </c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>
        <v>9783.9249999999993</v>
      </c>
      <c r="AF159" s="17">
        <v>9753.2810000000009</v>
      </c>
      <c r="AG159" s="17">
        <v>9721.5589999999993</v>
      </c>
      <c r="AH159" s="17">
        <v>9688.8469999999998</v>
      </c>
      <c r="AI159" s="17">
        <v>9655.3610000000008</v>
      </c>
      <c r="AJ159" s="17">
        <v>9621.2540000000008</v>
      </c>
      <c r="AK159" s="17">
        <v>9586.4830000000002</v>
      </c>
      <c r="AL159" s="17">
        <v>9550.9490000000005</v>
      </c>
      <c r="AM159" s="17">
        <v>9514.6180000000004</v>
      </c>
      <c r="AN159" s="17">
        <v>9477.4719999999998</v>
      </c>
      <c r="AO159" s="17">
        <v>9439.4650000000001</v>
      </c>
      <c r="AP159" s="17">
        <v>9400.6110000000008</v>
      </c>
      <c r="AQ159" s="17">
        <v>9360.9110000000001</v>
      </c>
      <c r="AR159" s="17">
        <v>9320.24</v>
      </c>
      <c r="AS159" s="17">
        <v>9278.4419999999991</v>
      </c>
      <c r="AT159" s="17">
        <v>9235.4590000000007</v>
      </c>
      <c r="AU159" s="17">
        <v>9191.2639999999992</v>
      </c>
      <c r="AV159" s="17">
        <v>9145.9359999999997</v>
      </c>
      <c r="AW159" s="17">
        <v>9099.5920000000006</v>
      </c>
      <c r="AX159" s="17">
        <v>9052.3860000000004</v>
      </c>
      <c r="AY159" s="17">
        <v>9004.4660000000003</v>
      </c>
      <c r="AZ159" s="17">
        <v>8955.8909999999996</v>
      </c>
      <c r="BA159" s="17">
        <v>8906.7469999999994</v>
      </c>
      <c r="BB159" s="17">
        <v>8857.2180000000008</v>
      </c>
      <c r="BC159" s="17">
        <v>8807.5159999999996</v>
      </c>
      <c r="BD159" s="17">
        <v>8757.8459999999995</v>
      </c>
      <c r="BE159" s="17">
        <v>8708.2749999999996</v>
      </c>
      <c r="BF159" s="17">
        <v>8658.8829999999998</v>
      </c>
      <c r="BG159" s="17">
        <v>8609.7759999999998</v>
      </c>
      <c r="BH159" s="17">
        <v>8561.0499999999993</v>
      </c>
      <c r="BI159" s="17">
        <v>8512.7849999999999</v>
      </c>
      <c r="BJ159" s="17">
        <v>8465.027</v>
      </c>
      <c r="BK159" s="17">
        <v>8417.7909999999993</v>
      </c>
      <c r="BL159" s="17">
        <v>8371.0439999999999</v>
      </c>
      <c r="BM159" s="17">
        <v>8324.7009999999991</v>
      </c>
      <c r="BN159" s="17">
        <v>8278.7000000000007</v>
      </c>
      <c r="BO159" s="17">
        <v>8233.0419999999995</v>
      </c>
      <c r="BP159" s="17">
        <v>8187.692</v>
      </c>
      <c r="BQ159" s="17">
        <v>8142.5339999999997</v>
      </c>
      <c r="BR159" s="17">
        <v>8097.4189999999999</v>
      </c>
      <c r="BS159" s="17">
        <v>8052.2380000000003</v>
      </c>
      <c r="BT159" s="17">
        <v>8006.9549999999999</v>
      </c>
      <c r="BU159" s="17">
        <v>7961.5540000000001</v>
      </c>
      <c r="BV159" s="17">
        <v>7916.018</v>
      </c>
      <c r="BW159" s="17">
        <v>7870.2659999999996</v>
      </c>
      <c r="BX159" s="17">
        <v>7824.3090000000002</v>
      </c>
      <c r="BY159" s="17">
        <v>7778.1379999999999</v>
      </c>
      <c r="BZ159" s="17">
        <v>7731.7960000000003</v>
      </c>
      <c r="CA159" s="17">
        <v>7685.36</v>
      </c>
      <c r="CB159" s="17">
        <v>7638.8950000000004</v>
      </c>
      <c r="CC159" s="17">
        <v>7592.5360000000001</v>
      </c>
      <c r="CD159" s="17">
        <v>7546.3010000000004</v>
      </c>
      <c r="CE159" s="17">
        <v>7500.26</v>
      </c>
      <c r="CF159" s="17">
        <v>7454.5780000000004</v>
      </c>
      <c r="CG159" s="17">
        <v>7409.4570000000003</v>
      </c>
      <c r="CH159" s="17">
        <v>7365.0540000000001</v>
      </c>
      <c r="CI159" s="17">
        <v>7321.4340000000002</v>
      </c>
      <c r="CJ159" s="17">
        <v>7278.634</v>
      </c>
      <c r="CK159" s="17">
        <v>7236.692</v>
      </c>
      <c r="CL159" s="17">
        <v>7195.6459999999997</v>
      </c>
      <c r="CM159" s="17">
        <v>7155.5110000000004</v>
      </c>
      <c r="CN159" s="17">
        <v>7116.3180000000002</v>
      </c>
      <c r="CO159" s="17">
        <v>7078.0829999999996</v>
      </c>
      <c r="CP159" s="17">
        <v>7040.7520000000004</v>
      </c>
      <c r="CQ159" s="17">
        <v>7004.2849999999999</v>
      </c>
      <c r="CR159" s="17">
        <v>6968.6170000000002</v>
      </c>
      <c r="CS159" s="17">
        <v>6933.7370000000001</v>
      </c>
      <c r="CT159" s="17">
        <v>6899.64</v>
      </c>
      <c r="CU159" s="17">
        <v>6866.2839999999997</v>
      </c>
      <c r="CV159" s="17">
        <v>6833.61</v>
      </c>
      <c r="CW159" s="17">
        <v>6801.5860000000002</v>
      </c>
      <c r="CX159" s="17">
        <v>6770.17</v>
      </c>
      <c r="CY159" s="17">
        <v>6739.357</v>
      </c>
      <c r="CZ159" s="17">
        <v>6709.14</v>
      </c>
      <c r="DA159" s="17">
        <v>6679.5429999999997</v>
      </c>
      <c r="DB159" s="17">
        <v>6650.5450000000001</v>
      </c>
      <c r="DC159" s="17">
        <v>6622.15</v>
      </c>
      <c r="DD159" s="17">
        <v>6594.3289999999997</v>
      </c>
      <c r="DE159" s="17">
        <v>6567.0209999999997</v>
      </c>
      <c r="DF159" s="17">
        <v>6540.2169999999996</v>
      </c>
      <c r="DG159" s="17">
        <v>6513.8620000000001</v>
      </c>
      <c r="DH159" s="17">
        <v>6487.9229999999998</v>
      </c>
      <c r="DI159" s="17">
        <v>6462.3869999999997</v>
      </c>
      <c r="DJ159" s="17">
        <v>6437.2389999999996</v>
      </c>
      <c r="DK159" s="17">
        <v>6412.4589999999998</v>
      </c>
      <c r="DL159" s="17">
        <v>6388.0529999999999</v>
      </c>
    </row>
    <row r="160" spans="1:116" x14ac:dyDescent="0.2">
      <c r="A160" s="17">
        <v>213</v>
      </c>
      <c r="B160" s="17" t="s">
        <v>90</v>
      </c>
      <c r="C160" s="17" t="s">
        <v>281</v>
      </c>
      <c r="D160" s="17"/>
      <c r="E160" s="17">
        <v>352</v>
      </c>
      <c r="F160" s="17">
        <v>0.96099999999999997</v>
      </c>
      <c r="G160" s="17" t="str">
        <f t="shared" si="2"/>
        <v>Low</v>
      </c>
      <c r="H160" s="17" t="s">
        <v>257</v>
      </c>
      <c r="I160" s="17" t="s">
        <v>237</v>
      </c>
      <c r="J160" s="17" t="s">
        <v>242</v>
      </c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>
        <v>330.24299999999999</v>
      </c>
      <c r="AF160" s="17">
        <v>332.47399999999999</v>
      </c>
      <c r="AG160" s="17">
        <v>335.02499999999998</v>
      </c>
      <c r="AH160" s="17">
        <v>337.78</v>
      </c>
      <c r="AI160" s="17">
        <v>340.56599999999997</v>
      </c>
      <c r="AJ160" s="17">
        <v>343.22800000000001</v>
      </c>
      <c r="AK160" s="17">
        <v>345.76400000000001</v>
      </c>
      <c r="AL160" s="17">
        <v>348.21800000000002</v>
      </c>
      <c r="AM160" s="17">
        <v>350.59699999999998</v>
      </c>
      <c r="AN160" s="17">
        <v>352.91</v>
      </c>
      <c r="AO160" s="17">
        <v>355.18400000000003</v>
      </c>
      <c r="AP160" s="17">
        <v>357.41</v>
      </c>
      <c r="AQ160" s="17">
        <v>359.57299999999998</v>
      </c>
      <c r="AR160" s="17">
        <v>361.66199999999998</v>
      </c>
      <c r="AS160" s="17">
        <v>363.69200000000001</v>
      </c>
      <c r="AT160" s="17">
        <v>365.64600000000002</v>
      </c>
      <c r="AU160" s="17">
        <v>367.52100000000002</v>
      </c>
      <c r="AV160" s="17">
        <v>369.32499999999999</v>
      </c>
      <c r="AW160" s="17">
        <v>371.06</v>
      </c>
      <c r="AX160" s="17">
        <v>372.71600000000001</v>
      </c>
      <c r="AY160" s="17">
        <v>374.29700000000003</v>
      </c>
      <c r="AZ160" s="17">
        <v>375.80900000000003</v>
      </c>
      <c r="BA160" s="17">
        <v>377.255</v>
      </c>
      <c r="BB160" s="17">
        <v>378.61599999999999</v>
      </c>
      <c r="BC160" s="17">
        <v>379.91899999999998</v>
      </c>
      <c r="BD160" s="17">
        <v>381.15100000000001</v>
      </c>
      <c r="BE160" s="17">
        <v>382.31200000000001</v>
      </c>
      <c r="BF160" s="17">
        <v>383.42</v>
      </c>
      <c r="BG160" s="17">
        <v>384.45400000000001</v>
      </c>
      <c r="BH160" s="17">
        <v>385.43200000000002</v>
      </c>
      <c r="BI160" s="17">
        <v>386.34899999999999</v>
      </c>
      <c r="BJ160" s="17">
        <v>387.20100000000002</v>
      </c>
      <c r="BK160" s="17">
        <v>388.00200000000001</v>
      </c>
      <c r="BL160" s="17">
        <v>388.74700000000001</v>
      </c>
      <c r="BM160" s="17">
        <v>389.435</v>
      </c>
      <c r="BN160" s="17">
        <v>390.07100000000003</v>
      </c>
      <c r="BO160" s="17">
        <v>390.65</v>
      </c>
      <c r="BP160" s="17">
        <v>391.18599999999998</v>
      </c>
      <c r="BQ160" s="17">
        <v>391.67200000000003</v>
      </c>
      <c r="BR160" s="17">
        <v>392.12099999999998</v>
      </c>
      <c r="BS160" s="17">
        <v>392.53300000000002</v>
      </c>
      <c r="BT160" s="17">
        <v>392.911</v>
      </c>
      <c r="BU160" s="17">
        <v>393.25900000000001</v>
      </c>
      <c r="BV160" s="17">
        <v>393.56900000000002</v>
      </c>
      <c r="BW160" s="17">
        <v>393.85899999999998</v>
      </c>
      <c r="BX160" s="17">
        <v>394.12200000000001</v>
      </c>
      <c r="BY160" s="17">
        <v>394.36599999999999</v>
      </c>
      <c r="BZ160" s="17">
        <v>394.57299999999998</v>
      </c>
      <c r="CA160" s="17">
        <v>394.76799999999997</v>
      </c>
      <c r="CB160" s="17">
        <v>394.93</v>
      </c>
      <c r="CC160" s="17">
        <v>395.05700000000002</v>
      </c>
      <c r="CD160" s="17">
        <v>395.161</v>
      </c>
      <c r="CE160" s="17">
        <v>395.22500000000002</v>
      </c>
      <c r="CF160" s="17">
        <v>395.27300000000002</v>
      </c>
      <c r="CG160" s="17">
        <v>395.27499999999998</v>
      </c>
      <c r="CH160" s="17">
        <v>395.25299999999999</v>
      </c>
      <c r="CI160" s="17">
        <v>395.19299999999998</v>
      </c>
      <c r="CJ160" s="17">
        <v>395.11500000000001</v>
      </c>
      <c r="CK160" s="17">
        <v>394.99900000000002</v>
      </c>
      <c r="CL160" s="17">
        <v>394.84199999999998</v>
      </c>
      <c r="CM160" s="17">
        <v>394.66199999999998</v>
      </c>
      <c r="CN160" s="17">
        <v>394.44099999999997</v>
      </c>
      <c r="CO160" s="17">
        <v>394.18</v>
      </c>
      <c r="CP160" s="17">
        <v>393.88400000000001</v>
      </c>
      <c r="CQ160" s="17">
        <v>393.55900000000003</v>
      </c>
      <c r="CR160" s="17">
        <v>393.19499999999999</v>
      </c>
      <c r="CS160" s="17">
        <v>392.81599999999997</v>
      </c>
      <c r="CT160" s="17">
        <v>392.4</v>
      </c>
      <c r="CU160" s="17">
        <v>391.95600000000002</v>
      </c>
      <c r="CV160" s="17">
        <v>391.49200000000002</v>
      </c>
      <c r="CW160" s="17">
        <v>391.00900000000001</v>
      </c>
      <c r="CX160" s="17">
        <v>390.50799999999998</v>
      </c>
      <c r="CY160" s="17">
        <v>389.988</v>
      </c>
      <c r="CZ160" s="17">
        <v>389.45299999999997</v>
      </c>
      <c r="DA160" s="17">
        <v>388.90699999999998</v>
      </c>
      <c r="DB160" s="17">
        <v>388.35599999999999</v>
      </c>
      <c r="DC160" s="17">
        <v>387.80700000000002</v>
      </c>
      <c r="DD160" s="17">
        <v>387.24799999999999</v>
      </c>
      <c r="DE160" s="17">
        <v>386.69</v>
      </c>
      <c r="DF160" s="17">
        <v>386.12200000000001</v>
      </c>
      <c r="DG160" s="17">
        <v>385.55599999999998</v>
      </c>
      <c r="DH160" s="17">
        <v>384.97500000000002</v>
      </c>
      <c r="DI160" s="17">
        <v>384.39800000000002</v>
      </c>
      <c r="DJ160" s="17">
        <v>383.80900000000003</v>
      </c>
      <c r="DK160" s="17">
        <v>383.22399999999999</v>
      </c>
      <c r="DL160" s="17">
        <v>382.62700000000001</v>
      </c>
    </row>
    <row r="161" spans="1:116" x14ac:dyDescent="0.2">
      <c r="A161" s="17">
        <v>138</v>
      </c>
      <c r="B161" s="17" t="s">
        <v>90</v>
      </c>
      <c r="C161" s="17" t="s">
        <v>282</v>
      </c>
      <c r="D161" s="17"/>
      <c r="E161" s="17">
        <v>364</v>
      </c>
      <c r="F161" s="17">
        <v>0.82899999999999996</v>
      </c>
      <c r="G161" s="17" t="str">
        <f t="shared" si="2"/>
        <v>Low</v>
      </c>
      <c r="H161" s="17" t="s">
        <v>92</v>
      </c>
      <c r="I161" s="17" t="s">
        <v>93</v>
      </c>
      <c r="J161" s="17" t="s">
        <v>98</v>
      </c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>
        <v>79360.486999999994</v>
      </c>
      <c r="AF161" s="17">
        <v>80277.428</v>
      </c>
      <c r="AG161" s="17">
        <v>81162.788</v>
      </c>
      <c r="AH161" s="17">
        <v>82011.735000000001</v>
      </c>
      <c r="AI161" s="17">
        <v>82820.766000000003</v>
      </c>
      <c r="AJ161" s="17">
        <v>83587.129000000001</v>
      </c>
      <c r="AK161" s="17">
        <v>84308.039000000004</v>
      </c>
      <c r="AL161" s="17">
        <v>84981.813999999998</v>
      </c>
      <c r="AM161" s="17">
        <v>85608.868000000002</v>
      </c>
      <c r="AN161" s="17">
        <v>86190.846000000005</v>
      </c>
      <c r="AO161" s="17">
        <v>86729.781000000003</v>
      </c>
      <c r="AP161" s="17">
        <v>87225.919999999998</v>
      </c>
      <c r="AQ161" s="17">
        <v>87681.034</v>
      </c>
      <c r="AR161" s="17">
        <v>88100.892999999996</v>
      </c>
      <c r="AS161" s="17">
        <v>88492.921000000002</v>
      </c>
      <c r="AT161" s="17">
        <v>88863.308000000005</v>
      </c>
      <c r="AU161" s="17">
        <v>89214.452000000005</v>
      </c>
      <c r="AV161" s="17">
        <v>89547.755999999994</v>
      </c>
      <c r="AW161" s="17">
        <v>89867.077999999994</v>
      </c>
      <c r="AX161" s="17">
        <v>90176.445000000007</v>
      </c>
      <c r="AY161" s="17">
        <v>90478.778999999995</v>
      </c>
      <c r="AZ161" s="17">
        <v>90775.584000000003</v>
      </c>
      <c r="BA161" s="17">
        <v>91066.937999999995</v>
      </c>
      <c r="BB161" s="17">
        <v>91352.327999999994</v>
      </c>
      <c r="BC161" s="17">
        <v>91630.373000000007</v>
      </c>
      <c r="BD161" s="17">
        <v>91899.463000000003</v>
      </c>
      <c r="BE161" s="17">
        <v>92159.118000000002</v>
      </c>
      <c r="BF161" s="17">
        <v>92407.885999999999</v>
      </c>
      <c r="BG161" s="17">
        <v>92641.739000000001</v>
      </c>
      <c r="BH161" s="17">
        <v>92855.59</v>
      </c>
      <c r="BI161" s="17">
        <v>93045.085999999996</v>
      </c>
      <c r="BJ161" s="17">
        <v>93208.289000000004</v>
      </c>
      <c r="BK161" s="17">
        <v>93343.790999999997</v>
      </c>
      <c r="BL161" s="17">
        <v>93448.513000000006</v>
      </c>
      <c r="BM161" s="17">
        <v>93519.251000000004</v>
      </c>
      <c r="BN161" s="17">
        <v>93553.453999999998</v>
      </c>
      <c r="BO161" s="17">
        <v>93549.75</v>
      </c>
      <c r="BP161" s="17">
        <v>93507.577000000005</v>
      </c>
      <c r="BQ161" s="17">
        <v>93426.451000000001</v>
      </c>
      <c r="BR161" s="17">
        <v>93306.301999999996</v>
      </c>
      <c r="BS161" s="17">
        <v>93147.422999999995</v>
      </c>
      <c r="BT161" s="17">
        <v>92949.895999999993</v>
      </c>
      <c r="BU161" s="17">
        <v>92714.463000000003</v>
      </c>
      <c r="BV161" s="17">
        <v>92443.058000000005</v>
      </c>
      <c r="BW161" s="17">
        <v>92138.247000000003</v>
      </c>
      <c r="BX161" s="17">
        <v>91802.462</v>
      </c>
      <c r="BY161" s="17">
        <v>91437.145000000004</v>
      </c>
      <c r="BZ161" s="17">
        <v>91043.763000000006</v>
      </c>
      <c r="CA161" s="17">
        <v>90624.854000000007</v>
      </c>
      <c r="CB161" s="17">
        <v>90183.259000000005</v>
      </c>
      <c r="CC161" s="17">
        <v>89721.573000000004</v>
      </c>
      <c r="CD161" s="17">
        <v>89241.804000000004</v>
      </c>
      <c r="CE161" s="17">
        <v>88745.691999999995</v>
      </c>
      <c r="CF161" s="17">
        <v>88235.044999999998</v>
      </c>
      <c r="CG161" s="17">
        <v>87711.599000000002</v>
      </c>
      <c r="CH161" s="17">
        <v>87177.099000000002</v>
      </c>
      <c r="CI161" s="17">
        <v>86633.379000000001</v>
      </c>
      <c r="CJ161" s="17">
        <v>86082.282000000007</v>
      </c>
      <c r="CK161" s="17">
        <v>85525.464000000007</v>
      </c>
      <c r="CL161" s="17">
        <v>84964.540999999997</v>
      </c>
      <c r="CM161" s="17">
        <v>84401.123999999996</v>
      </c>
      <c r="CN161" s="17">
        <v>83836.566000000006</v>
      </c>
      <c r="CO161" s="17">
        <v>83272.536999999997</v>
      </c>
      <c r="CP161" s="17">
        <v>82711.254000000001</v>
      </c>
      <c r="CQ161" s="17">
        <v>82155.157000000007</v>
      </c>
      <c r="CR161" s="17">
        <v>81606.259999999995</v>
      </c>
      <c r="CS161" s="17">
        <v>81065.697</v>
      </c>
      <c r="CT161" s="17">
        <v>80534.16</v>
      </c>
      <c r="CU161" s="17">
        <v>80012.572</v>
      </c>
      <c r="CV161" s="17">
        <v>79501.66</v>
      </c>
      <c r="CW161" s="17">
        <v>79001.898000000001</v>
      </c>
      <c r="CX161" s="17">
        <v>78513.649000000005</v>
      </c>
      <c r="CY161" s="17">
        <v>78036.831999999995</v>
      </c>
      <c r="CZ161" s="17">
        <v>77570.81</v>
      </c>
      <c r="DA161" s="17">
        <v>77114.566999999995</v>
      </c>
      <c r="DB161" s="17">
        <v>76667.126999999993</v>
      </c>
      <c r="DC161" s="17">
        <v>76227.631999999998</v>
      </c>
      <c r="DD161" s="17">
        <v>75795.356</v>
      </c>
      <c r="DE161" s="17">
        <v>75369.553</v>
      </c>
      <c r="DF161" s="17">
        <v>74949.335999999996</v>
      </c>
      <c r="DG161" s="17">
        <v>74533.592000000004</v>
      </c>
      <c r="DH161" s="17">
        <v>74120.926000000007</v>
      </c>
      <c r="DI161" s="17">
        <v>73709.638999999996</v>
      </c>
      <c r="DJ161" s="17">
        <v>73297.701000000001</v>
      </c>
      <c r="DK161" s="17">
        <v>72882.793000000005</v>
      </c>
      <c r="DL161" s="17">
        <v>72462.296000000002</v>
      </c>
    </row>
    <row r="162" spans="1:116" x14ac:dyDescent="0.2">
      <c r="A162" s="17">
        <v>95</v>
      </c>
      <c r="B162" s="17" t="s">
        <v>90</v>
      </c>
      <c r="C162" s="17" t="s">
        <v>283</v>
      </c>
      <c r="D162" s="17"/>
      <c r="E162" s="17">
        <v>372</v>
      </c>
      <c r="F162" s="17">
        <v>0.96</v>
      </c>
      <c r="G162" s="17" t="str">
        <f t="shared" si="2"/>
        <v>Low</v>
      </c>
      <c r="H162" s="17" t="s">
        <v>257</v>
      </c>
      <c r="I162" s="17" t="s">
        <v>237</v>
      </c>
      <c r="J162" s="17" t="s">
        <v>242</v>
      </c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>
        <v>4700.107</v>
      </c>
      <c r="AF162" s="17">
        <v>4726.0780000000004</v>
      </c>
      <c r="AG162" s="17">
        <v>4761.6570000000002</v>
      </c>
      <c r="AH162" s="17">
        <v>4803.7479999999996</v>
      </c>
      <c r="AI162" s="17">
        <v>4847.1390000000001</v>
      </c>
      <c r="AJ162" s="17">
        <v>4887.9920000000002</v>
      </c>
      <c r="AK162" s="17">
        <v>4925.8389999999999</v>
      </c>
      <c r="AL162" s="17">
        <v>4962.0739999999996</v>
      </c>
      <c r="AM162" s="17">
        <v>4996.848</v>
      </c>
      <c r="AN162" s="17">
        <v>5030.66</v>
      </c>
      <c r="AO162" s="17">
        <v>5063.8760000000002</v>
      </c>
      <c r="AP162" s="17">
        <v>5096.3599999999997</v>
      </c>
      <c r="AQ162" s="17">
        <v>5127.8969999999999</v>
      </c>
      <c r="AR162" s="17">
        <v>5158.7650000000003</v>
      </c>
      <c r="AS162" s="17">
        <v>5189.3469999999998</v>
      </c>
      <c r="AT162" s="17">
        <v>5219.951</v>
      </c>
      <c r="AU162" s="17">
        <v>5250.643</v>
      </c>
      <c r="AV162" s="17">
        <v>5281.3869999999997</v>
      </c>
      <c r="AW162" s="17">
        <v>5312.2330000000002</v>
      </c>
      <c r="AX162" s="17">
        <v>5343.2139999999999</v>
      </c>
      <c r="AY162" s="17">
        <v>5374.3379999999997</v>
      </c>
      <c r="AZ162" s="17">
        <v>5405.6049999999996</v>
      </c>
      <c r="BA162" s="17">
        <v>5436.991</v>
      </c>
      <c r="BB162" s="17">
        <v>5468.3860000000004</v>
      </c>
      <c r="BC162" s="17">
        <v>5499.6120000000001</v>
      </c>
      <c r="BD162" s="17">
        <v>5530.5609999999997</v>
      </c>
      <c r="BE162" s="17">
        <v>5561.1379999999999</v>
      </c>
      <c r="BF162" s="17">
        <v>5591.2910000000002</v>
      </c>
      <c r="BG162" s="17">
        <v>5620.8609999999999</v>
      </c>
      <c r="BH162" s="17">
        <v>5649.7039999999997</v>
      </c>
      <c r="BI162" s="17">
        <v>5677.6689999999999</v>
      </c>
      <c r="BJ162" s="17">
        <v>5704.6850000000004</v>
      </c>
      <c r="BK162" s="17">
        <v>5730.6970000000001</v>
      </c>
      <c r="BL162" s="17">
        <v>5755.5709999999999</v>
      </c>
      <c r="BM162" s="17">
        <v>5779.1769999999997</v>
      </c>
      <c r="BN162" s="17">
        <v>5801.3990000000003</v>
      </c>
      <c r="BO162" s="17">
        <v>5822.2129999999997</v>
      </c>
      <c r="BP162" s="17">
        <v>5841.6379999999999</v>
      </c>
      <c r="BQ162" s="17">
        <v>5859.723</v>
      </c>
      <c r="BR162" s="17">
        <v>5876.5510000000004</v>
      </c>
      <c r="BS162" s="17">
        <v>5892.2209999999995</v>
      </c>
      <c r="BT162" s="17">
        <v>5906.7730000000001</v>
      </c>
      <c r="BU162" s="17">
        <v>5920.26</v>
      </c>
      <c r="BV162" s="17">
        <v>5932.808</v>
      </c>
      <c r="BW162" s="17">
        <v>5944.576</v>
      </c>
      <c r="BX162" s="17">
        <v>5955.7120000000004</v>
      </c>
      <c r="BY162" s="17">
        <v>5966.2870000000003</v>
      </c>
      <c r="BZ162" s="17">
        <v>5976.402</v>
      </c>
      <c r="CA162" s="17">
        <v>5986.1459999999997</v>
      </c>
      <c r="CB162" s="17">
        <v>5995.6270000000004</v>
      </c>
      <c r="CC162" s="17">
        <v>6004.9539999999997</v>
      </c>
      <c r="CD162" s="17">
        <v>6014.1980000000003</v>
      </c>
      <c r="CE162" s="17">
        <v>6023.4369999999999</v>
      </c>
      <c r="CF162" s="17">
        <v>6032.77</v>
      </c>
      <c r="CG162" s="17">
        <v>6042.3119999999999</v>
      </c>
      <c r="CH162" s="17">
        <v>6052.152</v>
      </c>
      <c r="CI162" s="17">
        <v>6062.3329999999996</v>
      </c>
      <c r="CJ162" s="17">
        <v>6072.893</v>
      </c>
      <c r="CK162" s="17">
        <v>6083.8729999999996</v>
      </c>
      <c r="CL162" s="17">
        <v>6095.3130000000001</v>
      </c>
      <c r="CM162" s="17">
        <v>6107.2309999999998</v>
      </c>
      <c r="CN162" s="17">
        <v>6119.634</v>
      </c>
      <c r="CO162" s="17">
        <v>6132.4859999999999</v>
      </c>
      <c r="CP162" s="17">
        <v>6145.7560000000003</v>
      </c>
      <c r="CQ162" s="17">
        <v>6159.4080000000004</v>
      </c>
      <c r="CR162" s="17">
        <v>6173.357</v>
      </c>
      <c r="CS162" s="17">
        <v>6187.567</v>
      </c>
      <c r="CT162" s="17">
        <v>6201.98</v>
      </c>
      <c r="CU162" s="17">
        <v>6216.482</v>
      </c>
      <c r="CV162" s="17">
        <v>6230.951</v>
      </c>
      <c r="CW162" s="17">
        <v>6245.2439999999997</v>
      </c>
      <c r="CX162" s="17">
        <v>6259.3159999999998</v>
      </c>
      <c r="CY162" s="17">
        <v>6273.0860000000002</v>
      </c>
      <c r="CZ162" s="17">
        <v>6286.4430000000002</v>
      </c>
      <c r="DA162" s="17">
        <v>6299.2489999999998</v>
      </c>
      <c r="DB162" s="17">
        <v>6311.39</v>
      </c>
      <c r="DC162" s="17">
        <v>6322.7960000000003</v>
      </c>
      <c r="DD162" s="17">
        <v>6333.4269999999997</v>
      </c>
      <c r="DE162" s="17">
        <v>6343.268</v>
      </c>
      <c r="DF162" s="17">
        <v>6352.3059999999996</v>
      </c>
      <c r="DG162" s="17">
        <v>6360.5330000000004</v>
      </c>
      <c r="DH162" s="17">
        <v>6367.9319999999998</v>
      </c>
      <c r="DI162" s="17">
        <v>6374.4880000000003</v>
      </c>
      <c r="DJ162" s="17">
        <v>6380.1689999999999</v>
      </c>
      <c r="DK162" s="17">
        <v>6384.9570000000003</v>
      </c>
      <c r="DL162" s="17">
        <v>6388.7979999999998</v>
      </c>
    </row>
    <row r="163" spans="1:116" x14ac:dyDescent="0.2">
      <c r="A163" s="17">
        <v>96</v>
      </c>
      <c r="B163" s="17" t="s">
        <v>90</v>
      </c>
      <c r="C163" s="17" t="s">
        <v>284</v>
      </c>
      <c r="D163" s="17"/>
      <c r="E163" s="17">
        <v>380</v>
      </c>
      <c r="F163" s="17">
        <v>0.68700000000000006</v>
      </c>
      <c r="G163" s="17" t="str">
        <f t="shared" si="2"/>
        <v>Low</v>
      </c>
      <c r="H163" s="17" t="s">
        <v>236</v>
      </c>
      <c r="I163" s="17" t="s">
        <v>237</v>
      </c>
      <c r="J163" s="17" t="s">
        <v>242</v>
      </c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>
        <v>59504.212</v>
      </c>
      <c r="AF163" s="17">
        <v>59429.938000000002</v>
      </c>
      <c r="AG163" s="17">
        <v>59359.9</v>
      </c>
      <c r="AH163" s="17">
        <v>59290.968999999997</v>
      </c>
      <c r="AI163" s="17">
        <v>59216.525000000001</v>
      </c>
      <c r="AJ163" s="17">
        <v>59132.072999999997</v>
      </c>
      <c r="AK163" s="17">
        <v>59037.892999999996</v>
      </c>
      <c r="AL163" s="17">
        <v>58937.472999999998</v>
      </c>
      <c r="AM163" s="17">
        <v>58833.036</v>
      </c>
      <c r="AN163" s="17">
        <v>58727.51</v>
      </c>
      <c r="AO163" s="17">
        <v>58623.031999999999</v>
      </c>
      <c r="AP163" s="17">
        <v>58520.455000000002</v>
      </c>
      <c r="AQ163" s="17">
        <v>58419.22</v>
      </c>
      <c r="AR163" s="17">
        <v>58318.194000000003</v>
      </c>
      <c r="AS163" s="17">
        <v>58215.557000000001</v>
      </c>
      <c r="AT163" s="17">
        <v>58109.917999999998</v>
      </c>
      <c r="AU163" s="17">
        <v>58000.902999999998</v>
      </c>
      <c r="AV163" s="17">
        <v>57888.773999999998</v>
      </c>
      <c r="AW163" s="17">
        <v>57773.546000000002</v>
      </c>
      <c r="AX163" s="17">
        <v>57655.4</v>
      </c>
      <c r="AY163" s="17">
        <v>57534.36</v>
      </c>
      <c r="AZ163" s="17">
        <v>57410.228000000003</v>
      </c>
      <c r="BA163" s="17">
        <v>57282.52</v>
      </c>
      <c r="BB163" s="17">
        <v>57150.705999999998</v>
      </c>
      <c r="BC163" s="17">
        <v>57014.108999999997</v>
      </c>
      <c r="BD163" s="17">
        <v>56872.173999999999</v>
      </c>
      <c r="BE163" s="17">
        <v>56724.593000000001</v>
      </c>
      <c r="BF163" s="17">
        <v>56571.152999999998</v>
      </c>
      <c r="BG163" s="17">
        <v>56411.417999999998</v>
      </c>
      <c r="BH163" s="17">
        <v>56244.946000000004</v>
      </c>
      <c r="BI163" s="17">
        <v>56071.394</v>
      </c>
      <c r="BJ163" s="17">
        <v>55890.762000000002</v>
      </c>
      <c r="BK163" s="17">
        <v>55702.97</v>
      </c>
      <c r="BL163" s="17">
        <v>55507.686000000002</v>
      </c>
      <c r="BM163" s="17">
        <v>55304.47</v>
      </c>
      <c r="BN163" s="17">
        <v>55093.194000000003</v>
      </c>
      <c r="BO163" s="17">
        <v>54874.065000000002</v>
      </c>
      <c r="BP163" s="17">
        <v>54647.680999999997</v>
      </c>
      <c r="BQ163" s="17">
        <v>54414.77</v>
      </c>
      <c r="BR163" s="17">
        <v>54176.315000000002</v>
      </c>
      <c r="BS163" s="17">
        <v>53933.322</v>
      </c>
      <c r="BT163" s="17">
        <v>53686.504000000001</v>
      </c>
      <c r="BU163" s="17">
        <v>53436.75</v>
      </c>
      <c r="BV163" s="17">
        <v>53185.561000000002</v>
      </c>
      <c r="BW163" s="17">
        <v>52934.646000000001</v>
      </c>
      <c r="BX163" s="17">
        <v>52685.582000000002</v>
      </c>
      <c r="BY163" s="17">
        <v>52439.311000000002</v>
      </c>
      <c r="BZ163" s="17">
        <v>52196.756999999998</v>
      </c>
      <c r="CA163" s="17">
        <v>51959.337</v>
      </c>
      <c r="CB163" s="17">
        <v>51728.589</v>
      </c>
      <c r="CC163" s="17">
        <v>51505.783000000003</v>
      </c>
      <c r="CD163" s="17">
        <v>51291.678999999996</v>
      </c>
      <c r="CE163" s="17">
        <v>51086.77</v>
      </c>
      <c r="CF163" s="17">
        <v>50891.705999999998</v>
      </c>
      <c r="CG163" s="17">
        <v>50706.976999999999</v>
      </c>
      <c r="CH163" s="17">
        <v>50532.917999999998</v>
      </c>
      <c r="CI163" s="17">
        <v>50369.722999999998</v>
      </c>
      <c r="CJ163" s="17">
        <v>50217.328000000001</v>
      </c>
      <c r="CK163" s="17">
        <v>50075.417000000001</v>
      </c>
      <c r="CL163" s="17">
        <v>49943.423999999999</v>
      </c>
      <c r="CM163" s="17">
        <v>49820.74</v>
      </c>
      <c r="CN163" s="17">
        <v>49707.093000000001</v>
      </c>
      <c r="CO163" s="17">
        <v>49601.95</v>
      </c>
      <c r="CP163" s="17">
        <v>49504.142999999996</v>
      </c>
      <c r="CQ163" s="17">
        <v>49412.248</v>
      </c>
      <c r="CR163" s="17">
        <v>49325.036999999997</v>
      </c>
      <c r="CS163" s="17">
        <v>49241.832000000002</v>
      </c>
      <c r="CT163" s="17">
        <v>49162.148000000001</v>
      </c>
      <c r="CU163" s="17">
        <v>49085.23</v>
      </c>
      <c r="CV163" s="17">
        <v>49010.303999999996</v>
      </c>
      <c r="CW163" s="17">
        <v>48936.726999999999</v>
      </c>
      <c r="CX163" s="17">
        <v>48863.938999999998</v>
      </c>
      <c r="CY163" s="17">
        <v>48791.567000000003</v>
      </c>
      <c r="CZ163" s="17">
        <v>48719.351000000002</v>
      </c>
      <c r="DA163" s="17">
        <v>48647.148999999998</v>
      </c>
      <c r="DB163" s="17">
        <v>48574.826000000001</v>
      </c>
      <c r="DC163" s="17">
        <v>48502.21</v>
      </c>
      <c r="DD163" s="17">
        <v>48429.107000000004</v>
      </c>
      <c r="DE163" s="17">
        <v>48355.328999999998</v>
      </c>
      <c r="DF163" s="17">
        <v>48280.748</v>
      </c>
      <c r="DG163" s="17">
        <v>48205.300999999999</v>
      </c>
      <c r="DH163" s="17">
        <v>48129.008999999998</v>
      </c>
      <c r="DI163" s="17">
        <v>48051.999000000003</v>
      </c>
      <c r="DJ163" s="17">
        <v>47974.493000000002</v>
      </c>
      <c r="DK163" s="17">
        <v>47896.798999999999</v>
      </c>
      <c r="DL163" s="17">
        <v>47819.324000000001</v>
      </c>
    </row>
    <row r="164" spans="1:116" x14ac:dyDescent="0.2">
      <c r="A164" s="17">
        <v>237</v>
      </c>
      <c r="B164" s="17" t="s">
        <v>90</v>
      </c>
      <c r="C164" s="17" t="s">
        <v>285</v>
      </c>
      <c r="D164" s="17"/>
      <c r="E164" s="17">
        <v>388</v>
      </c>
      <c r="F164" s="17">
        <v>0.98299999999999998</v>
      </c>
      <c r="G164" s="17" t="str">
        <f t="shared" si="2"/>
        <v>Low</v>
      </c>
      <c r="H164" s="17" t="s">
        <v>175</v>
      </c>
      <c r="I164" s="17" t="s">
        <v>119</v>
      </c>
      <c r="J164" s="17" t="s">
        <v>120</v>
      </c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>
        <v>2871.9340000000002</v>
      </c>
      <c r="AF164" s="17">
        <v>2881.355</v>
      </c>
      <c r="AG164" s="17">
        <v>2890.299</v>
      </c>
      <c r="AH164" s="17">
        <v>2898.6770000000001</v>
      </c>
      <c r="AI164" s="17">
        <v>2906.3389999999999</v>
      </c>
      <c r="AJ164" s="17">
        <v>2913.16</v>
      </c>
      <c r="AK164" s="17">
        <v>2919.1280000000002</v>
      </c>
      <c r="AL164" s="17">
        <v>2924.2260000000001</v>
      </c>
      <c r="AM164" s="17">
        <v>2928.4450000000002</v>
      </c>
      <c r="AN164" s="17">
        <v>2931.7840000000001</v>
      </c>
      <c r="AO164" s="17">
        <v>2934.223</v>
      </c>
      <c r="AP164" s="17">
        <v>2935.75</v>
      </c>
      <c r="AQ164" s="17">
        <v>2936.3440000000001</v>
      </c>
      <c r="AR164" s="17">
        <v>2935.9989999999998</v>
      </c>
      <c r="AS164" s="17">
        <v>2934.7649999999999</v>
      </c>
      <c r="AT164" s="17">
        <v>2932.6289999999999</v>
      </c>
      <c r="AU164" s="17">
        <v>2929.625</v>
      </c>
      <c r="AV164" s="17">
        <v>2925.7220000000002</v>
      </c>
      <c r="AW164" s="17">
        <v>2920.875</v>
      </c>
      <c r="AX164" s="17">
        <v>2915.009</v>
      </c>
      <c r="AY164" s="17">
        <v>2908.0639999999999</v>
      </c>
      <c r="AZ164" s="17">
        <v>2900.0479999999998</v>
      </c>
      <c r="BA164" s="17">
        <v>2890.9850000000001</v>
      </c>
      <c r="BB164" s="17">
        <v>2880.9609999999998</v>
      </c>
      <c r="BC164" s="17">
        <v>2870.0610000000001</v>
      </c>
      <c r="BD164" s="17">
        <v>2858.3809999999999</v>
      </c>
      <c r="BE164" s="17">
        <v>2845.9540000000002</v>
      </c>
      <c r="BF164" s="17">
        <v>2832.8029999999999</v>
      </c>
      <c r="BG164" s="17">
        <v>2818.9169999999999</v>
      </c>
      <c r="BH164" s="17">
        <v>2804.337</v>
      </c>
      <c r="BI164" s="17">
        <v>2789.0619999999999</v>
      </c>
      <c r="BJ164" s="17">
        <v>2773.107</v>
      </c>
      <c r="BK164" s="17">
        <v>2756.5279999999998</v>
      </c>
      <c r="BL164" s="17">
        <v>2739.3649999999998</v>
      </c>
      <c r="BM164" s="17">
        <v>2721.7020000000002</v>
      </c>
      <c r="BN164" s="17">
        <v>2703.5909999999999</v>
      </c>
      <c r="BO164" s="17">
        <v>2685.0610000000001</v>
      </c>
      <c r="BP164" s="17">
        <v>2666.1060000000002</v>
      </c>
      <c r="BQ164" s="17">
        <v>2646.7190000000001</v>
      </c>
      <c r="BR164" s="17">
        <v>2626.8670000000002</v>
      </c>
      <c r="BS164" s="17">
        <v>2606.5189999999998</v>
      </c>
      <c r="BT164" s="17">
        <v>2585.692</v>
      </c>
      <c r="BU164" s="17">
        <v>2564.3960000000002</v>
      </c>
      <c r="BV164" s="17">
        <v>2542.6019999999999</v>
      </c>
      <c r="BW164" s="17">
        <v>2520.29</v>
      </c>
      <c r="BX164" s="17">
        <v>2497.451</v>
      </c>
      <c r="BY164" s="17">
        <v>2474.0740000000001</v>
      </c>
      <c r="BZ164" s="17">
        <v>2450.1799999999998</v>
      </c>
      <c r="CA164" s="17">
        <v>2425.8139999999999</v>
      </c>
      <c r="CB164" s="17">
        <v>2400.9949999999999</v>
      </c>
      <c r="CC164" s="17">
        <v>2375.7759999999998</v>
      </c>
      <c r="CD164" s="17">
        <v>2350.165</v>
      </c>
      <c r="CE164" s="17">
        <v>2324.1970000000001</v>
      </c>
      <c r="CF164" s="17">
        <v>2297.87</v>
      </c>
      <c r="CG164" s="17">
        <v>2271.2260000000001</v>
      </c>
      <c r="CH164" s="17">
        <v>2244.2710000000002</v>
      </c>
      <c r="CI164" s="17">
        <v>2217.0430000000001</v>
      </c>
      <c r="CJ164" s="17">
        <v>2189.5529999999999</v>
      </c>
      <c r="CK164" s="17">
        <v>2161.84</v>
      </c>
      <c r="CL164" s="17">
        <v>2133.94</v>
      </c>
      <c r="CM164" s="17">
        <v>2105.873</v>
      </c>
      <c r="CN164" s="17">
        <v>2077.6729999999998</v>
      </c>
      <c r="CO164" s="17">
        <v>2049.3679999999999</v>
      </c>
      <c r="CP164" s="17">
        <v>2020.9870000000001</v>
      </c>
      <c r="CQ164" s="17">
        <v>1992.5519999999999</v>
      </c>
      <c r="CR164" s="17">
        <v>1964.088</v>
      </c>
      <c r="CS164" s="17">
        <v>1935.626</v>
      </c>
      <c r="CT164" s="17">
        <v>1907.19</v>
      </c>
      <c r="CU164" s="17">
        <v>1878.8320000000001</v>
      </c>
      <c r="CV164" s="17">
        <v>1850.585</v>
      </c>
      <c r="CW164" s="17">
        <v>1822.4860000000001</v>
      </c>
      <c r="CX164" s="17">
        <v>1794.569</v>
      </c>
      <c r="CY164" s="17">
        <v>1766.855</v>
      </c>
      <c r="CZ164" s="17">
        <v>1739.3789999999999</v>
      </c>
      <c r="DA164" s="17">
        <v>1712.175</v>
      </c>
      <c r="DB164" s="17">
        <v>1685.261</v>
      </c>
      <c r="DC164" s="17">
        <v>1658.6780000000001</v>
      </c>
      <c r="DD164" s="17">
        <v>1632.4290000000001</v>
      </c>
      <c r="DE164" s="17">
        <v>1606.5219999999999</v>
      </c>
      <c r="DF164" s="17">
        <v>1580.971</v>
      </c>
      <c r="DG164" s="17">
        <v>1555.7829999999999</v>
      </c>
      <c r="DH164" s="17">
        <v>1530.9580000000001</v>
      </c>
      <c r="DI164" s="17">
        <v>1506.5170000000001</v>
      </c>
      <c r="DJ164" s="17">
        <v>1482.4549999999999</v>
      </c>
      <c r="DK164" s="17">
        <v>1458.789</v>
      </c>
      <c r="DL164" s="17">
        <v>1435.502</v>
      </c>
    </row>
    <row r="165" spans="1:116" x14ac:dyDescent="0.2">
      <c r="A165" s="17">
        <v>159</v>
      </c>
      <c r="B165" s="17" t="s">
        <v>90</v>
      </c>
      <c r="C165" s="17" t="s">
        <v>286</v>
      </c>
      <c r="D165" s="17"/>
      <c r="E165" s="17">
        <v>392</v>
      </c>
      <c r="F165" s="17">
        <v>0.68</v>
      </c>
      <c r="G165" s="17" t="str">
        <f t="shared" si="2"/>
        <v>Low</v>
      </c>
      <c r="H165" s="17" t="s">
        <v>208</v>
      </c>
      <c r="I165" s="17" t="s">
        <v>164</v>
      </c>
      <c r="J165" s="17" t="s">
        <v>242</v>
      </c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>
        <v>127974.958</v>
      </c>
      <c r="AF165" s="17">
        <v>127748.51300000001</v>
      </c>
      <c r="AG165" s="17">
        <v>127484.45</v>
      </c>
      <c r="AH165" s="17">
        <v>127185.33199999999</v>
      </c>
      <c r="AI165" s="17">
        <v>126854.745</v>
      </c>
      <c r="AJ165" s="17">
        <v>126495.647</v>
      </c>
      <c r="AK165" s="17">
        <v>126109.47500000001</v>
      </c>
      <c r="AL165" s="17">
        <v>125696.76300000001</v>
      </c>
      <c r="AM165" s="17">
        <v>125258.6</v>
      </c>
      <c r="AN165" s="17">
        <v>124795.916</v>
      </c>
      <c r="AO165" s="17">
        <v>124309.808</v>
      </c>
      <c r="AP165" s="17">
        <v>123801.486</v>
      </c>
      <c r="AQ165" s="17">
        <v>123272.52800000001</v>
      </c>
      <c r="AR165" s="17">
        <v>122724.751</v>
      </c>
      <c r="AS165" s="17">
        <v>122160.14200000001</v>
      </c>
      <c r="AT165" s="17">
        <v>121580.505</v>
      </c>
      <c r="AU165" s="17">
        <v>120987.465</v>
      </c>
      <c r="AV165" s="17">
        <v>120382.18700000001</v>
      </c>
      <c r="AW165" s="17">
        <v>119765.44</v>
      </c>
      <c r="AX165" s="17">
        <v>119137.70699999999</v>
      </c>
      <c r="AY165" s="17">
        <v>118499.79</v>
      </c>
      <c r="AZ165" s="17">
        <v>117852.825</v>
      </c>
      <c r="BA165" s="17">
        <v>117198.46799999999</v>
      </c>
      <c r="BB165" s="17">
        <v>116538.74</v>
      </c>
      <c r="BC165" s="17">
        <v>115875.93</v>
      </c>
      <c r="BD165" s="17">
        <v>115212.067</v>
      </c>
      <c r="BE165" s="17">
        <v>114548.21400000001</v>
      </c>
      <c r="BF165" s="17">
        <v>113885.455</v>
      </c>
      <c r="BG165" s="17">
        <v>113225.711</v>
      </c>
      <c r="BH165" s="17">
        <v>112571.117</v>
      </c>
      <c r="BI165" s="17">
        <v>111923.238</v>
      </c>
      <c r="BJ165" s="17">
        <v>111282.69100000001</v>
      </c>
      <c r="BK165" s="17">
        <v>110649.523</v>
      </c>
      <c r="BL165" s="17">
        <v>110023.889</v>
      </c>
      <c r="BM165" s="17">
        <v>109405.677</v>
      </c>
      <c r="BN165" s="17">
        <v>108794.446</v>
      </c>
      <c r="BO165" s="17">
        <v>108190.314</v>
      </c>
      <c r="BP165" s="17">
        <v>107592.36599999999</v>
      </c>
      <c r="BQ165" s="17">
        <v>106997.864</v>
      </c>
      <c r="BR165" s="17">
        <v>106403.19100000001</v>
      </c>
      <c r="BS165" s="17">
        <v>105805.496</v>
      </c>
      <c r="BT165" s="17">
        <v>105204.04399999999</v>
      </c>
      <c r="BU165" s="17">
        <v>104598.757</v>
      </c>
      <c r="BV165" s="17">
        <v>103988.291</v>
      </c>
      <c r="BW165" s="17">
        <v>103371.344</v>
      </c>
      <c r="BX165" s="17">
        <v>102747.177</v>
      </c>
      <c r="BY165" s="17">
        <v>102115.62</v>
      </c>
      <c r="BZ165" s="17">
        <v>101477.467</v>
      </c>
      <c r="CA165" s="17">
        <v>100834.469</v>
      </c>
      <c r="CB165" s="17">
        <v>100189.045</v>
      </c>
      <c r="CC165" s="17">
        <v>99543.48</v>
      </c>
      <c r="CD165" s="17">
        <v>98899.032999999996</v>
      </c>
      <c r="CE165" s="17">
        <v>98256.957999999999</v>
      </c>
      <c r="CF165" s="17">
        <v>97619.59</v>
      </c>
      <c r="CG165" s="17">
        <v>96989.548999999999</v>
      </c>
      <c r="CH165" s="17">
        <v>96369.241999999998</v>
      </c>
      <c r="CI165" s="17">
        <v>95759.712</v>
      </c>
      <c r="CJ165" s="17">
        <v>95162.395999999993</v>
      </c>
      <c r="CK165" s="17">
        <v>94580.593999999997</v>
      </c>
      <c r="CL165" s="17">
        <v>94018.096000000005</v>
      </c>
      <c r="CM165" s="17">
        <v>93477.601999999999</v>
      </c>
      <c r="CN165" s="17">
        <v>92960.604000000007</v>
      </c>
      <c r="CO165" s="17">
        <v>92466.653000000006</v>
      </c>
      <c r="CP165" s="17">
        <v>91993.892999999996</v>
      </c>
      <c r="CQ165" s="17">
        <v>91539.347999999998</v>
      </c>
      <c r="CR165" s="17">
        <v>91100.642999999996</v>
      </c>
      <c r="CS165" s="17">
        <v>90677.058000000005</v>
      </c>
      <c r="CT165" s="17">
        <v>90268.634000000005</v>
      </c>
      <c r="CU165" s="17">
        <v>89874.528999999995</v>
      </c>
      <c r="CV165" s="17">
        <v>89493.911999999997</v>
      </c>
      <c r="CW165" s="17">
        <v>89125.918000000005</v>
      </c>
      <c r="CX165" s="17">
        <v>88769.804000000004</v>
      </c>
      <c r="CY165" s="17">
        <v>88424.653000000006</v>
      </c>
      <c r="CZ165" s="17">
        <v>88089.286999999997</v>
      </c>
      <c r="DA165" s="17">
        <v>87762.433000000005</v>
      </c>
      <c r="DB165" s="17">
        <v>87442.976999999999</v>
      </c>
      <c r="DC165" s="17">
        <v>87130.095000000001</v>
      </c>
      <c r="DD165" s="17">
        <v>86823.187999999995</v>
      </c>
      <c r="DE165" s="17">
        <v>86521.837</v>
      </c>
      <c r="DF165" s="17">
        <v>86225.660999999993</v>
      </c>
      <c r="DG165" s="17">
        <v>85934.292000000001</v>
      </c>
      <c r="DH165" s="17">
        <v>85647.301999999996</v>
      </c>
      <c r="DI165" s="17">
        <v>85364.206999999995</v>
      </c>
      <c r="DJ165" s="17">
        <v>85084.448000000004</v>
      </c>
      <c r="DK165" s="17">
        <v>84807.399000000005</v>
      </c>
      <c r="DL165" s="17">
        <v>84532.388000000006</v>
      </c>
    </row>
    <row r="166" spans="1:116" x14ac:dyDescent="0.2">
      <c r="A166" s="17">
        <v>201</v>
      </c>
      <c r="B166" s="17" t="s">
        <v>90</v>
      </c>
      <c r="C166" s="17" t="s">
        <v>287</v>
      </c>
      <c r="D166" s="17"/>
      <c r="E166" s="17">
        <v>414</v>
      </c>
      <c r="F166" s="17">
        <v>0.98599999999999999</v>
      </c>
      <c r="G166" s="17" t="str">
        <f t="shared" si="2"/>
        <v>Low</v>
      </c>
      <c r="H166" s="17" t="s">
        <v>127</v>
      </c>
      <c r="I166" s="17" t="s">
        <v>113</v>
      </c>
      <c r="J166" s="17" t="s">
        <v>98</v>
      </c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>
        <v>3935.7939999999999</v>
      </c>
      <c r="AF166" s="17">
        <v>4052.5839999999998</v>
      </c>
      <c r="AG166" s="17">
        <v>4136.5280000000002</v>
      </c>
      <c r="AH166" s="17">
        <v>4197.1279999999997</v>
      </c>
      <c r="AI166" s="17">
        <v>4248.9740000000002</v>
      </c>
      <c r="AJ166" s="17">
        <v>4302.875</v>
      </c>
      <c r="AK166" s="17">
        <v>4361.47</v>
      </c>
      <c r="AL166" s="17">
        <v>4422.07</v>
      </c>
      <c r="AM166" s="17">
        <v>4483.8980000000001</v>
      </c>
      <c r="AN166" s="17">
        <v>4544.7039999999997</v>
      </c>
      <c r="AO166" s="17">
        <v>4602.9139999999998</v>
      </c>
      <c r="AP166" s="17">
        <v>4659.0780000000004</v>
      </c>
      <c r="AQ166" s="17">
        <v>4714.4830000000002</v>
      </c>
      <c r="AR166" s="17">
        <v>4768.9319999999998</v>
      </c>
      <c r="AS166" s="17">
        <v>4822.0770000000002</v>
      </c>
      <c r="AT166" s="17">
        <v>4873.674</v>
      </c>
      <c r="AU166" s="17">
        <v>4923.6980000000003</v>
      </c>
      <c r="AV166" s="17">
        <v>4972.299</v>
      </c>
      <c r="AW166" s="17">
        <v>5019.6310000000003</v>
      </c>
      <c r="AX166" s="17">
        <v>5065.9170000000004</v>
      </c>
      <c r="AY166" s="17">
        <v>5111.3230000000003</v>
      </c>
      <c r="AZ166" s="17">
        <v>5155.8710000000001</v>
      </c>
      <c r="BA166" s="17">
        <v>5199.4920000000002</v>
      </c>
      <c r="BB166" s="17">
        <v>5242.0929999999998</v>
      </c>
      <c r="BC166" s="17">
        <v>5283.5789999999997</v>
      </c>
      <c r="BD166" s="17">
        <v>5323.8209999999999</v>
      </c>
      <c r="BE166" s="17">
        <v>5362.8249999999998</v>
      </c>
      <c r="BF166" s="17">
        <v>5400.5529999999999</v>
      </c>
      <c r="BG166" s="17">
        <v>5436.8689999999997</v>
      </c>
      <c r="BH166" s="17">
        <v>5471.5479999999998</v>
      </c>
      <c r="BI166" s="17">
        <v>5504.4769999999999</v>
      </c>
      <c r="BJ166" s="17">
        <v>5535.5870000000004</v>
      </c>
      <c r="BK166" s="17">
        <v>5564.9350000000004</v>
      </c>
      <c r="BL166" s="17">
        <v>5592.6059999999998</v>
      </c>
      <c r="BM166" s="17">
        <v>5618.7659999999996</v>
      </c>
      <c r="BN166" s="17">
        <v>5643.5320000000002</v>
      </c>
      <c r="BO166" s="17">
        <v>5666.9740000000002</v>
      </c>
      <c r="BP166" s="17">
        <v>5689.1130000000003</v>
      </c>
      <c r="BQ166" s="17">
        <v>5710.0119999999997</v>
      </c>
      <c r="BR166" s="17">
        <v>5729.7030000000004</v>
      </c>
      <c r="BS166" s="17">
        <v>5748.2640000000001</v>
      </c>
      <c r="BT166" s="17">
        <v>5765.7520000000004</v>
      </c>
      <c r="BU166" s="17">
        <v>5782.2839999999997</v>
      </c>
      <c r="BV166" s="17">
        <v>5797.9960000000001</v>
      </c>
      <c r="BW166" s="17">
        <v>5813.098</v>
      </c>
      <c r="BX166" s="17">
        <v>5827.732</v>
      </c>
      <c r="BY166" s="17">
        <v>5841.9840000000004</v>
      </c>
      <c r="BZ166" s="17">
        <v>5855.9229999999998</v>
      </c>
      <c r="CA166" s="17">
        <v>5869.6670000000004</v>
      </c>
      <c r="CB166" s="17">
        <v>5883.3459999999995</v>
      </c>
      <c r="CC166" s="17">
        <v>5897.0330000000004</v>
      </c>
      <c r="CD166" s="17">
        <v>5910.7950000000001</v>
      </c>
      <c r="CE166" s="17">
        <v>5924.6639999999998</v>
      </c>
      <c r="CF166" s="17">
        <v>5938.6319999999996</v>
      </c>
      <c r="CG166" s="17">
        <v>5952.6819999999998</v>
      </c>
      <c r="CH166" s="17">
        <v>5966.8059999999996</v>
      </c>
      <c r="CI166" s="17">
        <v>5980.9939999999997</v>
      </c>
      <c r="CJ166" s="17">
        <v>5995.2250000000004</v>
      </c>
      <c r="CK166" s="17">
        <v>6009.4430000000002</v>
      </c>
      <c r="CL166" s="17">
        <v>6023.5559999999996</v>
      </c>
      <c r="CM166" s="17">
        <v>6037.4949999999999</v>
      </c>
      <c r="CN166" s="17">
        <v>6051.2190000000001</v>
      </c>
      <c r="CO166" s="17">
        <v>6064.6909999999998</v>
      </c>
      <c r="CP166" s="17">
        <v>6077.8249999999998</v>
      </c>
      <c r="CQ166" s="17">
        <v>6090.5420000000004</v>
      </c>
      <c r="CR166" s="17">
        <v>6102.7370000000001</v>
      </c>
      <c r="CS166" s="17">
        <v>6114.3829999999998</v>
      </c>
      <c r="CT166" s="17">
        <v>6125.4639999999999</v>
      </c>
      <c r="CU166" s="17">
        <v>6135.9470000000001</v>
      </c>
      <c r="CV166" s="17">
        <v>6145.8519999999999</v>
      </c>
      <c r="CW166" s="17">
        <v>6155.1580000000004</v>
      </c>
      <c r="CX166" s="17">
        <v>6163.8519999999999</v>
      </c>
      <c r="CY166" s="17">
        <v>6171.942</v>
      </c>
      <c r="CZ166" s="17">
        <v>6179.44</v>
      </c>
      <c r="DA166" s="17">
        <v>6186.3810000000003</v>
      </c>
      <c r="DB166" s="17">
        <v>6192.7790000000005</v>
      </c>
      <c r="DC166" s="17">
        <v>6198.67</v>
      </c>
      <c r="DD166" s="17">
        <v>6204.049</v>
      </c>
      <c r="DE166" s="17">
        <v>6208.9409999999998</v>
      </c>
      <c r="DF166" s="17">
        <v>6213.3459999999995</v>
      </c>
      <c r="DG166" s="17">
        <v>6217.2910000000002</v>
      </c>
      <c r="DH166" s="17">
        <v>6220.7910000000002</v>
      </c>
      <c r="DI166" s="17">
        <v>6223.8779999999997</v>
      </c>
      <c r="DJ166" s="17">
        <v>6226.5969999999998</v>
      </c>
      <c r="DK166" s="17">
        <v>6229.0010000000002</v>
      </c>
      <c r="DL166" s="17">
        <v>6231.1549999999997</v>
      </c>
    </row>
    <row r="167" spans="1:116" x14ac:dyDescent="0.2">
      <c r="A167" s="17">
        <v>139</v>
      </c>
      <c r="B167" s="17" t="s">
        <v>90</v>
      </c>
      <c r="C167" s="17" t="s">
        <v>288</v>
      </c>
      <c r="D167" s="17"/>
      <c r="E167" s="17">
        <v>428</v>
      </c>
      <c r="F167" s="17">
        <v>0.71699999999999997</v>
      </c>
      <c r="G167" s="17" t="str">
        <f t="shared" si="2"/>
        <v>Low</v>
      </c>
      <c r="H167" s="17" t="s">
        <v>257</v>
      </c>
      <c r="I167" s="17" t="s">
        <v>237</v>
      </c>
      <c r="J167" s="17" t="s">
        <v>161</v>
      </c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>
        <v>1992.663</v>
      </c>
      <c r="AF167" s="17">
        <v>1970.53</v>
      </c>
      <c r="AG167" s="17">
        <v>1949.67</v>
      </c>
      <c r="AH167" s="17">
        <v>1929.9380000000001</v>
      </c>
      <c r="AI167" s="17">
        <v>1911.1079999999999</v>
      </c>
      <c r="AJ167" s="17">
        <v>1892.9929999999999</v>
      </c>
      <c r="AK167" s="17">
        <v>1875.529</v>
      </c>
      <c r="AL167" s="17">
        <v>1858.748</v>
      </c>
      <c r="AM167" s="17">
        <v>1842.6579999999999</v>
      </c>
      <c r="AN167" s="17">
        <v>1827.31</v>
      </c>
      <c r="AO167" s="17">
        <v>1812.682</v>
      </c>
      <c r="AP167" s="17">
        <v>1798.806</v>
      </c>
      <c r="AQ167" s="17">
        <v>1785.5730000000001</v>
      </c>
      <c r="AR167" s="17">
        <v>1772.7439999999999</v>
      </c>
      <c r="AS167" s="17">
        <v>1760.0229999999999</v>
      </c>
      <c r="AT167" s="17">
        <v>1747.192</v>
      </c>
      <c r="AU167" s="17">
        <v>1734.1510000000001</v>
      </c>
      <c r="AV167" s="17">
        <v>1720.9469999999999</v>
      </c>
      <c r="AW167" s="17">
        <v>1707.704</v>
      </c>
      <c r="AX167" s="17">
        <v>1694.6289999999999</v>
      </c>
      <c r="AY167" s="17">
        <v>1681.894</v>
      </c>
      <c r="AZ167" s="17">
        <v>1669.5029999999999</v>
      </c>
      <c r="BA167" s="17">
        <v>1657.404</v>
      </c>
      <c r="BB167" s="17">
        <v>1645.6030000000001</v>
      </c>
      <c r="BC167" s="17">
        <v>1634.066</v>
      </c>
      <c r="BD167" s="17">
        <v>1622.7539999999999</v>
      </c>
      <c r="BE167" s="17">
        <v>1611.6949999999999</v>
      </c>
      <c r="BF167" s="17">
        <v>1600.8530000000001</v>
      </c>
      <c r="BG167" s="17">
        <v>1590.2070000000001</v>
      </c>
      <c r="BH167" s="17">
        <v>1579.662</v>
      </c>
      <c r="BI167" s="17">
        <v>1569.1780000000001</v>
      </c>
      <c r="BJ167" s="17">
        <v>1558.7249999999999</v>
      </c>
      <c r="BK167" s="17">
        <v>1548.3050000000001</v>
      </c>
      <c r="BL167" s="17">
        <v>1537.914</v>
      </c>
      <c r="BM167" s="17">
        <v>1527.5540000000001</v>
      </c>
      <c r="BN167" s="17">
        <v>1517.2</v>
      </c>
      <c r="BO167" s="17">
        <v>1506.886</v>
      </c>
      <c r="BP167" s="17">
        <v>1496.5709999999999</v>
      </c>
      <c r="BQ167" s="17">
        <v>1486.2650000000001</v>
      </c>
      <c r="BR167" s="17">
        <v>1475.992</v>
      </c>
      <c r="BS167" s="17">
        <v>1465.7360000000001</v>
      </c>
      <c r="BT167" s="17">
        <v>1455.501</v>
      </c>
      <c r="BU167" s="17">
        <v>1445.308</v>
      </c>
      <c r="BV167" s="17">
        <v>1435.1590000000001</v>
      </c>
      <c r="BW167" s="17">
        <v>1425.0740000000001</v>
      </c>
      <c r="BX167" s="17">
        <v>1415.076</v>
      </c>
      <c r="BY167" s="17">
        <v>1405.16</v>
      </c>
      <c r="BZ167" s="17">
        <v>1395.35</v>
      </c>
      <c r="CA167" s="17">
        <v>1385.6579999999999</v>
      </c>
      <c r="CB167" s="17">
        <v>1376.087</v>
      </c>
      <c r="CC167" s="17">
        <v>1366.653</v>
      </c>
      <c r="CD167" s="17">
        <v>1357.3789999999999</v>
      </c>
      <c r="CE167" s="17">
        <v>1348.2550000000001</v>
      </c>
      <c r="CF167" s="17">
        <v>1339.316</v>
      </c>
      <c r="CG167" s="17">
        <v>1330.5640000000001</v>
      </c>
      <c r="CH167" s="17">
        <v>1322.0139999999999</v>
      </c>
      <c r="CI167" s="17">
        <v>1313.68</v>
      </c>
      <c r="CJ167" s="17">
        <v>1305.566</v>
      </c>
      <c r="CK167" s="17">
        <v>1297.67</v>
      </c>
      <c r="CL167" s="17">
        <v>1289.998</v>
      </c>
      <c r="CM167" s="17">
        <v>1282.5619999999999</v>
      </c>
      <c r="CN167" s="17">
        <v>1275.3430000000001</v>
      </c>
      <c r="CO167" s="17">
        <v>1268.3599999999999</v>
      </c>
      <c r="CP167" s="17">
        <v>1261.606</v>
      </c>
      <c r="CQ167" s="17">
        <v>1255.085</v>
      </c>
      <c r="CR167" s="17">
        <v>1248.7940000000001</v>
      </c>
      <c r="CS167" s="17">
        <v>1242.72</v>
      </c>
      <c r="CT167" s="17">
        <v>1236.8579999999999</v>
      </c>
      <c r="CU167" s="17">
        <v>1231.202</v>
      </c>
      <c r="CV167" s="17">
        <v>1225.7470000000001</v>
      </c>
      <c r="CW167" s="17">
        <v>1220.4559999999999</v>
      </c>
      <c r="CX167" s="17">
        <v>1215.3320000000001</v>
      </c>
      <c r="CY167" s="17">
        <v>1210.364</v>
      </c>
      <c r="CZ167" s="17">
        <v>1205.52</v>
      </c>
      <c r="DA167" s="17">
        <v>1200.7639999999999</v>
      </c>
      <c r="DB167" s="17">
        <v>1196.0889999999999</v>
      </c>
      <c r="DC167" s="17">
        <v>1191.4590000000001</v>
      </c>
      <c r="DD167" s="17">
        <v>1186.8579999999999</v>
      </c>
      <c r="DE167" s="17">
        <v>1182.2819999999999</v>
      </c>
      <c r="DF167" s="17">
        <v>1177.7090000000001</v>
      </c>
      <c r="DG167" s="17">
        <v>1173.1289999999999</v>
      </c>
      <c r="DH167" s="17">
        <v>1168.5119999999999</v>
      </c>
      <c r="DI167" s="17">
        <v>1163.855</v>
      </c>
      <c r="DJ167" s="17">
        <v>1159.1220000000001</v>
      </c>
      <c r="DK167" s="17">
        <v>1154.2929999999999</v>
      </c>
      <c r="DL167" s="17">
        <v>1149.325</v>
      </c>
    </row>
    <row r="168" spans="1:116" x14ac:dyDescent="0.2">
      <c r="A168" s="17">
        <v>227</v>
      </c>
      <c r="B168" s="17" t="s">
        <v>90</v>
      </c>
      <c r="C168" s="17" t="s">
        <v>289</v>
      </c>
      <c r="D168" s="17"/>
      <c r="E168" s="17">
        <v>422</v>
      </c>
      <c r="F168" s="17">
        <v>0.82299999999999995</v>
      </c>
      <c r="G168" s="17" t="str">
        <f t="shared" si="2"/>
        <v>Low</v>
      </c>
      <c r="H168" s="17" t="s">
        <v>127</v>
      </c>
      <c r="I168" s="17" t="s">
        <v>113</v>
      </c>
      <c r="J168" s="17" t="s">
        <v>98</v>
      </c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>
        <v>5851.4790000000003</v>
      </c>
      <c r="AF168" s="17">
        <v>6006.6679999999997</v>
      </c>
      <c r="AG168" s="17">
        <v>6082.357</v>
      </c>
      <c r="AH168" s="17">
        <v>6093.509</v>
      </c>
      <c r="AI168" s="17">
        <v>6065.9219999999996</v>
      </c>
      <c r="AJ168" s="17">
        <v>6019.7950000000001</v>
      </c>
      <c r="AK168" s="17">
        <v>5957.2939999999999</v>
      </c>
      <c r="AL168" s="17">
        <v>5875.2179999999998</v>
      </c>
      <c r="AM168" s="17">
        <v>5782.76</v>
      </c>
      <c r="AN168" s="17">
        <v>5690.3469999999998</v>
      </c>
      <c r="AO168" s="17">
        <v>5605.9870000000001</v>
      </c>
      <c r="AP168" s="17">
        <v>5534.5709999999999</v>
      </c>
      <c r="AQ168" s="17">
        <v>5477.0540000000001</v>
      </c>
      <c r="AR168" s="17">
        <v>5432.2969999999996</v>
      </c>
      <c r="AS168" s="17">
        <v>5396.99</v>
      </c>
      <c r="AT168" s="17">
        <v>5368.598</v>
      </c>
      <c r="AU168" s="17">
        <v>5347.6009999999997</v>
      </c>
      <c r="AV168" s="17">
        <v>5335.1959999999999</v>
      </c>
      <c r="AW168" s="17">
        <v>5330.1390000000001</v>
      </c>
      <c r="AX168" s="17">
        <v>5330.7439999999997</v>
      </c>
      <c r="AY168" s="17">
        <v>5335.52</v>
      </c>
      <c r="AZ168" s="17">
        <v>5344.0150000000003</v>
      </c>
      <c r="BA168" s="17">
        <v>5355.6980000000003</v>
      </c>
      <c r="BB168" s="17">
        <v>5368.8739999999998</v>
      </c>
      <c r="BC168" s="17">
        <v>5381.6019999999999</v>
      </c>
      <c r="BD168" s="17">
        <v>5392.4189999999999</v>
      </c>
      <c r="BE168" s="17">
        <v>5400.4340000000002</v>
      </c>
      <c r="BF168" s="17">
        <v>5405.6559999999999</v>
      </c>
      <c r="BG168" s="17">
        <v>5408.6639999999998</v>
      </c>
      <c r="BH168" s="17">
        <v>5410.527</v>
      </c>
      <c r="BI168" s="17">
        <v>5412.0320000000002</v>
      </c>
      <c r="BJ168" s="17">
        <v>5413.1809999999996</v>
      </c>
      <c r="BK168" s="17">
        <v>5413.6490000000003</v>
      </c>
      <c r="BL168" s="17">
        <v>5413.5259999999998</v>
      </c>
      <c r="BM168" s="17">
        <v>5412.9030000000002</v>
      </c>
      <c r="BN168" s="17">
        <v>5411.83</v>
      </c>
      <c r="BO168" s="17">
        <v>5410.3280000000004</v>
      </c>
      <c r="BP168" s="17">
        <v>5408.4</v>
      </c>
      <c r="BQ168" s="17">
        <v>5405.98</v>
      </c>
      <c r="BR168" s="17">
        <v>5402.9849999999997</v>
      </c>
      <c r="BS168" s="17">
        <v>5399.3119999999999</v>
      </c>
      <c r="BT168" s="17">
        <v>5394.933</v>
      </c>
      <c r="BU168" s="17">
        <v>5389.7839999999997</v>
      </c>
      <c r="BV168" s="17">
        <v>5383.7089999999998</v>
      </c>
      <c r="BW168" s="17">
        <v>5376.5020000000004</v>
      </c>
      <c r="BX168" s="17">
        <v>5367.9979999999996</v>
      </c>
      <c r="BY168" s="17">
        <v>5358.1289999999999</v>
      </c>
      <c r="BZ168" s="17">
        <v>5346.8649999999998</v>
      </c>
      <c r="CA168" s="17">
        <v>5334.1220000000003</v>
      </c>
      <c r="CB168" s="17">
        <v>5319.8180000000002</v>
      </c>
      <c r="CC168" s="17">
        <v>5303.9179999999997</v>
      </c>
      <c r="CD168" s="17">
        <v>5286.3940000000002</v>
      </c>
      <c r="CE168" s="17">
        <v>5267.2619999999997</v>
      </c>
      <c r="CF168" s="17">
        <v>5246.5339999999997</v>
      </c>
      <c r="CG168" s="17">
        <v>5224.2280000000001</v>
      </c>
      <c r="CH168" s="17">
        <v>5200.4049999999997</v>
      </c>
      <c r="CI168" s="17">
        <v>5175.098</v>
      </c>
      <c r="CJ168" s="17">
        <v>5148.3969999999999</v>
      </c>
      <c r="CK168" s="17">
        <v>5120.4579999999996</v>
      </c>
      <c r="CL168" s="17">
        <v>5091.4790000000003</v>
      </c>
      <c r="CM168" s="17">
        <v>5061.6239999999998</v>
      </c>
      <c r="CN168" s="17">
        <v>5031.0150000000003</v>
      </c>
      <c r="CO168" s="17">
        <v>4999.7460000000001</v>
      </c>
      <c r="CP168" s="17">
        <v>4967.9740000000002</v>
      </c>
      <c r="CQ168" s="17">
        <v>4935.8590000000004</v>
      </c>
      <c r="CR168" s="17">
        <v>4903.5550000000003</v>
      </c>
      <c r="CS168" s="17">
        <v>4871.16</v>
      </c>
      <c r="CT168" s="17">
        <v>4838.79</v>
      </c>
      <c r="CU168" s="17">
        <v>4806.5789999999997</v>
      </c>
      <c r="CV168" s="17">
        <v>4774.67</v>
      </c>
      <c r="CW168" s="17">
        <v>4743.165</v>
      </c>
      <c r="CX168" s="17">
        <v>4712.1750000000002</v>
      </c>
      <c r="CY168" s="17">
        <v>4681.74</v>
      </c>
      <c r="CZ168" s="17">
        <v>4651.9219999999996</v>
      </c>
      <c r="DA168" s="17">
        <v>4622.7510000000002</v>
      </c>
      <c r="DB168" s="17">
        <v>4594.2489999999998</v>
      </c>
      <c r="DC168" s="17">
        <v>4566.4629999999997</v>
      </c>
      <c r="DD168" s="17">
        <v>4539.4040000000005</v>
      </c>
      <c r="DE168" s="17">
        <v>4513.1090000000004</v>
      </c>
      <c r="DF168" s="17">
        <v>4487.585</v>
      </c>
      <c r="DG168" s="17">
        <v>4462.8230000000003</v>
      </c>
      <c r="DH168" s="17">
        <v>4438.8360000000002</v>
      </c>
      <c r="DI168" s="17">
        <v>4415.5860000000002</v>
      </c>
      <c r="DJ168" s="17">
        <v>4393.0190000000002</v>
      </c>
      <c r="DK168" s="17">
        <v>4371.0940000000001</v>
      </c>
      <c r="DL168" s="17">
        <v>4349.7380000000003</v>
      </c>
    </row>
    <row r="169" spans="1:116" x14ac:dyDescent="0.2">
      <c r="A169" s="17"/>
      <c r="B169" s="17" t="s">
        <v>90</v>
      </c>
      <c r="C169" s="17" t="s">
        <v>290</v>
      </c>
      <c r="D169" s="17"/>
      <c r="E169" s="17">
        <v>440</v>
      </c>
      <c r="F169" s="17">
        <v>0.76700000000000002</v>
      </c>
      <c r="G169" s="17" t="str">
        <f t="shared" si="2"/>
        <v>Low</v>
      </c>
      <c r="H169" s="17" t="s">
        <v>257</v>
      </c>
      <c r="I169" s="17" t="s">
        <v>237</v>
      </c>
      <c r="J169" s="17" t="s">
        <v>161</v>
      </c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>
        <v>2931.9259999999999</v>
      </c>
      <c r="AF169" s="17">
        <v>2908.2489999999998</v>
      </c>
      <c r="AG169" s="17">
        <v>2890.297</v>
      </c>
      <c r="AH169" s="17">
        <v>2876.4749999999999</v>
      </c>
      <c r="AI169" s="17">
        <v>2864.4589999999998</v>
      </c>
      <c r="AJ169" s="17">
        <v>2852.4780000000001</v>
      </c>
      <c r="AK169" s="17">
        <v>2839.9989999999998</v>
      </c>
      <c r="AL169" s="17">
        <v>2827.2660000000001</v>
      </c>
      <c r="AM169" s="17">
        <v>2814.2449999999999</v>
      </c>
      <c r="AN169" s="17">
        <v>2801.1289999999999</v>
      </c>
      <c r="AO169" s="17">
        <v>2788.01</v>
      </c>
      <c r="AP169" s="17">
        <v>2774.739</v>
      </c>
      <c r="AQ169" s="17">
        <v>2761.0630000000001</v>
      </c>
      <c r="AR169" s="17">
        <v>2746.9870000000001</v>
      </c>
      <c r="AS169" s="17">
        <v>2732.518</v>
      </c>
      <c r="AT169" s="17">
        <v>2717.7310000000002</v>
      </c>
      <c r="AU169" s="17">
        <v>2702.5610000000001</v>
      </c>
      <c r="AV169" s="17">
        <v>2687.0210000000002</v>
      </c>
      <c r="AW169" s="17">
        <v>2671.18</v>
      </c>
      <c r="AX169" s="17">
        <v>2655.143</v>
      </c>
      <c r="AY169" s="17">
        <v>2638.998</v>
      </c>
      <c r="AZ169" s="17">
        <v>2622.7660000000001</v>
      </c>
      <c r="BA169" s="17">
        <v>2606.4740000000002</v>
      </c>
      <c r="BB169" s="17">
        <v>2590.1779999999999</v>
      </c>
      <c r="BC169" s="17">
        <v>2573.9780000000001</v>
      </c>
      <c r="BD169" s="17">
        <v>2557.9</v>
      </c>
      <c r="BE169" s="17">
        <v>2541.9850000000001</v>
      </c>
      <c r="BF169" s="17">
        <v>2526.2710000000002</v>
      </c>
      <c r="BG169" s="17">
        <v>2510.732</v>
      </c>
      <c r="BH169" s="17">
        <v>2495.3649999999998</v>
      </c>
      <c r="BI169" s="17">
        <v>2480.1439999999998</v>
      </c>
      <c r="BJ169" s="17">
        <v>2465.098</v>
      </c>
      <c r="BK169" s="17">
        <v>2450.2159999999999</v>
      </c>
      <c r="BL169" s="17">
        <v>2435.527</v>
      </c>
      <c r="BM169" s="17">
        <v>2421.0300000000002</v>
      </c>
      <c r="BN169" s="17">
        <v>2406.723</v>
      </c>
      <c r="BO169" s="17">
        <v>2392.6109999999999</v>
      </c>
      <c r="BP169" s="17">
        <v>2378.6970000000001</v>
      </c>
      <c r="BQ169" s="17">
        <v>2364.9690000000001</v>
      </c>
      <c r="BR169" s="17">
        <v>2351.41</v>
      </c>
      <c r="BS169" s="17">
        <v>2338.0079999999998</v>
      </c>
      <c r="BT169" s="17">
        <v>2324.761</v>
      </c>
      <c r="BU169" s="17">
        <v>2311.6640000000002</v>
      </c>
      <c r="BV169" s="17">
        <v>2298.7060000000001</v>
      </c>
      <c r="BW169" s="17">
        <v>2285.8820000000001</v>
      </c>
      <c r="BX169" s="17">
        <v>2273.154</v>
      </c>
      <c r="BY169" s="17">
        <v>2260.5430000000001</v>
      </c>
      <c r="BZ169" s="17">
        <v>2248.0450000000001</v>
      </c>
      <c r="CA169" s="17">
        <v>2235.6590000000001</v>
      </c>
      <c r="CB169" s="17">
        <v>2223.3980000000001</v>
      </c>
      <c r="CC169" s="17">
        <v>2211.2620000000002</v>
      </c>
      <c r="CD169" s="17">
        <v>2199.2600000000002</v>
      </c>
      <c r="CE169" s="17">
        <v>2187.3919999999998</v>
      </c>
      <c r="CF169" s="17">
        <v>2175.6770000000001</v>
      </c>
      <c r="CG169" s="17">
        <v>2164.1370000000002</v>
      </c>
      <c r="CH169" s="17">
        <v>2152.7710000000002</v>
      </c>
      <c r="CI169" s="17">
        <v>2141.5920000000001</v>
      </c>
      <c r="CJ169" s="17">
        <v>2130.6109999999999</v>
      </c>
      <c r="CK169" s="17">
        <v>2119.8180000000002</v>
      </c>
      <c r="CL169" s="17">
        <v>2109.2339999999999</v>
      </c>
      <c r="CM169" s="17">
        <v>2098.8679999999999</v>
      </c>
      <c r="CN169" s="17">
        <v>2088.7049999999999</v>
      </c>
      <c r="CO169" s="17">
        <v>2078.7669999999998</v>
      </c>
      <c r="CP169" s="17">
        <v>2069.0410000000002</v>
      </c>
      <c r="CQ169" s="17">
        <v>2059.5279999999998</v>
      </c>
      <c r="CR169" s="17">
        <v>2050.2280000000001</v>
      </c>
      <c r="CS169" s="17">
        <v>2041.1469999999999</v>
      </c>
      <c r="CT169" s="17">
        <v>2032.2729999999999</v>
      </c>
      <c r="CU169" s="17">
        <v>2023.61</v>
      </c>
      <c r="CV169" s="17">
        <v>2015.1690000000001</v>
      </c>
      <c r="CW169" s="17">
        <v>2006.9459999999999</v>
      </c>
      <c r="CX169" s="17">
        <v>1998.9369999999999</v>
      </c>
      <c r="CY169" s="17">
        <v>1991.133</v>
      </c>
      <c r="CZ169" s="17">
        <v>1983.5319999999999</v>
      </c>
      <c r="DA169" s="17">
        <v>1976.1469999999999</v>
      </c>
      <c r="DB169" s="17">
        <v>1968.942</v>
      </c>
      <c r="DC169" s="17">
        <v>1961.933</v>
      </c>
      <c r="DD169" s="17">
        <v>1955.1</v>
      </c>
      <c r="DE169" s="17">
        <v>1948.4110000000001</v>
      </c>
      <c r="DF169" s="17">
        <v>1941.86</v>
      </c>
      <c r="DG169" s="17">
        <v>1935.4079999999999</v>
      </c>
      <c r="DH169" s="17">
        <v>1929.0450000000001</v>
      </c>
      <c r="DI169" s="17">
        <v>1922.751</v>
      </c>
      <c r="DJ169" s="17">
        <v>1916.498</v>
      </c>
      <c r="DK169" s="17">
        <v>1910.2560000000001</v>
      </c>
      <c r="DL169" s="17">
        <v>1904.002</v>
      </c>
    </row>
    <row r="170" spans="1:116" x14ac:dyDescent="0.2">
      <c r="A170" s="17">
        <v>228</v>
      </c>
      <c r="B170" s="17" t="s">
        <v>90</v>
      </c>
      <c r="C170" s="17" t="s">
        <v>291</v>
      </c>
      <c r="D170" s="17"/>
      <c r="E170" s="17">
        <v>442</v>
      </c>
      <c r="F170" s="17">
        <v>0.749</v>
      </c>
      <c r="G170" s="17" t="str">
        <f t="shared" si="2"/>
        <v>Low</v>
      </c>
      <c r="H170" s="17" t="s">
        <v>244</v>
      </c>
      <c r="I170" s="17" t="s">
        <v>237</v>
      </c>
      <c r="J170" s="17" t="s">
        <v>242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>
        <v>566.74099999999999</v>
      </c>
      <c r="AF170" s="17">
        <v>575.74699999999996</v>
      </c>
      <c r="AG170" s="17">
        <v>583.45500000000004</v>
      </c>
      <c r="AH170" s="17">
        <v>590.32100000000003</v>
      </c>
      <c r="AI170" s="17">
        <v>596.99199999999996</v>
      </c>
      <c r="AJ170" s="17">
        <v>603.94399999999996</v>
      </c>
      <c r="AK170" s="17">
        <v>611.33799999999997</v>
      </c>
      <c r="AL170" s="17">
        <v>618.99800000000005</v>
      </c>
      <c r="AM170" s="17">
        <v>626.79100000000005</v>
      </c>
      <c r="AN170" s="17">
        <v>634.43700000000001</v>
      </c>
      <c r="AO170" s="17">
        <v>641.75699999999995</v>
      </c>
      <c r="AP170" s="17">
        <v>648.71799999999996</v>
      </c>
      <c r="AQ170" s="17">
        <v>655.41800000000001</v>
      </c>
      <c r="AR170" s="17">
        <v>661.93200000000002</v>
      </c>
      <c r="AS170" s="17">
        <v>668.38699999999994</v>
      </c>
      <c r="AT170" s="17">
        <v>674.86400000000003</v>
      </c>
      <c r="AU170" s="17">
        <v>681.38499999999999</v>
      </c>
      <c r="AV170" s="17">
        <v>687.92899999999997</v>
      </c>
      <c r="AW170" s="17">
        <v>694.46600000000001</v>
      </c>
      <c r="AX170" s="17">
        <v>700.95500000000004</v>
      </c>
      <c r="AY170" s="17">
        <v>707.37300000000005</v>
      </c>
      <c r="AZ170" s="17">
        <v>713.71299999999997</v>
      </c>
      <c r="BA170" s="17">
        <v>719.995</v>
      </c>
      <c r="BB170" s="17">
        <v>726.20299999999997</v>
      </c>
      <c r="BC170" s="17">
        <v>732.35500000000002</v>
      </c>
      <c r="BD170" s="17">
        <v>738.428</v>
      </c>
      <c r="BE170" s="17">
        <v>744.43100000000004</v>
      </c>
      <c r="BF170" s="17">
        <v>750.35400000000004</v>
      </c>
      <c r="BG170" s="17">
        <v>756.22</v>
      </c>
      <c r="BH170" s="17">
        <v>762.03499999999997</v>
      </c>
      <c r="BI170" s="17">
        <v>767.80700000000002</v>
      </c>
      <c r="BJ170" s="17">
        <v>773.54200000000003</v>
      </c>
      <c r="BK170" s="17">
        <v>779.23800000000006</v>
      </c>
      <c r="BL170" s="17">
        <v>784.87400000000002</v>
      </c>
      <c r="BM170" s="17">
        <v>790.44299999999998</v>
      </c>
      <c r="BN170" s="17">
        <v>795.91600000000005</v>
      </c>
      <c r="BO170" s="17">
        <v>801.298</v>
      </c>
      <c r="BP170" s="17">
        <v>806.59500000000003</v>
      </c>
      <c r="BQ170" s="17">
        <v>811.81500000000005</v>
      </c>
      <c r="BR170" s="17">
        <v>816.95299999999997</v>
      </c>
      <c r="BS170" s="17">
        <v>822.02200000000005</v>
      </c>
      <c r="BT170" s="17">
        <v>827.02700000000004</v>
      </c>
      <c r="BU170" s="17">
        <v>831.95600000000002</v>
      </c>
      <c r="BV170" s="17">
        <v>836.83699999999999</v>
      </c>
      <c r="BW170" s="17">
        <v>841.66899999999998</v>
      </c>
      <c r="BX170" s="17">
        <v>846.45399999999995</v>
      </c>
      <c r="BY170" s="17">
        <v>851.20699999999999</v>
      </c>
      <c r="BZ170" s="17">
        <v>855.92399999999998</v>
      </c>
      <c r="CA170" s="17">
        <v>860.60900000000004</v>
      </c>
      <c r="CB170" s="17">
        <v>865.26</v>
      </c>
      <c r="CC170" s="17">
        <v>869.88800000000003</v>
      </c>
      <c r="CD170" s="17">
        <v>874.47900000000004</v>
      </c>
      <c r="CE170" s="17">
        <v>879.05700000000002</v>
      </c>
      <c r="CF170" s="17">
        <v>883.59900000000005</v>
      </c>
      <c r="CG170" s="17">
        <v>888.09500000000003</v>
      </c>
      <c r="CH170" s="17">
        <v>892.55700000000002</v>
      </c>
      <c r="CI170" s="17">
        <v>896.976</v>
      </c>
      <c r="CJ170" s="17">
        <v>901.34100000000001</v>
      </c>
      <c r="CK170" s="17">
        <v>905.65899999999999</v>
      </c>
      <c r="CL170" s="17">
        <v>909.92700000000002</v>
      </c>
      <c r="CM170" s="17">
        <v>914.12800000000004</v>
      </c>
      <c r="CN170" s="17">
        <v>918.27300000000002</v>
      </c>
      <c r="CO170" s="17">
        <v>922.35699999999997</v>
      </c>
      <c r="CP170" s="17">
        <v>926.39</v>
      </c>
      <c r="CQ170" s="17">
        <v>930.38099999999997</v>
      </c>
      <c r="CR170" s="17">
        <v>934.327</v>
      </c>
      <c r="CS170" s="17">
        <v>938.25099999999998</v>
      </c>
      <c r="CT170" s="17">
        <v>942.13499999999999</v>
      </c>
      <c r="CU170" s="17">
        <v>945.98699999999997</v>
      </c>
      <c r="CV170" s="17">
        <v>949.79899999999998</v>
      </c>
      <c r="CW170" s="17">
        <v>953.58399999999995</v>
      </c>
      <c r="CX170" s="17">
        <v>957.32399999999996</v>
      </c>
      <c r="CY170" s="17">
        <v>961.024</v>
      </c>
      <c r="CZ170" s="17">
        <v>964.68799999999999</v>
      </c>
      <c r="DA170" s="17">
        <v>968.31299999999999</v>
      </c>
      <c r="DB170" s="17">
        <v>971.88900000000001</v>
      </c>
      <c r="DC170" s="17">
        <v>975.41</v>
      </c>
      <c r="DD170" s="17">
        <v>978.88699999999994</v>
      </c>
      <c r="DE170" s="17">
        <v>982.30600000000004</v>
      </c>
      <c r="DF170" s="17">
        <v>985.67600000000004</v>
      </c>
      <c r="DG170" s="17">
        <v>989</v>
      </c>
      <c r="DH170" s="17">
        <v>992.26499999999999</v>
      </c>
      <c r="DI170" s="17">
        <v>995.47799999999995</v>
      </c>
      <c r="DJ170" s="17">
        <v>998.63199999999995</v>
      </c>
      <c r="DK170" s="17">
        <v>1001.716</v>
      </c>
      <c r="DL170" s="17">
        <v>1004.737</v>
      </c>
    </row>
    <row r="171" spans="1:116" x14ac:dyDescent="0.2">
      <c r="A171" s="17">
        <v>73</v>
      </c>
      <c r="B171" s="17" t="s">
        <v>90</v>
      </c>
      <c r="C171" s="17" t="s">
        <v>292</v>
      </c>
      <c r="D171" s="17"/>
      <c r="E171" s="17">
        <v>470</v>
      </c>
      <c r="F171" s="17">
        <v>0.68100000000000005</v>
      </c>
      <c r="G171" s="17" t="str">
        <f t="shared" si="2"/>
        <v>Low</v>
      </c>
      <c r="H171" s="17" t="s">
        <v>236</v>
      </c>
      <c r="I171" s="17" t="s">
        <v>237</v>
      </c>
      <c r="J171" s="17" t="s">
        <v>161</v>
      </c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>
        <v>427.61599999999999</v>
      </c>
      <c r="AF171" s="17">
        <v>429.36200000000002</v>
      </c>
      <c r="AG171" s="17">
        <v>430.83499999999998</v>
      </c>
      <c r="AH171" s="17">
        <v>432.089</v>
      </c>
      <c r="AI171" s="17">
        <v>433.245</v>
      </c>
      <c r="AJ171" s="17">
        <v>434.363</v>
      </c>
      <c r="AK171" s="17">
        <v>435.46899999999999</v>
      </c>
      <c r="AL171" s="17">
        <v>436.53300000000002</v>
      </c>
      <c r="AM171" s="17">
        <v>437.50900000000001</v>
      </c>
      <c r="AN171" s="17">
        <v>438.35199999999998</v>
      </c>
      <c r="AO171" s="17">
        <v>439.036</v>
      </c>
      <c r="AP171" s="17">
        <v>439.55500000000001</v>
      </c>
      <c r="AQ171" s="17">
        <v>439.92</v>
      </c>
      <c r="AR171" s="17">
        <v>440.10700000000003</v>
      </c>
      <c r="AS171" s="17">
        <v>440.12900000000002</v>
      </c>
      <c r="AT171" s="17">
        <v>439.96300000000002</v>
      </c>
      <c r="AU171" s="17">
        <v>439.613</v>
      </c>
      <c r="AV171" s="17">
        <v>439.08499999999998</v>
      </c>
      <c r="AW171" s="17">
        <v>438.40600000000001</v>
      </c>
      <c r="AX171" s="17">
        <v>437.59899999999999</v>
      </c>
      <c r="AY171" s="17">
        <v>436.69499999999999</v>
      </c>
      <c r="AZ171" s="17">
        <v>435.714</v>
      </c>
      <c r="BA171" s="17">
        <v>434.65100000000001</v>
      </c>
      <c r="BB171" s="17">
        <v>433.51900000000001</v>
      </c>
      <c r="BC171" s="17">
        <v>432.34500000000003</v>
      </c>
      <c r="BD171" s="17">
        <v>431.149</v>
      </c>
      <c r="BE171" s="17">
        <v>429.91899999999998</v>
      </c>
      <c r="BF171" s="17">
        <v>428.67099999999999</v>
      </c>
      <c r="BG171" s="17">
        <v>427.423</v>
      </c>
      <c r="BH171" s="17">
        <v>426.185</v>
      </c>
      <c r="BI171" s="17">
        <v>424.96600000000001</v>
      </c>
      <c r="BJ171" s="17">
        <v>423.774</v>
      </c>
      <c r="BK171" s="17">
        <v>422.60300000000001</v>
      </c>
      <c r="BL171" s="17">
        <v>421.464</v>
      </c>
      <c r="BM171" s="17">
        <v>420.33600000000001</v>
      </c>
      <c r="BN171" s="17">
        <v>419.24700000000001</v>
      </c>
      <c r="BO171" s="17">
        <v>418.166</v>
      </c>
      <c r="BP171" s="17">
        <v>417.10300000000001</v>
      </c>
      <c r="BQ171" s="17">
        <v>416.05700000000002</v>
      </c>
      <c r="BR171" s="17">
        <v>415.01499999999999</v>
      </c>
      <c r="BS171" s="17">
        <v>413.96800000000002</v>
      </c>
      <c r="BT171" s="17">
        <v>412.90499999999997</v>
      </c>
      <c r="BU171" s="17">
        <v>411.84199999999998</v>
      </c>
      <c r="BV171" s="17">
        <v>410.755</v>
      </c>
      <c r="BW171" s="17">
        <v>409.642</v>
      </c>
      <c r="BX171" s="17">
        <v>408.48599999999999</v>
      </c>
      <c r="BY171" s="17">
        <v>407.30399999999997</v>
      </c>
      <c r="BZ171" s="17">
        <v>406.06700000000001</v>
      </c>
      <c r="CA171" s="17">
        <v>404.77800000000002</v>
      </c>
      <c r="CB171" s="17">
        <v>403.44799999999998</v>
      </c>
      <c r="CC171" s="17">
        <v>402.04899999999998</v>
      </c>
      <c r="CD171" s="17">
        <v>400.59800000000001</v>
      </c>
      <c r="CE171" s="17">
        <v>399.08800000000002</v>
      </c>
      <c r="CF171" s="17">
        <v>397.524</v>
      </c>
      <c r="CG171" s="17">
        <v>395.90899999999999</v>
      </c>
      <c r="CH171" s="17">
        <v>394.24400000000003</v>
      </c>
      <c r="CI171" s="17">
        <v>392.541</v>
      </c>
      <c r="CJ171" s="17">
        <v>390.79700000000003</v>
      </c>
      <c r="CK171" s="17">
        <v>389.02499999999998</v>
      </c>
      <c r="CL171" s="17">
        <v>387.23399999999998</v>
      </c>
      <c r="CM171" s="17">
        <v>385.45400000000001</v>
      </c>
      <c r="CN171" s="17">
        <v>383.661</v>
      </c>
      <c r="CO171" s="17">
        <v>381.88799999999998</v>
      </c>
      <c r="CP171" s="17">
        <v>380.12299999999999</v>
      </c>
      <c r="CQ171" s="17">
        <v>378.39</v>
      </c>
      <c r="CR171" s="17">
        <v>376.678</v>
      </c>
      <c r="CS171" s="17">
        <v>374.99900000000002</v>
      </c>
      <c r="CT171" s="17">
        <v>373.36700000000002</v>
      </c>
      <c r="CU171" s="17">
        <v>371.78500000000003</v>
      </c>
      <c r="CV171" s="17">
        <v>370.23</v>
      </c>
      <c r="CW171" s="17">
        <v>368.74200000000002</v>
      </c>
      <c r="CX171" s="17">
        <v>367.30200000000002</v>
      </c>
      <c r="CY171" s="17">
        <v>365.92099999999999</v>
      </c>
      <c r="CZ171" s="17">
        <v>364.584</v>
      </c>
      <c r="DA171" s="17">
        <v>363.31400000000002</v>
      </c>
      <c r="DB171" s="17">
        <v>362.084</v>
      </c>
      <c r="DC171" s="17">
        <v>360.91500000000002</v>
      </c>
      <c r="DD171" s="17">
        <v>359.79700000000003</v>
      </c>
      <c r="DE171" s="17">
        <v>358.71699999999998</v>
      </c>
      <c r="DF171" s="17">
        <v>357.68599999999998</v>
      </c>
      <c r="DG171" s="17">
        <v>356.697</v>
      </c>
      <c r="DH171" s="17">
        <v>355.74599999999998</v>
      </c>
      <c r="DI171" s="17">
        <v>354.82799999999997</v>
      </c>
      <c r="DJ171" s="17">
        <v>353.93400000000003</v>
      </c>
      <c r="DK171" s="17">
        <v>353.06099999999998</v>
      </c>
      <c r="DL171" s="17">
        <v>352.19900000000001</v>
      </c>
    </row>
    <row r="172" spans="1:116" x14ac:dyDescent="0.2">
      <c r="A172" s="17"/>
      <c r="B172" s="17" t="s">
        <v>90</v>
      </c>
      <c r="C172" s="17" t="s">
        <v>293</v>
      </c>
      <c r="D172" s="17"/>
      <c r="E172" s="17">
        <v>474</v>
      </c>
      <c r="F172" s="17">
        <v>0.94399999999999995</v>
      </c>
      <c r="G172" s="17" t="str">
        <f t="shared" si="2"/>
        <v>Low</v>
      </c>
      <c r="H172" s="17" t="s">
        <v>175</v>
      </c>
      <c r="I172" s="17" t="s">
        <v>119</v>
      </c>
      <c r="J172" s="17" t="s">
        <v>120</v>
      </c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>
        <v>385.84199999999998</v>
      </c>
      <c r="AF172" s="17">
        <v>385.89</v>
      </c>
      <c r="AG172" s="17">
        <v>385.95</v>
      </c>
      <c r="AH172" s="17">
        <v>386.036</v>
      </c>
      <c r="AI172" s="17">
        <v>386.12099999999998</v>
      </c>
      <c r="AJ172" s="17">
        <v>386.22</v>
      </c>
      <c r="AK172" s="17">
        <v>386.31400000000002</v>
      </c>
      <c r="AL172" s="17">
        <v>386.40600000000001</v>
      </c>
      <c r="AM172" s="17">
        <v>386.47500000000002</v>
      </c>
      <c r="AN172" s="17">
        <v>386.512</v>
      </c>
      <c r="AO172" s="17">
        <v>386.51100000000002</v>
      </c>
      <c r="AP172" s="17">
        <v>386.46499999999997</v>
      </c>
      <c r="AQ172" s="17">
        <v>386.37</v>
      </c>
      <c r="AR172" s="17">
        <v>386.209</v>
      </c>
      <c r="AS172" s="17">
        <v>386.02</v>
      </c>
      <c r="AT172" s="17">
        <v>385.78899999999999</v>
      </c>
      <c r="AU172" s="17">
        <v>385.512</v>
      </c>
      <c r="AV172" s="17">
        <v>385.20600000000002</v>
      </c>
      <c r="AW172" s="17">
        <v>384.83300000000003</v>
      </c>
      <c r="AX172" s="17">
        <v>384.39299999999997</v>
      </c>
      <c r="AY172" s="17">
        <v>383.88299999999998</v>
      </c>
      <c r="AZ172" s="17">
        <v>383.28899999999999</v>
      </c>
      <c r="BA172" s="17">
        <v>382.625</v>
      </c>
      <c r="BB172" s="17">
        <v>381.875</v>
      </c>
      <c r="BC172" s="17">
        <v>381.036</v>
      </c>
      <c r="BD172" s="17">
        <v>380.08800000000002</v>
      </c>
      <c r="BE172" s="17">
        <v>379.05599999999998</v>
      </c>
      <c r="BF172" s="17">
        <v>377.916</v>
      </c>
      <c r="BG172" s="17">
        <v>376.68700000000001</v>
      </c>
      <c r="BH172" s="17">
        <v>375.36200000000002</v>
      </c>
      <c r="BI172" s="17">
        <v>373.95</v>
      </c>
      <c r="BJ172" s="17">
        <v>372.44499999999999</v>
      </c>
      <c r="BK172" s="17">
        <v>370.87099999999998</v>
      </c>
      <c r="BL172" s="17">
        <v>369.23599999999999</v>
      </c>
      <c r="BM172" s="17">
        <v>367.55</v>
      </c>
      <c r="BN172" s="17">
        <v>365.83</v>
      </c>
      <c r="BO172" s="17">
        <v>364.10700000000003</v>
      </c>
      <c r="BP172" s="17">
        <v>362.36599999999999</v>
      </c>
      <c r="BQ172" s="17">
        <v>360.62400000000002</v>
      </c>
      <c r="BR172" s="17">
        <v>358.89100000000002</v>
      </c>
      <c r="BS172" s="17">
        <v>357.18700000000001</v>
      </c>
      <c r="BT172" s="17">
        <v>355.51100000000002</v>
      </c>
      <c r="BU172" s="17">
        <v>353.86900000000003</v>
      </c>
      <c r="BV172" s="17">
        <v>352.27699999999999</v>
      </c>
      <c r="BW172" s="17">
        <v>350.73</v>
      </c>
      <c r="BX172" s="17">
        <v>349.23500000000001</v>
      </c>
      <c r="BY172" s="17">
        <v>347.80200000000002</v>
      </c>
      <c r="BZ172" s="17">
        <v>346.42200000000003</v>
      </c>
      <c r="CA172" s="17">
        <v>345.11</v>
      </c>
      <c r="CB172" s="17">
        <v>343.86200000000002</v>
      </c>
      <c r="CC172" s="17">
        <v>342.68900000000002</v>
      </c>
      <c r="CD172" s="17">
        <v>341.58100000000002</v>
      </c>
      <c r="CE172" s="17">
        <v>340.54</v>
      </c>
      <c r="CF172" s="17">
        <v>339.57600000000002</v>
      </c>
      <c r="CG172" s="17">
        <v>338.67700000000002</v>
      </c>
      <c r="CH172" s="17">
        <v>337.83199999999999</v>
      </c>
      <c r="CI172" s="17">
        <v>337.05599999999998</v>
      </c>
      <c r="CJ172" s="17">
        <v>336.33199999999999</v>
      </c>
      <c r="CK172" s="17">
        <v>335.67099999999999</v>
      </c>
      <c r="CL172" s="17">
        <v>335.053</v>
      </c>
      <c r="CM172" s="17">
        <v>334.488</v>
      </c>
      <c r="CN172" s="17">
        <v>333.96199999999999</v>
      </c>
      <c r="CO172" s="17">
        <v>333.47699999999998</v>
      </c>
      <c r="CP172" s="17">
        <v>333.02600000000001</v>
      </c>
      <c r="CQ172" s="17">
        <v>332.59300000000002</v>
      </c>
      <c r="CR172" s="17">
        <v>332.18400000000003</v>
      </c>
      <c r="CS172" s="17">
        <v>331.779</v>
      </c>
      <c r="CT172" s="17">
        <v>331.38</v>
      </c>
      <c r="CU172" s="17">
        <v>330.99299999999999</v>
      </c>
      <c r="CV172" s="17">
        <v>330.59199999999998</v>
      </c>
      <c r="CW172" s="17">
        <v>330.19</v>
      </c>
      <c r="CX172" s="17">
        <v>329.77199999999999</v>
      </c>
      <c r="CY172" s="17">
        <v>329.334</v>
      </c>
      <c r="CZ172" s="17">
        <v>328.89299999999997</v>
      </c>
      <c r="DA172" s="17">
        <v>328.44499999999999</v>
      </c>
      <c r="DB172" s="17">
        <v>328.00700000000001</v>
      </c>
      <c r="DC172" s="17">
        <v>327.56799999999998</v>
      </c>
      <c r="DD172" s="17">
        <v>327.125</v>
      </c>
      <c r="DE172" s="17">
        <v>326.67399999999998</v>
      </c>
      <c r="DF172" s="17">
        <v>326.20499999999998</v>
      </c>
      <c r="DG172" s="17">
        <v>325.71699999999998</v>
      </c>
      <c r="DH172" s="17">
        <v>325.202</v>
      </c>
      <c r="DI172" s="17">
        <v>324.66300000000001</v>
      </c>
      <c r="DJ172" s="17">
        <v>324.09100000000001</v>
      </c>
      <c r="DK172" s="17">
        <v>323.48599999999999</v>
      </c>
      <c r="DL172" s="17">
        <v>322.87099999999998</v>
      </c>
    </row>
    <row r="173" spans="1:116" x14ac:dyDescent="0.2">
      <c r="A173" s="17">
        <v>74</v>
      </c>
      <c r="B173" s="17" t="s">
        <v>90</v>
      </c>
      <c r="C173" s="17" t="s">
        <v>294</v>
      </c>
      <c r="D173" s="17"/>
      <c r="E173" s="17">
        <v>480</v>
      </c>
      <c r="F173" s="17">
        <v>0.71199999999999997</v>
      </c>
      <c r="G173" s="17" t="str">
        <f t="shared" si="2"/>
        <v>Low</v>
      </c>
      <c r="H173" s="17" t="s">
        <v>103</v>
      </c>
      <c r="I173" s="17" t="s">
        <v>97</v>
      </c>
      <c r="J173" s="17" t="s">
        <v>98</v>
      </c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>
        <v>1259.4559999999999</v>
      </c>
      <c r="AF173" s="17">
        <v>1262.1320000000001</v>
      </c>
      <c r="AG173" s="17">
        <v>1265.1379999999999</v>
      </c>
      <c r="AH173" s="17">
        <v>1268.3150000000001</v>
      </c>
      <c r="AI173" s="17">
        <v>1271.3679999999999</v>
      </c>
      <c r="AJ173" s="17">
        <v>1274.114</v>
      </c>
      <c r="AK173" s="17">
        <v>1276.4749999999999</v>
      </c>
      <c r="AL173" s="17">
        <v>1278.528</v>
      </c>
      <c r="AM173" s="17">
        <v>1280.3130000000001</v>
      </c>
      <c r="AN173" s="17">
        <v>1281.8820000000001</v>
      </c>
      <c r="AO173" s="17">
        <v>1283.2729999999999</v>
      </c>
      <c r="AP173" s="17">
        <v>1284.502</v>
      </c>
      <c r="AQ173" s="17">
        <v>1285.5070000000001</v>
      </c>
      <c r="AR173" s="17">
        <v>1286.2750000000001</v>
      </c>
      <c r="AS173" s="17">
        <v>1286.76</v>
      </c>
      <c r="AT173" s="17">
        <v>1286.934</v>
      </c>
      <c r="AU173" s="17">
        <v>1286.778</v>
      </c>
      <c r="AV173" s="17">
        <v>1286.3019999999999</v>
      </c>
      <c r="AW173" s="17">
        <v>1285.4749999999999</v>
      </c>
      <c r="AX173" s="17">
        <v>1284.2729999999999</v>
      </c>
      <c r="AY173" s="17">
        <v>1282.701</v>
      </c>
      <c r="AZ173" s="17">
        <v>1280.74</v>
      </c>
      <c r="BA173" s="17">
        <v>1278.396</v>
      </c>
      <c r="BB173" s="17">
        <v>1275.684</v>
      </c>
      <c r="BC173" s="17">
        <v>1272.6120000000001</v>
      </c>
      <c r="BD173" s="17">
        <v>1269.2</v>
      </c>
      <c r="BE173" s="17">
        <v>1265.4480000000001</v>
      </c>
      <c r="BF173" s="17">
        <v>1261.3889999999999</v>
      </c>
      <c r="BG173" s="17">
        <v>1257.038</v>
      </c>
      <c r="BH173" s="17">
        <v>1252.432</v>
      </c>
      <c r="BI173" s="17">
        <v>1247.598</v>
      </c>
      <c r="BJ173" s="17">
        <v>1242.5719999999999</v>
      </c>
      <c r="BK173" s="17">
        <v>1237.3520000000001</v>
      </c>
      <c r="BL173" s="17">
        <v>1231.9949999999999</v>
      </c>
      <c r="BM173" s="17">
        <v>1226.5409999999999</v>
      </c>
      <c r="BN173" s="17">
        <v>1221.03</v>
      </c>
      <c r="BO173" s="17">
        <v>1215.489</v>
      </c>
      <c r="BP173" s="17">
        <v>1209.9190000000001</v>
      </c>
      <c r="BQ173" s="17">
        <v>1204.3489999999999</v>
      </c>
      <c r="BR173" s="17">
        <v>1198.7729999999999</v>
      </c>
      <c r="BS173" s="17">
        <v>1193.212</v>
      </c>
      <c r="BT173" s="17">
        <v>1187.671</v>
      </c>
      <c r="BU173" s="17">
        <v>1182.1510000000001</v>
      </c>
      <c r="BV173" s="17">
        <v>1176.653</v>
      </c>
      <c r="BW173" s="17">
        <v>1171.1610000000001</v>
      </c>
      <c r="BX173" s="17">
        <v>1165.67</v>
      </c>
      <c r="BY173" s="17">
        <v>1160.163</v>
      </c>
      <c r="BZ173" s="17">
        <v>1154.6669999999999</v>
      </c>
      <c r="CA173" s="17">
        <v>1149.1469999999999</v>
      </c>
      <c r="CB173" s="17">
        <v>1143.6030000000001</v>
      </c>
      <c r="CC173" s="17">
        <v>1138.0219999999999</v>
      </c>
      <c r="CD173" s="17">
        <v>1132.403</v>
      </c>
      <c r="CE173" s="17">
        <v>1126.7190000000001</v>
      </c>
      <c r="CF173" s="17">
        <v>1120.9960000000001</v>
      </c>
      <c r="CG173" s="17">
        <v>1115.2070000000001</v>
      </c>
      <c r="CH173" s="17">
        <v>1109.336</v>
      </c>
      <c r="CI173" s="17">
        <v>1103.404</v>
      </c>
      <c r="CJ173" s="17">
        <v>1097.395</v>
      </c>
      <c r="CK173" s="17">
        <v>1091.3109999999999</v>
      </c>
      <c r="CL173" s="17">
        <v>1085.1679999999999</v>
      </c>
      <c r="CM173" s="17">
        <v>1078.9659999999999</v>
      </c>
      <c r="CN173" s="17">
        <v>1072.704</v>
      </c>
      <c r="CO173" s="17">
        <v>1066.386</v>
      </c>
      <c r="CP173" s="17">
        <v>1060.0260000000001</v>
      </c>
      <c r="CQ173" s="17">
        <v>1053.653</v>
      </c>
      <c r="CR173" s="17">
        <v>1047.26</v>
      </c>
      <c r="CS173" s="17">
        <v>1040.8800000000001</v>
      </c>
      <c r="CT173" s="17">
        <v>1034.498</v>
      </c>
      <c r="CU173" s="17">
        <v>1028.1379999999999</v>
      </c>
      <c r="CV173" s="17">
        <v>1021.811</v>
      </c>
      <c r="CW173" s="17">
        <v>1015.508</v>
      </c>
      <c r="CX173" s="17">
        <v>1009.2670000000001</v>
      </c>
      <c r="CY173" s="17">
        <v>1003.072</v>
      </c>
      <c r="CZ173" s="17">
        <v>996.94399999999996</v>
      </c>
      <c r="DA173" s="17">
        <v>990.89700000000005</v>
      </c>
      <c r="DB173" s="17">
        <v>984.928</v>
      </c>
      <c r="DC173" s="17">
        <v>979.05600000000004</v>
      </c>
      <c r="DD173" s="17">
        <v>973.274</v>
      </c>
      <c r="DE173" s="17">
        <v>967.61300000000006</v>
      </c>
      <c r="DF173" s="17">
        <v>962.06700000000001</v>
      </c>
      <c r="DG173" s="17">
        <v>956.63599999999997</v>
      </c>
      <c r="DH173" s="17">
        <v>951.34699999999998</v>
      </c>
      <c r="DI173" s="17">
        <v>946.19399999999996</v>
      </c>
      <c r="DJ173" s="17">
        <v>941.18799999999999</v>
      </c>
      <c r="DK173" s="17">
        <v>936.33900000000006</v>
      </c>
      <c r="DL173" s="17">
        <v>931.65599999999995</v>
      </c>
    </row>
    <row r="174" spans="1:116" x14ac:dyDescent="0.2">
      <c r="A174" s="17"/>
      <c r="B174" s="17" t="s">
        <v>90</v>
      </c>
      <c r="C174" s="17" t="s">
        <v>295</v>
      </c>
      <c r="D174" s="17"/>
      <c r="E174" s="17">
        <v>499</v>
      </c>
      <c r="F174" s="17">
        <v>0.81599999999999995</v>
      </c>
      <c r="G174" s="17" t="str">
        <f t="shared" si="2"/>
        <v>Low</v>
      </c>
      <c r="H174" s="17" t="s">
        <v>236</v>
      </c>
      <c r="I174" s="17" t="s">
        <v>237</v>
      </c>
      <c r="J174" s="17" t="s">
        <v>161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>
        <v>628.178</v>
      </c>
      <c r="AF174" s="17">
        <v>628.61500000000001</v>
      </c>
      <c r="AG174" s="17">
        <v>628.96</v>
      </c>
      <c r="AH174" s="17">
        <v>629.21900000000005</v>
      </c>
      <c r="AI174" s="17">
        <v>629.35500000000002</v>
      </c>
      <c r="AJ174" s="17">
        <v>629.39700000000005</v>
      </c>
      <c r="AK174" s="17">
        <v>629.33299999999997</v>
      </c>
      <c r="AL174" s="17">
        <v>629.16099999999994</v>
      </c>
      <c r="AM174" s="17">
        <v>628.89300000000003</v>
      </c>
      <c r="AN174" s="17">
        <v>628.53800000000001</v>
      </c>
      <c r="AO174" s="17">
        <v>628.10900000000004</v>
      </c>
      <c r="AP174" s="17">
        <v>627.60400000000004</v>
      </c>
      <c r="AQ174" s="17">
        <v>627.00699999999995</v>
      </c>
      <c r="AR174" s="17">
        <v>626.33600000000001</v>
      </c>
      <c r="AS174" s="17">
        <v>625.56700000000001</v>
      </c>
      <c r="AT174" s="17">
        <v>624.702</v>
      </c>
      <c r="AU174" s="17">
        <v>623.74</v>
      </c>
      <c r="AV174" s="17">
        <v>622.68399999999997</v>
      </c>
      <c r="AW174" s="17">
        <v>621.529</v>
      </c>
      <c r="AX174" s="17">
        <v>620.26800000000003</v>
      </c>
      <c r="AY174" s="17">
        <v>618.89499999999998</v>
      </c>
      <c r="AZ174" s="17">
        <v>617.41499999999996</v>
      </c>
      <c r="BA174" s="17">
        <v>615.82600000000002</v>
      </c>
      <c r="BB174" s="17">
        <v>614.14</v>
      </c>
      <c r="BC174" s="17">
        <v>612.35199999999998</v>
      </c>
      <c r="BD174" s="17">
        <v>610.46500000000003</v>
      </c>
      <c r="BE174" s="17">
        <v>608.495</v>
      </c>
      <c r="BF174" s="17">
        <v>606.43600000000004</v>
      </c>
      <c r="BG174" s="17">
        <v>604.29600000000005</v>
      </c>
      <c r="BH174" s="17">
        <v>602.09199999999998</v>
      </c>
      <c r="BI174" s="17">
        <v>599.83199999999999</v>
      </c>
      <c r="BJ174" s="17">
        <v>597.51900000000001</v>
      </c>
      <c r="BK174" s="17">
        <v>595.15599999999995</v>
      </c>
      <c r="BL174" s="17">
        <v>592.76700000000005</v>
      </c>
      <c r="BM174" s="17">
        <v>590.346</v>
      </c>
      <c r="BN174" s="17">
        <v>587.899</v>
      </c>
      <c r="BO174" s="17">
        <v>585.44500000000005</v>
      </c>
      <c r="BP174" s="17">
        <v>582.97</v>
      </c>
      <c r="BQ174" s="17">
        <v>580.47900000000004</v>
      </c>
      <c r="BR174" s="17">
        <v>577.98199999999997</v>
      </c>
      <c r="BS174" s="17">
        <v>575.46600000000001</v>
      </c>
      <c r="BT174" s="17">
        <v>572.93700000000001</v>
      </c>
      <c r="BU174" s="17">
        <v>570.38900000000001</v>
      </c>
      <c r="BV174" s="17">
        <v>567.83399999999995</v>
      </c>
      <c r="BW174" s="17">
        <v>565.24900000000002</v>
      </c>
      <c r="BX174" s="17">
        <v>562.63900000000001</v>
      </c>
      <c r="BY174" s="17">
        <v>560.00099999999998</v>
      </c>
      <c r="BZ174" s="17">
        <v>557.32100000000003</v>
      </c>
      <c r="CA174" s="17">
        <v>554.62199999999996</v>
      </c>
      <c r="CB174" s="17">
        <v>551.875</v>
      </c>
      <c r="CC174" s="17">
        <v>549.09799999999996</v>
      </c>
      <c r="CD174" s="17">
        <v>546.28499999999997</v>
      </c>
      <c r="CE174" s="17">
        <v>543.43100000000004</v>
      </c>
      <c r="CF174" s="17">
        <v>540.54600000000005</v>
      </c>
      <c r="CG174" s="17">
        <v>537.62599999999998</v>
      </c>
      <c r="CH174" s="17">
        <v>534.678</v>
      </c>
      <c r="CI174" s="17">
        <v>531.71299999999997</v>
      </c>
      <c r="CJ174" s="17">
        <v>528.72500000000002</v>
      </c>
      <c r="CK174" s="17">
        <v>525.71799999999996</v>
      </c>
      <c r="CL174" s="17">
        <v>522.697</v>
      </c>
      <c r="CM174" s="17">
        <v>519.65899999999999</v>
      </c>
      <c r="CN174" s="17">
        <v>516.63099999999997</v>
      </c>
      <c r="CO174" s="17">
        <v>513.59699999999998</v>
      </c>
      <c r="CP174" s="17">
        <v>510.56200000000001</v>
      </c>
      <c r="CQ174" s="17">
        <v>507.53800000000001</v>
      </c>
      <c r="CR174" s="17">
        <v>504.50700000000001</v>
      </c>
      <c r="CS174" s="17">
        <v>501.49599999999998</v>
      </c>
      <c r="CT174" s="17">
        <v>498.49</v>
      </c>
      <c r="CU174" s="17">
        <v>495.50599999999997</v>
      </c>
      <c r="CV174" s="17">
        <v>492.54</v>
      </c>
      <c r="CW174" s="17">
        <v>489.58800000000002</v>
      </c>
      <c r="CX174" s="17">
        <v>486.673</v>
      </c>
      <c r="CY174" s="17">
        <v>483.78399999999999</v>
      </c>
      <c r="CZ174" s="17">
        <v>480.91899999999998</v>
      </c>
      <c r="DA174" s="17">
        <v>478.08499999999998</v>
      </c>
      <c r="DB174" s="17">
        <v>475.26400000000001</v>
      </c>
      <c r="DC174" s="17">
        <v>472.47399999999999</v>
      </c>
      <c r="DD174" s="17">
        <v>469.71100000000001</v>
      </c>
      <c r="DE174" s="17">
        <v>466.98500000000001</v>
      </c>
      <c r="DF174" s="17">
        <v>464.28699999999998</v>
      </c>
      <c r="DG174" s="17">
        <v>461.62799999999999</v>
      </c>
      <c r="DH174" s="17">
        <v>459.00400000000002</v>
      </c>
      <c r="DI174" s="17">
        <v>456.43099999999998</v>
      </c>
      <c r="DJ174" s="17">
        <v>453.89</v>
      </c>
      <c r="DK174" s="17">
        <v>451.404</v>
      </c>
      <c r="DL174" s="17">
        <v>448.94600000000003</v>
      </c>
    </row>
    <row r="175" spans="1:116" x14ac:dyDescent="0.2">
      <c r="A175" s="17">
        <v>122</v>
      </c>
      <c r="B175" s="17" t="s">
        <v>90</v>
      </c>
      <c r="C175" s="17" t="s">
        <v>296</v>
      </c>
      <c r="D175" s="17"/>
      <c r="E175" s="17">
        <v>528</v>
      </c>
      <c r="F175" s="17">
        <v>0.83599999999999997</v>
      </c>
      <c r="G175" s="17" t="str">
        <f t="shared" si="2"/>
        <v>Low</v>
      </c>
      <c r="H175" s="17" t="s">
        <v>244</v>
      </c>
      <c r="I175" s="17" t="s">
        <v>237</v>
      </c>
      <c r="J175" s="17" t="s">
        <v>242</v>
      </c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>
        <v>16938.499</v>
      </c>
      <c r="AF175" s="17">
        <v>16987.330000000002</v>
      </c>
      <c r="AG175" s="17">
        <v>17035.937999999998</v>
      </c>
      <c r="AH175" s="17">
        <v>17084.458999999999</v>
      </c>
      <c r="AI175" s="17">
        <v>17132.907999999999</v>
      </c>
      <c r="AJ175" s="17">
        <v>17181.248</v>
      </c>
      <c r="AK175" s="17">
        <v>17229.539000000001</v>
      </c>
      <c r="AL175" s="17">
        <v>17277.608</v>
      </c>
      <c r="AM175" s="17">
        <v>17324.898000000001</v>
      </c>
      <c r="AN175" s="17">
        <v>17370.682000000001</v>
      </c>
      <c r="AO175" s="17">
        <v>17414.353999999999</v>
      </c>
      <c r="AP175" s="17">
        <v>17455.642</v>
      </c>
      <c r="AQ175" s="17">
        <v>17494.467000000001</v>
      </c>
      <c r="AR175" s="17">
        <v>17530.599999999999</v>
      </c>
      <c r="AS175" s="17">
        <v>17563.86</v>
      </c>
      <c r="AT175" s="17">
        <v>17594.085999999999</v>
      </c>
      <c r="AU175" s="17">
        <v>17621.144</v>
      </c>
      <c r="AV175" s="17">
        <v>17644.901999999998</v>
      </c>
      <c r="AW175" s="17">
        <v>17665.116000000002</v>
      </c>
      <c r="AX175" s="17">
        <v>17681.582999999999</v>
      </c>
      <c r="AY175" s="17">
        <v>17694.134999999998</v>
      </c>
      <c r="AZ175" s="17">
        <v>17702.745999999999</v>
      </c>
      <c r="BA175" s="17">
        <v>17707.499</v>
      </c>
      <c r="BB175" s="17">
        <v>17708.528999999999</v>
      </c>
      <c r="BC175" s="17">
        <v>17706.05</v>
      </c>
      <c r="BD175" s="17">
        <v>17700.286</v>
      </c>
      <c r="BE175" s="17">
        <v>17691.337</v>
      </c>
      <c r="BF175" s="17">
        <v>17679.383000000002</v>
      </c>
      <c r="BG175" s="17">
        <v>17664.805</v>
      </c>
      <c r="BH175" s="17">
        <v>17648.060000000001</v>
      </c>
      <c r="BI175" s="17">
        <v>17629.558000000001</v>
      </c>
      <c r="BJ175" s="17">
        <v>17609.531999999999</v>
      </c>
      <c r="BK175" s="17">
        <v>17588.146000000001</v>
      </c>
      <c r="BL175" s="17">
        <v>17565.59</v>
      </c>
      <c r="BM175" s="17">
        <v>17542.008000000002</v>
      </c>
      <c r="BN175" s="17">
        <v>17517.575000000001</v>
      </c>
      <c r="BO175" s="17">
        <v>17492.481</v>
      </c>
      <c r="BP175" s="17">
        <v>17466.922999999999</v>
      </c>
      <c r="BQ175" s="17">
        <v>17441.03</v>
      </c>
      <c r="BR175" s="17">
        <v>17414.949000000001</v>
      </c>
      <c r="BS175" s="17">
        <v>17388.808000000001</v>
      </c>
      <c r="BT175" s="17">
        <v>17362.723999999998</v>
      </c>
      <c r="BU175" s="17">
        <v>17336.844000000001</v>
      </c>
      <c r="BV175" s="17">
        <v>17311.379000000001</v>
      </c>
      <c r="BW175" s="17">
        <v>17286.562000000002</v>
      </c>
      <c r="BX175" s="17">
        <v>17262.565999999999</v>
      </c>
      <c r="BY175" s="17">
        <v>17239.473999999998</v>
      </c>
      <c r="BZ175" s="17">
        <v>17217.309000000001</v>
      </c>
      <c r="CA175" s="17">
        <v>17196.14</v>
      </c>
      <c r="CB175" s="17">
        <v>17176</v>
      </c>
      <c r="CC175" s="17">
        <v>17156.906999999999</v>
      </c>
      <c r="CD175" s="17">
        <v>17138.837</v>
      </c>
      <c r="CE175" s="17">
        <v>17121.740000000002</v>
      </c>
      <c r="CF175" s="17">
        <v>17105.457999999999</v>
      </c>
      <c r="CG175" s="17">
        <v>17089.782999999999</v>
      </c>
      <c r="CH175" s="17">
        <v>17074.531999999999</v>
      </c>
      <c r="CI175" s="17">
        <v>17059.623</v>
      </c>
      <c r="CJ175" s="17">
        <v>17044.963</v>
      </c>
      <c r="CK175" s="17">
        <v>17030.282999999999</v>
      </c>
      <c r="CL175" s="17">
        <v>17015.281999999999</v>
      </c>
      <c r="CM175" s="17">
        <v>16999.718000000001</v>
      </c>
      <c r="CN175" s="17">
        <v>16983.464</v>
      </c>
      <c r="CO175" s="17">
        <v>16966.511999999999</v>
      </c>
      <c r="CP175" s="17">
        <v>16948.831999999999</v>
      </c>
      <c r="CQ175" s="17">
        <v>16930.43</v>
      </c>
      <c r="CR175" s="17">
        <v>16911.330999999998</v>
      </c>
      <c r="CS175" s="17">
        <v>16891.525000000001</v>
      </c>
      <c r="CT175" s="17">
        <v>16871.008999999998</v>
      </c>
      <c r="CU175" s="17">
        <v>16849.904999999999</v>
      </c>
      <c r="CV175" s="17">
        <v>16828.367999999999</v>
      </c>
      <c r="CW175" s="17">
        <v>16806.545999999998</v>
      </c>
      <c r="CX175" s="17">
        <v>16784.477999999999</v>
      </c>
      <c r="CY175" s="17">
        <v>16762.195</v>
      </c>
      <c r="CZ175" s="17">
        <v>16739.807000000001</v>
      </c>
      <c r="DA175" s="17">
        <v>16717.43</v>
      </c>
      <c r="DB175" s="17">
        <v>16695.179</v>
      </c>
      <c r="DC175" s="17">
        <v>16673.072</v>
      </c>
      <c r="DD175" s="17">
        <v>16651.148000000001</v>
      </c>
      <c r="DE175" s="17">
        <v>16629.384999999998</v>
      </c>
      <c r="DF175" s="17">
        <v>16607.749</v>
      </c>
      <c r="DG175" s="17">
        <v>16586.218000000001</v>
      </c>
      <c r="DH175" s="17">
        <v>16564.776999999998</v>
      </c>
      <c r="DI175" s="17">
        <v>16543.388999999999</v>
      </c>
      <c r="DJ175" s="17">
        <v>16522.069</v>
      </c>
      <c r="DK175" s="17">
        <v>16500.796999999999</v>
      </c>
      <c r="DL175" s="17">
        <v>16479.579000000002</v>
      </c>
    </row>
    <row r="176" spans="1:116" x14ac:dyDescent="0.2">
      <c r="A176" s="17">
        <v>195</v>
      </c>
      <c r="B176" s="17" t="s">
        <v>90</v>
      </c>
      <c r="C176" s="17" t="s">
        <v>297</v>
      </c>
      <c r="D176" s="17"/>
      <c r="E176" s="17">
        <v>554</v>
      </c>
      <c r="F176" s="17">
        <v>0.97899999999999998</v>
      </c>
      <c r="G176" s="17" t="str">
        <f t="shared" si="2"/>
        <v>Low</v>
      </c>
      <c r="H176" s="17" t="s">
        <v>241</v>
      </c>
      <c r="I176" s="17" t="s">
        <v>241</v>
      </c>
      <c r="J176" s="17" t="s">
        <v>242</v>
      </c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>
        <v>4614.5320000000002</v>
      </c>
      <c r="AF176" s="17">
        <v>4660.8329999999996</v>
      </c>
      <c r="AG176" s="17">
        <v>4705.8180000000002</v>
      </c>
      <c r="AH176" s="17">
        <v>4749.598</v>
      </c>
      <c r="AI176" s="17">
        <v>4792.4089999999997</v>
      </c>
      <c r="AJ176" s="17">
        <v>4834.42</v>
      </c>
      <c r="AK176" s="17">
        <v>4875.5969999999998</v>
      </c>
      <c r="AL176" s="17">
        <v>4915.8670000000002</v>
      </c>
      <c r="AM176" s="17">
        <v>4955.3320000000003</v>
      </c>
      <c r="AN176" s="17">
        <v>4994.1180000000004</v>
      </c>
      <c r="AO176" s="17">
        <v>5032.308</v>
      </c>
      <c r="AP176" s="17">
        <v>5069.9350000000004</v>
      </c>
      <c r="AQ176" s="17">
        <v>5106.9660000000003</v>
      </c>
      <c r="AR176" s="17">
        <v>5143.2759999999998</v>
      </c>
      <c r="AS176" s="17">
        <v>5178.6970000000001</v>
      </c>
      <c r="AT176" s="17">
        <v>5213.1030000000001</v>
      </c>
      <c r="AU176" s="17">
        <v>5246.4629999999997</v>
      </c>
      <c r="AV176" s="17">
        <v>5278.8119999999999</v>
      </c>
      <c r="AW176" s="17">
        <v>5310.1409999999996</v>
      </c>
      <c r="AX176" s="17">
        <v>5340.4560000000001</v>
      </c>
      <c r="AY176" s="17">
        <v>5369.7849999999999</v>
      </c>
      <c r="AZ176" s="17">
        <v>5398.1049999999996</v>
      </c>
      <c r="BA176" s="17">
        <v>5425.4459999999999</v>
      </c>
      <c r="BB176" s="17">
        <v>5451.8689999999997</v>
      </c>
      <c r="BC176" s="17">
        <v>5477.4179999999997</v>
      </c>
      <c r="BD176" s="17">
        <v>5502.1719999999996</v>
      </c>
      <c r="BE176" s="17">
        <v>5526.1570000000002</v>
      </c>
      <c r="BF176" s="17">
        <v>5549.3770000000004</v>
      </c>
      <c r="BG176" s="17">
        <v>5571.8779999999997</v>
      </c>
      <c r="BH176" s="17">
        <v>5593.6980000000003</v>
      </c>
      <c r="BI176" s="17">
        <v>5614.8649999999998</v>
      </c>
      <c r="BJ176" s="17">
        <v>5635.424</v>
      </c>
      <c r="BK176" s="17">
        <v>5655.3779999999997</v>
      </c>
      <c r="BL176" s="17">
        <v>5674.7240000000002</v>
      </c>
      <c r="BM176" s="17">
        <v>5693.4269999999997</v>
      </c>
      <c r="BN176" s="17">
        <v>5711.4840000000004</v>
      </c>
      <c r="BO176" s="17">
        <v>5728.9139999999998</v>
      </c>
      <c r="BP176" s="17">
        <v>5745.7529999999997</v>
      </c>
      <c r="BQ176" s="17">
        <v>5762.018</v>
      </c>
      <c r="BR176" s="17">
        <v>5777.777</v>
      </c>
      <c r="BS176" s="17">
        <v>5793.0360000000001</v>
      </c>
      <c r="BT176" s="17">
        <v>5807.85</v>
      </c>
      <c r="BU176" s="17">
        <v>5822.223</v>
      </c>
      <c r="BV176" s="17">
        <v>5836.2430000000004</v>
      </c>
      <c r="BW176" s="17">
        <v>5849.9830000000002</v>
      </c>
      <c r="BX176" s="17">
        <v>5863.5190000000002</v>
      </c>
      <c r="BY176" s="17">
        <v>5876.8670000000002</v>
      </c>
      <c r="BZ176" s="17">
        <v>5890.0320000000002</v>
      </c>
      <c r="CA176" s="17">
        <v>5903.0780000000004</v>
      </c>
      <c r="CB176" s="17">
        <v>5916</v>
      </c>
      <c r="CC176" s="17">
        <v>5928.83</v>
      </c>
      <c r="CD176" s="17">
        <v>5941.5659999999998</v>
      </c>
      <c r="CE176" s="17">
        <v>5954.1959999999999</v>
      </c>
      <c r="CF176" s="17">
        <v>5966.6890000000003</v>
      </c>
      <c r="CG176" s="17">
        <v>5978.9979999999996</v>
      </c>
      <c r="CH176" s="17">
        <v>5991.0810000000001</v>
      </c>
      <c r="CI176" s="17">
        <v>6002.915</v>
      </c>
      <c r="CJ176" s="17">
        <v>6014.4740000000002</v>
      </c>
      <c r="CK176" s="17">
        <v>6025.6639999999998</v>
      </c>
      <c r="CL176" s="17">
        <v>6036.3990000000003</v>
      </c>
      <c r="CM176" s="17">
        <v>6046.5870000000004</v>
      </c>
      <c r="CN176" s="17">
        <v>6056.223</v>
      </c>
      <c r="CO176" s="17">
        <v>6065.2629999999999</v>
      </c>
      <c r="CP176" s="17">
        <v>6073.65</v>
      </c>
      <c r="CQ176" s="17">
        <v>6081.2939999999999</v>
      </c>
      <c r="CR176" s="17">
        <v>6088.1629999999996</v>
      </c>
      <c r="CS176" s="17">
        <v>6094.2160000000003</v>
      </c>
      <c r="CT176" s="17">
        <v>6099.5020000000004</v>
      </c>
      <c r="CU176" s="17">
        <v>6104.076</v>
      </c>
      <c r="CV176" s="17">
        <v>6108.0370000000003</v>
      </c>
      <c r="CW176" s="17">
        <v>6111.4970000000003</v>
      </c>
      <c r="CX176" s="17">
        <v>6114.4629999999997</v>
      </c>
      <c r="CY176" s="17">
        <v>6116.9690000000001</v>
      </c>
      <c r="CZ176" s="17">
        <v>6119.0950000000003</v>
      </c>
      <c r="DA176" s="17">
        <v>6120.9350000000004</v>
      </c>
      <c r="DB176" s="17">
        <v>6122.5649999999996</v>
      </c>
      <c r="DC176" s="17">
        <v>6124.0360000000001</v>
      </c>
      <c r="DD176" s="17">
        <v>6125.3559999999998</v>
      </c>
      <c r="DE176" s="17">
        <v>6126.5389999999998</v>
      </c>
      <c r="DF176" s="17">
        <v>6127.57</v>
      </c>
      <c r="DG176" s="17">
        <v>6128.4380000000001</v>
      </c>
      <c r="DH176" s="17">
        <v>6129.17</v>
      </c>
      <c r="DI176" s="17">
        <v>6129.7460000000001</v>
      </c>
      <c r="DJ176" s="17">
        <v>6130.1989999999996</v>
      </c>
      <c r="DK176" s="17">
        <v>6130.549</v>
      </c>
      <c r="DL176" s="17">
        <v>6130.83</v>
      </c>
    </row>
    <row r="177" spans="1:116" x14ac:dyDescent="0.2">
      <c r="A177" s="17">
        <v>240</v>
      </c>
      <c r="B177" s="17" t="s">
        <v>90</v>
      </c>
      <c r="C177" s="17" t="s">
        <v>298</v>
      </c>
      <c r="D177" s="17"/>
      <c r="E177" s="17">
        <v>578</v>
      </c>
      <c r="F177" s="17">
        <v>0.879</v>
      </c>
      <c r="G177" s="17" t="str">
        <f t="shared" si="2"/>
        <v>Low</v>
      </c>
      <c r="H177" s="17" t="s">
        <v>257</v>
      </c>
      <c r="I177" s="17" t="s">
        <v>237</v>
      </c>
      <c r="J177" s="17" t="s">
        <v>242</v>
      </c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>
        <v>5199.8360000000002</v>
      </c>
      <c r="AF177" s="17">
        <v>5254.6940000000004</v>
      </c>
      <c r="AG177" s="17">
        <v>5305.3829999999998</v>
      </c>
      <c r="AH177" s="17">
        <v>5353.3630000000003</v>
      </c>
      <c r="AI177" s="17">
        <v>5400.9160000000002</v>
      </c>
      <c r="AJ177" s="17">
        <v>5449.6930000000002</v>
      </c>
      <c r="AK177" s="17">
        <v>5500.07</v>
      </c>
      <c r="AL177" s="17">
        <v>5551.4830000000002</v>
      </c>
      <c r="AM177" s="17">
        <v>5603.5889999999999</v>
      </c>
      <c r="AN177" s="17">
        <v>5655.7539999999999</v>
      </c>
      <c r="AO177" s="17">
        <v>5707.4750000000004</v>
      </c>
      <c r="AP177" s="17">
        <v>5758.7370000000001</v>
      </c>
      <c r="AQ177" s="17">
        <v>5809.67</v>
      </c>
      <c r="AR177" s="17">
        <v>5860.1450000000004</v>
      </c>
      <c r="AS177" s="17">
        <v>5910.0230000000001</v>
      </c>
      <c r="AT177" s="17">
        <v>5959.2150000000001</v>
      </c>
      <c r="AU177" s="17">
        <v>6007.6239999999998</v>
      </c>
      <c r="AV177" s="17">
        <v>6055.2529999999997</v>
      </c>
      <c r="AW177" s="17">
        <v>6102.0569999999998</v>
      </c>
      <c r="AX177" s="17">
        <v>6148.0169999999998</v>
      </c>
      <c r="AY177" s="17">
        <v>6193.1390000000001</v>
      </c>
      <c r="AZ177" s="17">
        <v>6237.4110000000001</v>
      </c>
      <c r="BA177" s="17">
        <v>6280.8469999999998</v>
      </c>
      <c r="BB177" s="17">
        <v>6323.5230000000001</v>
      </c>
      <c r="BC177" s="17">
        <v>6365.5330000000004</v>
      </c>
      <c r="BD177" s="17">
        <v>6406.9589999999998</v>
      </c>
      <c r="BE177" s="17">
        <v>6447.8190000000004</v>
      </c>
      <c r="BF177" s="17">
        <v>6488.1379999999999</v>
      </c>
      <c r="BG177" s="17">
        <v>6528.0439999999999</v>
      </c>
      <c r="BH177" s="17">
        <v>6567.683</v>
      </c>
      <c r="BI177" s="17">
        <v>6607.1660000000002</v>
      </c>
      <c r="BJ177" s="17">
        <v>6646.5559999999996</v>
      </c>
      <c r="BK177" s="17">
        <v>6685.8090000000002</v>
      </c>
      <c r="BL177" s="17">
        <v>6724.8249999999998</v>
      </c>
      <c r="BM177" s="17">
        <v>6763.4350000000004</v>
      </c>
      <c r="BN177" s="17">
        <v>6801.5150000000003</v>
      </c>
      <c r="BO177" s="17">
        <v>6839.0389999999998</v>
      </c>
      <c r="BP177" s="17">
        <v>6876.0249999999996</v>
      </c>
      <c r="BQ177" s="17">
        <v>6912.4790000000003</v>
      </c>
      <c r="BR177" s="17">
        <v>6948.402</v>
      </c>
      <c r="BS177" s="17">
        <v>6983.7849999999999</v>
      </c>
      <c r="BT177" s="17">
        <v>7018.63</v>
      </c>
      <c r="BU177" s="17">
        <v>7052.9430000000002</v>
      </c>
      <c r="BV177" s="17">
        <v>7086.7309999999998</v>
      </c>
      <c r="BW177" s="17">
        <v>7120.0410000000002</v>
      </c>
      <c r="BX177" s="17">
        <v>7152.8919999999998</v>
      </c>
      <c r="BY177" s="17">
        <v>7185.2939999999999</v>
      </c>
      <c r="BZ177" s="17">
        <v>7217.2489999999998</v>
      </c>
      <c r="CA177" s="17">
        <v>7248.808</v>
      </c>
      <c r="CB177" s="17">
        <v>7280.02</v>
      </c>
      <c r="CC177" s="17">
        <v>7310.9179999999997</v>
      </c>
      <c r="CD177" s="17">
        <v>7341.4939999999997</v>
      </c>
      <c r="CE177" s="17">
        <v>7371.7730000000001</v>
      </c>
      <c r="CF177" s="17">
        <v>7401.7479999999996</v>
      </c>
      <c r="CG177" s="17">
        <v>7431.4219999999996</v>
      </c>
      <c r="CH177" s="17">
        <v>7460.8019999999997</v>
      </c>
      <c r="CI177" s="17">
        <v>7489.893</v>
      </c>
      <c r="CJ177" s="17">
        <v>7518.6540000000005</v>
      </c>
      <c r="CK177" s="17">
        <v>7547.0420000000004</v>
      </c>
      <c r="CL177" s="17">
        <v>7574.9459999999999</v>
      </c>
      <c r="CM177" s="17">
        <v>7602.3069999999998</v>
      </c>
      <c r="CN177" s="17">
        <v>7629.0940000000001</v>
      </c>
      <c r="CO177" s="17">
        <v>7655.31</v>
      </c>
      <c r="CP177" s="17">
        <v>7680.9390000000003</v>
      </c>
      <c r="CQ177" s="17">
        <v>7705.9359999999997</v>
      </c>
      <c r="CR177" s="17">
        <v>7730.3040000000001</v>
      </c>
      <c r="CS177" s="17">
        <v>7754.01</v>
      </c>
      <c r="CT177" s="17">
        <v>7777.0889999999999</v>
      </c>
      <c r="CU177" s="17">
        <v>7799.55</v>
      </c>
      <c r="CV177" s="17">
        <v>7821.4650000000001</v>
      </c>
      <c r="CW177" s="17">
        <v>7842.8620000000001</v>
      </c>
      <c r="CX177" s="17">
        <v>7863.7610000000004</v>
      </c>
      <c r="CY177" s="17">
        <v>7884.1540000000005</v>
      </c>
      <c r="CZ177" s="17">
        <v>7904.0929999999998</v>
      </c>
      <c r="DA177" s="17">
        <v>7923.6189999999997</v>
      </c>
      <c r="DB177" s="17">
        <v>7942.77</v>
      </c>
      <c r="DC177" s="17">
        <v>7961.5609999999997</v>
      </c>
      <c r="DD177" s="17">
        <v>7979.97</v>
      </c>
      <c r="DE177" s="17">
        <v>7998.0119999999997</v>
      </c>
      <c r="DF177" s="17">
        <v>8015.6480000000001</v>
      </c>
      <c r="DG177" s="17">
        <v>8032.8590000000004</v>
      </c>
      <c r="DH177" s="17">
        <v>8049.63</v>
      </c>
      <c r="DI177" s="17">
        <v>8065.9409999999998</v>
      </c>
      <c r="DJ177" s="17">
        <v>8081.8059999999996</v>
      </c>
      <c r="DK177" s="17">
        <v>8097.19</v>
      </c>
      <c r="DL177" s="17">
        <v>8112.107</v>
      </c>
    </row>
    <row r="178" spans="1:116" x14ac:dyDescent="0.2">
      <c r="A178" s="17">
        <v>185</v>
      </c>
      <c r="B178" s="17" t="s">
        <v>90</v>
      </c>
      <c r="C178" s="17" t="s">
        <v>299</v>
      </c>
      <c r="D178" s="17"/>
      <c r="E178" s="17">
        <v>616</v>
      </c>
      <c r="F178" s="17">
        <v>0.64300000000000002</v>
      </c>
      <c r="G178" s="17" t="str">
        <f t="shared" si="2"/>
        <v>Low</v>
      </c>
      <c r="H178" s="17" t="s">
        <v>161</v>
      </c>
      <c r="I178" s="17" t="s">
        <v>237</v>
      </c>
      <c r="J178" s="17" t="s">
        <v>161</v>
      </c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>
        <v>38265.226000000002</v>
      </c>
      <c r="AF178" s="17">
        <v>38224.410000000003</v>
      </c>
      <c r="AG178" s="17">
        <v>38170.712</v>
      </c>
      <c r="AH178" s="17">
        <v>38104.832000000002</v>
      </c>
      <c r="AI178" s="17">
        <v>38028.277999999998</v>
      </c>
      <c r="AJ178" s="17">
        <v>37942.231</v>
      </c>
      <c r="AK178" s="17">
        <v>37846.622000000003</v>
      </c>
      <c r="AL178" s="17">
        <v>37741.148999999998</v>
      </c>
      <c r="AM178" s="17">
        <v>37626.510999999999</v>
      </c>
      <c r="AN178" s="17">
        <v>37503.622000000003</v>
      </c>
      <c r="AO178" s="17">
        <v>37373.182999999997</v>
      </c>
      <c r="AP178" s="17">
        <v>37235.686999999998</v>
      </c>
      <c r="AQ178" s="17">
        <v>37091.264000000003</v>
      </c>
      <c r="AR178" s="17">
        <v>36939.877999999997</v>
      </c>
      <c r="AS178" s="17">
        <v>36781.302000000003</v>
      </c>
      <c r="AT178" s="17">
        <v>36615.5</v>
      </c>
      <c r="AU178" s="17">
        <v>36442.678999999996</v>
      </c>
      <c r="AV178" s="17">
        <v>36263.294000000002</v>
      </c>
      <c r="AW178" s="17">
        <v>36077.911999999997</v>
      </c>
      <c r="AX178" s="17">
        <v>35887.209000000003</v>
      </c>
      <c r="AY178" s="17">
        <v>35691.754999999997</v>
      </c>
      <c r="AZ178" s="17">
        <v>35491.908000000003</v>
      </c>
      <c r="BA178" s="17">
        <v>35287.927000000003</v>
      </c>
      <c r="BB178" s="17">
        <v>35080.154999999999</v>
      </c>
      <c r="BC178" s="17">
        <v>34868.932999999997</v>
      </c>
      <c r="BD178" s="17">
        <v>34654.578999999998</v>
      </c>
      <c r="BE178" s="17">
        <v>34437.370000000003</v>
      </c>
      <c r="BF178" s="17">
        <v>34217.572</v>
      </c>
      <c r="BG178" s="17">
        <v>33995.421999999999</v>
      </c>
      <c r="BH178" s="17">
        <v>33771.127999999997</v>
      </c>
      <c r="BI178" s="17">
        <v>33544.891000000003</v>
      </c>
      <c r="BJ178" s="17">
        <v>33316.868999999999</v>
      </c>
      <c r="BK178" s="17">
        <v>33087.214999999997</v>
      </c>
      <c r="BL178" s="17">
        <v>32856.084999999999</v>
      </c>
      <c r="BM178" s="17">
        <v>32623.659</v>
      </c>
      <c r="BN178" s="17">
        <v>32390.037</v>
      </c>
      <c r="BO178" s="17">
        <v>32155.272000000001</v>
      </c>
      <c r="BP178" s="17">
        <v>31919.359</v>
      </c>
      <c r="BQ178" s="17">
        <v>31682.258000000002</v>
      </c>
      <c r="BR178" s="17">
        <v>31443.922999999999</v>
      </c>
      <c r="BS178" s="17">
        <v>31204.241000000002</v>
      </c>
      <c r="BT178" s="17">
        <v>30963.269</v>
      </c>
      <c r="BU178" s="17">
        <v>30720.9</v>
      </c>
      <c r="BV178" s="17">
        <v>30476.717000000001</v>
      </c>
      <c r="BW178" s="17">
        <v>30230.181</v>
      </c>
      <c r="BX178" s="17">
        <v>29980.897000000001</v>
      </c>
      <c r="BY178" s="17">
        <v>29728.822</v>
      </c>
      <c r="BZ178" s="17">
        <v>29474.121999999999</v>
      </c>
      <c r="CA178" s="17">
        <v>29216.831999999999</v>
      </c>
      <c r="CB178" s="17">
        <v>28957.026999999998</v>
      </c>
      <c r="CC178" s="17">
        <v>28694.886999999999</v>
      </c>
      <c r="CD178" s="17">
        <v>28430.597000000002</v>
      </c>
      <c r="CE178" s="17">
        <v>28164.491999999998</v>
      </c>
      <c r="CF178" s="17">
        <v>27897.039000000001</v>
      </c>
      <c r="CG178" s="17">
        <v>27628.826000000001</v>
      </c>
      <c r="CH178" s="17">
        <v>27360.434000000001</v>
      </c>
      <c r="CI178" s="17">
        <v>27092.268</v>
      </c>
      <c r="CJ178" s="17">
        <v>26824.800999999999</v>
      </c>
      <c r="CK178" s="17">
        <v>26558.851999999999</v>
      </c>
      <c r="CL178" s="17">
        <v>26295.366999999998</v>
      </c>
      <c r="CM178" s="17">
        <v>26035.142</v>
      </c>
      <c r="CN178" s="17">
        <v>25778.675999999999</v>
      </c>
      <c r="CO178" s="17">
        <v>25526.330999999998</v>
      </c>
      <c r="CP178" s="17">
        <v>25278.682000000001</v>
      </c>
      <c r="CQ178" s="17">
        <v>25036.274000000001</v>
      </c>
      <c r="CR178" s="17">
        <v>24799.548999999999</v>
      </c>
      <c r="CS178" s="17">
        <v>24568.802</v>
      </c>
      <c r="CT178" s="17">
        <v>24344.224999999999</v>
      </c>
      <c r="CU178" s="17">
        <v>24125.958999999999</v>
      </c>
      <c r="CV178" s="17">
        <v>23914.084999999999</v>
      </c>
      <c r="CW178" s="17">
        <v>23708.615000000002</v>
      </c>
      <c r="CX178" s="17">
        <v>23509.580999999998</v>
      </c>
      <c r="CY178" s="17">
        <v>23316.915000000001</v>
      </c>
      <c r="CZ178" s="17">
        <v>23130.324000000001</v>
      </c>
      <c r="DA178" s="17">
        <v>22949.406999999999</v>
      </c>
      <c r="DB178" s="17">
        <v>22773.788</v>
      </c>
      <c r="DC178" s="17">
        <v>22603.168000000001</v>
      </c>
      <c r="DD178" s="17">
        <v>22437.295999999998</v>
      </c>
      <c r="DE178" s="17">
        <v>22275.956999999999</v>
      </c>
      <c r="DF178" s="17">
        <v>22118.883000000002</v>
      </c>
      <c r="DG178" s="17">
        <v>21965.753000000001</v>
      </c>
      <c r="DH178" s="17">
        <v>21816.159</v>
      </c>
      <c r="DI178" s="17">
        <v>21669.608</v>
      </c>
      <c r="DJ178" s="17">
        <v>21525.514999999999</v>
      </c>
      <c r="DK178" s="17">
        <v>21383.199000000001</v>
      </c>
      <c r="DL178" s="17">
        <v>21241.891</v>
      </c>
    </row>
    <row r="179" spans="1:116" x14ac:dyDescent="0.2">
      <c r="A179" s="17">
        <v>142</v>
      </c>
      <c r="B179" s="17" t="s">
        <v>90</v>
      </c>
      <c r="C179" s="17" t="s">
        <v>300</v>
      </c>
      <c r="D179" s="17"/>
      <c r="E179" s="17">
        <v>620</v>
      </c>
      <c r="F179" s="17">
        <v>0.61799999999999999</v>
      </c>
      <c r="G179" s="17" t="str">
        <f t="shared" si="2"/>
        <v>Low</v>
      </c>
      <c r="H179" s="17" t="s">
        <v>236</v>
      </c>
      <c r="I179" s="17" t="s">
        <v>237</v>
      </c>
      <c r="J179" s="17" t="s">
        <v>242</v>
      </c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>
        <v>10418.473</v>
      </c>
      <c r="AF179" s="17">
        <v>10371.627</v>
      </c>
      <c r="AG179" s="17">
        <v>10329.505999999999</v>
      </c>
      <c r="AH179" s="17">
        <v>10291.196</v>
      </c>
      <c r="AI179" s="17">
        <v>10254.665999999999</v>
      </c>
      <c r="AJ179" s="17">
        <v>10218.413</v>
      </c>
      <c r="AK179" s="17">
        <v>10182.638999999999</v>
      </c>
      <c r="AL179" s="17">
        <v>10148.119000000001</v>
      </c>
      <c r="AM179" s="17">
        <v>10114.464</v>
      </c>
      <c r="AN179" s="17">
        <v>10081.154</v>
      </c>
      <c r="AO179" s="17">
        <v>10047.807000000001</v>
      </c>
      <c r="AP179" s="17">
        <v>10014.210999999999</v>
      </c>
      <c r="AQ179" s="17">
        <v>9980.3379999999997</v>
      </c>
      <c r="AR179" s="17">
        <v>9946.1689999999999</v>
      </c>
      <c r="AS179" s="17">
        <v>9911.7420000000002</v>
      </c>
      <c r="AT179" s="17">
        <v>9877.0560000000005</v>
      </c>
      <c r="AU179" s="17">
        <v>9842.0319999999992</v>
      </c>
      <c r="AV179" s="17">
        <v>9806.5239999999994</v>
      </c>
      <c r="AW179" s="17">
        <v>9770.4609999999993</v>
      </c>
      <c r="AX179" s="17">
        <v>9733.7479999999996</v>
      </c>
      <c r="AY179" s="17">
        <v>9696.3179999999993</v>
      </c>
      <c r="AZ179" s="17">
        <v>9658.1010000000006</v>
      </c>
      <c r="BA179" s="17">
        <v>9619.0229999999992</v>
      </c>
      <c r="BB179" s="17">
        <v>9578.9359999999997</v>
      </c>
      <c r="BC179" s="17">
        <v>9537.6980000000003</v>
      </c>
      <c r="BD179" s="17">
        <v>9495.1689999999999</v>
      </c>
      <c r="BE179" s="17">
        <v>9451.2960000000003</v>
      </c>
      <c r="BF179" s="17">
        <v>9406.0439999999999</v>
      </c>
      <c r="BG179" s="17">
        <v>9359.4110000000001</v>
      </c>
      <c r="BH179" s="17">
        <v>9311.3979999999992</v>
      </c>
      <c r="BI179" s="17">
        <v>9262.0059999999994</v>
      </c>
      <c r="BJ179" s="17">
        <v>9211.2569999999996</v>
      </c>
      <c r="BK179" s="17">
        <v>9159.152</v>
      </c>
      <c r="BL179" s="17">
        <v>9105.6769999999997</v>
      </c>
      <c r="BM179" s="17">
        <v>9050.8240000000005</v>
      </c>
      <c r="BN179" s="17">
        <v>8994.5939999999991</v>
      </c>
      <c r="BO179" s="17">
        <v>8937.0339999999997</v>
      </c>
      <c r="BP179" s="17">
        <v>8878.2469999999994</v>
      </c>
      <c r="BQ179" s="17">
        <v>8818.4159999999993</v>
      </c>
      <c r="BR179" s="17">
        <v>8757.7309999999998</v>
      </c>
      <c r="BS179" s="17">
        <v>8696.3940000000002</v>
      </c>
      <c r="BT179" s="17">
        <v>8634.5220000000008</v>
      </c>
      <c r="BU179" s="17">
        <v>8572.2279999999992</v>
      </c>
      <c r="BV179" s="17">
        <v>8509.6640000000007</v>
      </c>
      <c r="BW179" s="17">
        <v>8446.9840000000004</v>
      </c>
      <c r="BX179" s="17">
        <v>8384.3490000000002</v>
      </c>
      <c r="BY179" s="17">
        <v>8321.8919999999998</v>
      </c>
      <c r="BZ179" s="17">
        <v>8259.7260000000006</v>
      </c>
      <c r="CA179" s="17">
        <v>8198.009</v>
      </c>
      <c r="CB179" s="17">
        <v>8136.8890000000001</v>
      </c>
      <c r="CC179" s="17">
        <v>8076.5079999999998</v>
      </c>
      <c r="CD179" s="17">
        <v>8016.9549999999999</v>
      </c>
      <c r="CE179" s="17">
        <v>7958.3509999999997</v>
      </c>
      <c r="CF179" s="17">
        <v>7900.8019999999997</v>
      </c>
      <c r="CG179" s="17">
        <v>7844.4309999999996</v>
      </c>
      <c r="CH179" s="17">
        <v>7789.3379999999997</v>
      </c>
      <c r="CI179" s="17">
        <v>7735.5680000000002</v>
      </c>
      <c r="CJ179" s="17">
        <v>7683.1760000000004</v>
      </c>
      <c r="CK179" s="17">
        <v>7632.2089999999998</v>
      </c>
      <c r="CL179" s="17">
        <v>7582.7439999999997</v>
      </c>
      <c r="CM179" s="17">
        <v>7534.799</v>
      </c>
      <c r="CN179" s="17">
        <v>7488.3869999999997</v>
      </c>
      <c r="CO179" s="17">
        <v>7443.4719999999998</v>
      </c>
      <c r="CP179" s="17">
        <v>7399.9250000000002</v>
      </c>
      <c r="CQ179" s="17">
        <v>7357.6360000000004</v>
      </c>
      <c r="CR179" s="17">
        <v>7316.4470000000001</v>
      </c>
      <c r="CS179" s="17">
        <v>7276.3249999999998</v>
      </c>
      <c r="CT179" s="17">
        <v>7237.1689999999999</v>
      </c>
      <c r="CU179" s="17">
        <v>7198.8630000000003</v>
      </c>
      <c r="CV179" s="17">
        <v>7161.2110000000002</v>
      </c>
      <c r="CW179" s="17">
        <v>7124.0569999999998</v>
      </c>
      <c r="CX179" s="17">
        <v>7087.3310000000001</v>
      </c>
      <c r="CY179" s="17">
        <v>7050.9970000000003</v>
      </c>
      <c r="CZ179" s="17">
        <v>7014.9719999999998</v>
      </c>
      <c r="DA179" s="17">
        <v>6979.1869999999999</v>
      </c>
      <c r="DB179" s="17">
        <v>6943.5889999999999</v>
      </c>
      <c r="DC179" s="17">
        <v>6908.1629999999996</v>
      </c>
      <c r="DD179" s="17">
        <v>6872.9120000000003</v>
      </c>
      <c r="DE179" s="17">
        <v>6837.8770000000004</v>
      </c>
      <c r="DF179" s="17">
        <v>6803.0889999999999</v>
      </c>
      <c r="DG179" s="17">
        <v>6768.6279999999997</v>
      </c>
      <c r="DH179" s="17">
        <v>6734.5569999999998</v>
      </c>
      <c r="DI179" s="17">
        <v>6700.9620000000004</v>
      </c>
      <c r="DJ179" s="17">
        <v>6667.9260000000004</v>
      </c>
      <c r="DK179" s="17">
        <v>6635.5339999999997</v>
      </c>
      <c r="DL179" s="17">
        <v>6603.9129999999996</v>
      </c>
    </row>
    <row r="180" spans="1:116" x14ac:dyDescent="0.2">
      <c r="A180" s="17">
        <v>214</v>
      </c>
      <c r="B180" s="17" t="s">
        <v>90</v>
      </c>
      <c r="C180" s="17" t="s">
        <v>301</v>
      </c>
      <c r="D180" s="17"/>
      <c r="E180" s="17">
        <v>630</v>
      </c>
      <c r="F180" s="17">
        <v>0.73199999999999998</v>
      </c>
      <c r="G180" s="17" t="str">
        <f t="shared" si="2"/>
        <v>Low</v>
      </c>
      <c r="H180" s="17" t="s">
        <v>175</v>
      </c>
      <c r="I180" s="17" t="s">
        <v>119</v>
      </c>
      <c r="J180" s="17" t="s">
        <v>120</v>
      </c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>
        <v>3673.7280000000001</v>
      </c>
      <c r="AF180" s="17">
        <v>3667.9029999999998</v>
      </c>
      <c r="AG180" s="17">
        <v>3663.1309999999999</v>
      </c>
      <c r="AH180" s="17">
        <v>3659.0070000000001</v>
      </c>
      <c r="AI180" s="17">
        <v>3654.9780000000001</v>
      </c>
      <c r="AJ180" s="17">
        <v>3650.6080000000002</v>
      </c>
      <c r="AK180" s="17">
        <v>3645.7190000000001</v>
      </c>
      <c r="AL180" s="17">
        <v>3640.39</v>
      </c>
      <c r="AM180" s="17">
        <v>3634.748</v>
      </c>
      <c r="AN180" s="17">
        <v>3629.038</v>
      </c>
      <c r="AO180" s="17">
        <v>3623.4209999999998</v>
      </c>
      <c r="AP180" s="17">
        <v>3617.8919999999998</v>
      </c>
      <c r="AQ180" s="17">
        <v>3612.299</v>
      </c>
      <c r="AR180" s="17">
        <v>3606.4279999999999</v>
      </c>
      <c r="AS180" s="17">
        <v>3599.982</v>
      </c>
      <c r="AT180" s="17">
        <v>3592.748</v>
      </c>
      <c r="AU180" s="17">
        <v>3584.6469999999999</v>
      </c>
      <c r="AV180" s="17">
        <v>3575.672</v>
      </c>
      <c r="AW180" s="17">
        <v>3565.8560000000002</v>
      </c>
      <c r="AX180" s="17">
        <v>3555.2150000000001</v>
      </c>
      <c r="AY180" s="17">
        <v>3543.7779999999998</v>
      </c>
      <c r="AZ180" s="17">
        <v>3531.5410000000002</v>
      </c>
      <c r="BA180" s="17">
        <v>3518.4740000000002</v>
      </c>
      <c r="BB180" s="17">
        <v>3504.585</v>
      </c>
      <c r="BC180" s="17">
        <v>3489.8960000000002</v>
      </c>
      <c r="BD180" s="17">
        <v>3474.4340000000002</v>
      </c>
      <c r="BE180" s="17">
        <v>3458.203</v>
      </c>
      <c r="BF180" s="17">
        <v>3441.2310000000002</v>
      </c>
      <c r="BG180" s="17">
        <v>3423.5329999999999</v>
      </c>
      <c r="BH180" s="17">
        <v>3405.1320000000001</v>
      </c>
      <c r="BI180" s="17">
        <v>3386.0390000000002</v>
      </c>
      <c r="BJ180" s="17">
        <v>3366.2840000000001</v>
      </c>
      <c r="BK180" s="17">
        <v>3345.8960000000002</v>
      </c>
      <c r="BL180" s="17">
        <v>3324.9810000000002</v>
      </c>
      <c r="BM180" s="17">
        <v>3303.6179999999999</v>
      </c>
      <c r="BN180" s="17">
        <v>3281.904</v>
      </c>
      <c r="BO180" s="17">
        <v>3259.8789999999999</v>
      </c>
      <c r="BP180" s="17">
        <v>3237.5540000000001</v>
      </c>
      <c r="BQ180" s="17">
        <v>3214.94</v>
      </c>
      <c r="BR180" s="17">
        <v>3192.0369999999998</v>
      </c>
      <c r="BS180" s="17">
        <v>3168.8220000000001</v>
      </c>
      <c r="BT180" s="17">
        <v>3145.3330000000001</v>
      </c>
      <c r="BU180" s="17">
        <v>3121.5929999999998</v>
      </c>
      <c r="BV180" s="17">
        <v>3097.598</v>
      </c>
      <c r="BW180" s="17">
        <v>3073.355</v>
      </c>
      <c r="BX180" s="17">
        <v>3048.8560000000002</v>
      </c>
      <c r="BY180" s="17">
        <v>3024.1179999999999</v>
      </c>
      <c r="BZ180" s="17">
        <v>2999.1509999999998</v>
      </c>
      <c r="CA180" s="17">
        <v>2973.9679999999998</v>
      </c>
      <c r="CB180" s="17">
        <v>2948.5639999999999</v>
      </c>
      <c r="CC180" s="17">
        <v>2922.9580000000001</v>
      </c>
      <c r="CD180" s="17">
        <v>2897.152</v>
      </c>
      <c r="CE180" s="17">
        <v>2871.1590000000001</v>
      </c>
      <c r="CF180" s="17">
        <v>2844.9929999999999</v>
      </c>
      <c r="CG180" s="17">
        <v>2818.6689999999999</v>
      </c>
      <c r="CH180" s="17">
        <v>2792.1930000000002</v>
      </c>
      <c r="CI180" s="17">
        <v>2765.58</v>
      </c>
      <c r="CJ180" s="17">
        <v>2738.8530000000001</v>
      </c>
      <c r="CK180" s="17">
        <v>2712.0129999999999</v>
      </c>
      <c r="CL180" s="17">
        <v>2685.0940000000001</v>
      </c>
      <c r="CM180" s="17">
        <v>2658.1060000000002</v>
      </c>
      <c r="CN180" s="17">
        <v>2631.0569999999998</v>
      </c>
      <c r="CO180" s="17">
        <v>2603.9960000000001</v>
      </c>
      <c r="CP180" s="17">
        <v>2576.9299999999998</v>
      </c>
      <c r="CQ180" s="17">
        <v>2549.9</v>
      </c>
      <c r="CR180" s="17">
        <v>2522.9430000000002</v>
      </c>
      <c r="CS180" s="17">
        <v>2496.076</v>
      </c>
      <c r="CT180" s="17">
        <v>2469.3359999999998</v>
      </c>
      <c r="CU180" s="17">
        <v>2442.723</v>
      </c>
      <c r="CV180" s="17">
        <v>2416.2759999999998</v>
      </c>
      <c r="CW180" s="17">
        <v>2390.0079999999998</v>
      </c>
      <c r="CX180" s="17">
        <v>2363.9549999999999</v>
      </c>
      <c r="CY180" s="17">
        <v>2338.1480000000001</v>
      </c>
      <c r="CZ180" s="17">
        <v>2312.587</v>
      </c>
      <c r="DA180" s="17">
        <v>2287.326</v>
      </c>
      <c r="DB180" s="17">
        <v>2262.357</v>
      </c>
      <c r="DC180" s="17">
        <v>2237.73</v>
      </c>
      <c r="DD180" s="17">
        <v>2213.4520000000002</v>
      </c>
      <c r="DE180" s="17">
        <v>2189.5659999999998</v>
      </c>
      <c r="DF180" s="17">
        <v>2166.0709999999999</v>
      </c>
      <c r="DG180" s="17">
        <v>2143.011</v>
      </c>
      <c r="DH180" s="17">
        <v>2120.4119999999998</v>
      </c>
      <c r="DI180" s="17">
        <v>2098.2779999999998</v>
      </c>
      <c r="DJ180" s="17">
        <v>2076.64</v>
      </c>
      <c r="DK180" s="17">
        <v>2055.5349999999999</v>
      </c>
      <c r="DL180" s="17">
        <v>2034.9680000000001</v>
      </c>
    </row>
    <row r="181" spans="1:116" ht="12" customHeight="1" x14ac:dyDescent="0.2">
      <c r="A181" s="17">
        <v>241</v>
      </c>
      <c r="B181" s="17" t="s">
        <v>90</v>
      </c>
      <c r="C181" s="17" t="s">
        <v>302</v>
      </c>
      <c r="D181" s="17"/>
      <c r="E181" s="17">
        <v>634</v>
      </c>
      <c r="F181" s="17">
        <v>0.96499999999999997</v>
      </c>
      <c r="G181" s="17" t="str">
        <f t="shared" si="2"/>
        <v>Low</v>
      </c>
      <c r="H181" s="17" t="s">
        <v>127</v>
      </c>
      <c r="I181" s="17" t="s">
        <v>113</v>
      </c>
      <c r="J181" s="17" t="s">
        <v>98</v>
      </c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>
        <v>2481.5390000000002</v>
      </c>
      <c r="AF181" s="17">
        <v>2569.8040000000001</v>
      </c>
      <c r="AG181" s="17">
        <v>2639.2109999999998</v>
      </c>
      <c r="AH181" s="17">
        <v>2694.8490000000002</v>
      </c>
      <c r="AI181" s="17">
        <v>2743.9009999999998</v>
      </c>
      <c r="AJ181" s="17">
        <v>2791.8069999999998</v>
      </c>
      <c r="AK181" s="17">
        <v>2840.3980000000001</v>
      </c>
      <c r="AL181" s="17">
        <v>2888.9360000000001</v>
      </c>
      <c r="AM181" s="17">
        <v>2937.1590000000001</v>
      </c>
      <c r="AN181" s="17">
        <v>2983.9580000000001</v>
      </c>
      <c r="AO181" s="17">
        <v>3028.5680000000002</v>
      </c>
      <c r="AP181" s="17">
        <v>3071.4169999999999</v>
      </c>
      <c r="AQ181" s="17">
        <v>3113.299</v>
      </c>
      <c r="AR181" s="17">
        <v>3154.1390000000001</v>
      </c>
      <c r="AS181" s="17">
        <v>3193.723</v>
      </c>
      <c r="AT181" s="17">
        <v>3231.9110000000001</v>
      </c>
      <c r="AU181" s="17">
        <v>3268.8009999999999</v>
      </c>
      <c r="AV181" s="17">
        <v>3304.4859999999999</v>
      </c>
      <c r="AW181" s="17">
        <v>3338.8090000000002</v>
      </c>
      <c r="AX181" s="17">
        <v>3371.5230000000001</v>
      </c>
      <c r="AY181" s="17">
        <v>3402.4969999999998</v>
      </c>
      <c r="AZ181" s="17">
        <v>3431.674</v>
      </c>
      <c r="BA181" s="17">
        <v>3459.2170000000001</v>
      </c>
      <c r="BB181" s="17">
        <v>3485.5430000000001</v>
      </c>
      <c r="BC181" s="17">
        <v>3511.2080000000001</v>
      </c>
      <c r="BD181" s="17">
        <v>3536.6170000000002</v>
      </c>
      <c r="BE181" s="17">
        <v>3561.931</v>
      </c>
      <c r="BF181" s="17">
        <v>3587.0920000000001</v>
      </c>
      <c r="BG181" s="17">
        <v>3612.0149999999999</v>
      </c>
      <c r="BH181" s="17">
        <v>3636.5650000000001</v>
      </c>
      <c r="BI181" s="17">
        <v>3660.625</v>
      </c>
      <c r="BJ181" s="17">
        <v>3684.1959999999999</v>
      </c>
      <c r="BK181" s="17">
        <v>3707.32</v>
      </c>
      <c r="BL181" s="17">
        <v>3729.9270000000001</v>
      </c>
      <c r="BM181" s="17">
        <v>3751.9340000000002</v>
      </c>
      <c r="BN181" s="17">
        <v>3773.2849999999999</v>
      </c>
      <c r="BO181" s="17">
        <v>3793.9340000000002</v>
      </c>
      <c r="BP181" s="17">
        <v>3813.886</v>
      </c>
      <c r="BQ181" s="17">
        <v>3833.1019999999999</v>
      </c>
      <c r="BR181" s="17">
        <v>3851.6080000000002</v>
      </c>
      <c r="BS181" s="17">
        <v>3869.3690000000001</v>
      </c>
      <c r="BT181" s="17">
        <v>3886.3939999999998</v>
      </c>
      <c r="BU181" s="17">
        <v>3902.6570000000002</v>
      </c>
      <c r="BV181" s="17">
        <v>3918.1660000000002</v>
      </c>
      <c r="BW181" s="17">
        <v>3932.922</v>
      </c>
      <c r="BX181" s="17">
        <v>3946.9279999999999</v>
      </c>
      <c r="BY181" s="17">
        <v>3960.1790000000001</v>
      </c>
      <c r="BZ181" s="17">
        <v>3972.6840000000002</v>
      </c>
      <c r="CA181" s="17">
        <v>3984.4650000000001</v>
      </c>
      <c r="CB181" s="17">
        <v>3995.538</v>
      </c>
      <c r="CC181" s="17">
        <v>4005.931</v>
      </c>
      <c r="CD181" s="17">
        <v>4015.6460000000002</v>
      </c>
      <c r="CE181" s="17">
        <v>4024.6790000000001</v>
      </c>
      <c r="CF181" s="17">
        <v>4033.0450000000001</v>
      </c>
      <c r="CG181" s="17">
        <v>4040.7170000000001</v>
      </c>
      <c r="CH181" s="17">
        <v>4047.701</v>
      </c>
      <c r="CI181" s="17">
        <v>4053.9949999999999</v>
      </c>
      <c r="CJ181" s="17">
        <v>4059.605</v>
      </c>
      <c r="CK181" s="17">
        <v>4064.4940000000001</v>
      </c>
      <c r="CL181" s="17">
        <v>4068.6610000000001</v>
      </c>
      <c r="CM181" s="17">
        <v>4072.0909999999999</v>
      </c>
      <c r="CN181" s="17">
        <v>4074.7779999999998</v>
      </c>
      <c r="CO181" s="17">
        <v>4076.7370000000001</v>
      </c>
      <c r="CP181" s="17">
        <v>4077.953</v>
      </c>
      <c r="CQ181" s="17">
        <v>4078.4140000000002</v>
      </c>
      <c r="CR181" s="17">
        <v>4078.114</v>
      </c>
      <c r="CS181" s="17">
        <v>4077.0680000000002</v>
      </c>
      <c r="CT181" s="17">
        <v>4075.306</v>
      </c>
      <c r="CU181" s="17">
        <v>4072.8609999999999</v>
      </c>
      <c r="CV181" s="17">
        <v>4069.7570000000001</v>
      </c>
      <c r="CW181" s="17">
        <v>4066.076</v>
      </c>
      <c r="CX181" s="17">
        <v>4061.8180000000002</v>
      </c>
      <c r="CY181" s="17">
        <v>4057.0309999999999</v>
      </c>
      <c r="CZ181" s="17">
        <v>4051.7869999999998</v>
      </c>
      <c r="DA181" s="17">
        <v>4046.15</v>
      </c>
      <c r="DB181" s="17">
        <v>4040.192</v>
      </c>
      <c r="DC181" s="17">
        <v>4033.9630000000002</v>
      </c>
      <c r="DD181" s="17">
        <v>4027.511</v>
      </c>
      <c r="DE181" s="17">
        <v>4020.8389999999999</v>
      </c>
      <c r="DF181" s="17">
        <v>4014.0070000000001</v>
      </c>
      <c r="DG181" s="17">
        <v>4007.0239999999999</v>
      </c>
      <c r="DH181" s="17">
        <v>3999.9229999999998</v>
      </c>
      <c r="DI181" s="17">
        <v>3992.76</v>
      </c>
      <c r="DJ181" s="17">
        <v>3985.5709999999999</v>
      </c>
      <c r="DK181" s="17">
        <v>3978.4459999999999</v>
      </c>
      <c r="DL181" s="17">
        <v>3971.422</v>
      </c>
    </row>
    <row r="182" spans="1:116" ht="12" customHeight="1" x14ac:dyDescent="0.2">
      <c r="A182" s="17">
        <v>161</v>
      </c>
      <c r="B182" s="17" t="s">
        <v>90</v>
      </c>
      <c r="C182" s="17" t="s">
        <v>303</v>
      </c>
      <c r="D182" s="17"/>
      <c r="E182" s="17">
        <v>410</v>
      </c>
      <c r="F182" s="17">
        <v>0.59</v>
      </c>
      <c r="G182" s="17" t="str">
        <f t="shared" si="2"/>
        <v>Low</v>
      </c>
      <c r="H182" s="17" t="s">
        <v>208</v>
      </c>
      <c r="I182" s="17" t="s">
        <v>164</v>
      </c>
      <c r="J182" s="17" t="s">
        <v>94</v>
      </c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>
        <v>50593.661999999997</v>
      </c>
      <c r="AF182" s="17">
        <v>50791.919000000002</v>
      </c>
      <c r="AG182" s="17">
        <v>50982.212</v>
      </c>
      <c r="AH182" s="17">
        <v>51164.434999999998</v>
      </c>
      <c r="AI182" s="17">
        <v>51339.237999999998</v>
      </c>
      <c r="AJ182" s="17">
        <v>51506.974999999999</v>
      </c>
      <c r="AK182" s="17">
        <v>51666.654999999999</v>
      </c>
      <c r="AL182" s="17">
        <v>51817.23</v>
      </c>
      <c r="AM182" s="17">
        <v>51959.108</v>
      </c>
      <c r="AN182" s="17">
        <v>52093.053</v>
      </c>
      <c r="AO182" s="17">
        <v>52219.34</v>
      </c>
      <c r="AP182" s="17">
        <v>52337.650999999998</v>
      </c>
      <c r="AQ182" s="17">
        <v>52446.826000000001</v>
      </c>
      <c r="AR182" s="17">
        <v>52545.243999999999</v>
      </c>
      <c r="AS182" s="17">
        <v>52630.834000000003</v>
      </c>
      <c r="AT182" s="17">
        <v>52701.817000000003</v>
      </c>
      <c r="AU182" s="17">
        <v>52757.652999999998</v>
      </c>
      <c r="AV182" s="17">
        <v>52797.74</v>
      </c>
      <c r="AW182" s="17">
        <v>52820.366000000002</v>
      </c>
      <c r="AX182" s="17">
        <v>52823.536</v>
      </c>
      <c r="AY182" s="17">
        <v>52805.845999999998</v>
      </c>
      <c r="AZ182" s="17">
        <v>52766.650999999998</v>
      </c>
      <c r="BA182" s="17">
        <v>52706.283000000003</v>
      </c>
      <c r="BB182" s="17">
        <v>52625.667000000001</v>
      </c>
      <c r="BC182" s="17">
        <v>52526.273000000001</v>
      </c>
      <c r="BD182" s="17">
        <v>52409.408000000003</v>
      </c>
      <c r="BE182" s="17">
        <v>52275.571000000004</v>
      </c>
      <c r="BF182" s="17">
        <v>52125.133000000002</v>
      </c>
      <c r="BG182" s="17">
        <v>51959.235000000001</v>
      </c>
      <c r="BH182" s="17">
        <v>51779.192000000003</v>
      </c>
      <c r="BI182" s="17">
        <v>51586.184000000001</v>
      </c>
      <c r="BJ182" s="17">
        <v>51381.156999999999</v>
      </c>
      <c r="BK182" s="17">
        <v>51164.855000000003</v>
      </c>
      <c r="BL182" s="17">
        <v>50938.159</v>
      </c>
      <c r="BM182" s="17">
        <v>50701.864000000001</v>
      </c>
      <c r="BN182" s="17">
        <v>50456.832000000002</v>
      </c>
      <c r="BO182" s="17">
        <v>50203.896000000001</v>
      </c>
      <c r="BP182" s="17">
        <v>49943.942000000003</v>
      </c>
      <c r="BQ182" s="17">
        <v>49677.930999999997</v>
      </c>
      <c r="BR182" s="17">
        <v>49406.883000000002</v>
      </c>
      <c r="BS182" s="17">
        <v>49131.720999999998</v>
      </c>
      <c r="BT182" s="17">
        <v>48853.082000000002</v>
      </c>
      <c r="BU182" s="17">
        <v>48571.682000000001</v>
      </c>
      <c r="BV182" s="17">
        <v>48288.512999999999</v>
      </c>
      <c r="BW182" s="17">
        <v>48004.663</v>
      </c>
      <c r="BX182" s="17">
        <v>47720.970999999998</v>
      </c>
      <c r="BY182" s="17">
        <v>47438.116999999998</v>
      </c>
      <c r="BZ182" s="17">
        <v>47156.31</v>
      </c>
      <c r="CA182" s="17">
        <v>46875.421000000002</v>
      </c>
      <c r="CB182" s="17">
        <v>46595.034</v>
      </c>
      <c r="CC182" s="17">
        <v>46314.891000000003</v>
      </c>
      <c r="CD182" s="17">
        <v>46035.235999999997</v>
      </c>
      <c r="CE182" s="17">
        <v>45756.436000000002</v>
      </c>
      <c r="CF182" s="17">
        <v>45478.44</v>
      </c>
      <c r="CG182" s="17">
        <v>45201.161999999997</v>
      </c>
      <c r="CH182" s="17">
        <v>44924.624000000003</v>
      </c>
      <c r="CI182" s="17">
        <v>44648.945</v>
      </c>
      <c r="CJ182" s="17">
        <v>44374.483999999997</v>
      </c>
      <c r="CK182" s="17">
        <v>44101.93</v>
      </c>
      <c r="CL182" s="17">
        <v>43832.082999999999</v>
      </c>
      <c r="CM182" s="17">
        <v>43565.652999999998</v>
      </c>
      <c r="CN182" s="17">
        <v>43303.084000000003</v>
      </c>
      <c r="CO182" s="17">
        <v>43044.595999999998</v>
      </c>
      <c r="CP182" s="17">
        <v>42790.296999999999</v>
      </c>
      <c r="CQ182" s="17">
        <v>42540.207999999999</v>
      </c>
      <c r="CR182" s="17">
        <v>42294.442999999999</v>
      </c>
      <c r="CS182" s="17">
        <v>42053.09</v>
      </c>
      <c r="CT182" s="17">
        <v>41816.605000000003</v>
      </c>
      <c r="CU182" s="17">
        <v>41585.832000000002</v>
      </c>
      <c r="CV182" s="17">
        <v>41361.839</v>
      </c>
      <c r="CW182" s="17">
        <v>41145.394999999997</v>
      </c>
      <c r="CX182" s="17">
        <v>40936.945</v>
      </c>
      <c r="CY182" s="17">
        <v>40736.353999999999</v>
      </c>
      <c r="CZ182" s="17">
        <v>40543.014000000003</v>
      </c>
      <c r="DA182" s="17">
        <v>40355.997000000003</v>
      </c>
      <c r="DB182" s="17">
        <v>40174.644999999997</v>
      </c>
      <c r="DC182" s="17">
        <v>39998.754999999997</v>
      </c>
      <c r="DD182" s="17">
        <v>39828.569000000003</v>
      </c>
      <c r="DE182" s="17">
        <v>39664.54</v>
      </c>
      <c r="DF182" s="17">
        <v>39507.167000000001</v>
      </c>
      <c r="DG182" s="17">
        <v>39356.815999999999</v>
      </c>
      <c r="DH182" s="17">
        <v>39213.627999999997</v>
      </c>
      <c r="DI182" s="17">
        <v>39077.521999999997</v>
      </c>
      <c r="DJ182" s="17">
        <v>38948.169000000002</v>
      </c>
      <c r="DK182" s="17">
        <v>38824.974000000002</v>
      </c>
      <c r="DL182" s="17">
        <v>38707.133999999998</v>
      </c>
    </row>
    <row r="183" spans="1:116" ht="12" customHeight="1" x14ac:dyDescent="0.2">
      <c r="A183" s="17">
        <v>101</v>
      </c>
      <c r="B183" s="17" t="s">
        <v>90</v>
      </c>
      <c r="C183" s="17" t="s">
        <v>304</v>
      </c>
      <c r="D183" s="17"/>
      <c r="E183" s="17">
        <v>498</v>
      </c>
      <c r="F183" s="17">
        <v>0.60399999999999998</v>
      </c>
      <c r="G183" s="17" t="str">
        <f t="shared" si="2"/>
        <v>Low</v>
      </c>
      <c r="H183" s="17" t="s">
        <v>161</v>
      </c>
      <c r="I183" s="17" t="s">
        <v>237</v>
      </c>
      <c r="J183" s="17" t="s">
        <v>161</v>
      </c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>
        <v>4065.98</v>
      </c>
      <c r="AF183" s="17">
        <v>4059.6080000000002</v>
      </c>
      <c r="AG183" s="17">
        <v>4051.212</v>
      </c>
      <c r="AH183" s="17">
        <v>4041.0650000000001</v>
      </c>
      <c r="AI183" s="17">
        <v>4029.75</v>
      </c>
      <c r="AJ183" s="17">
        <v>4017.6869999999999</v>
      </c>
      <c r="AK183" s="17">
        <v>4004.8310000000001</v>
      </c>
      <c r="AL183" s="17">
        <v>3990.9749999999999</v>
      </c>
      <c r="AM183" s="17">
        <v>3976.1129999999998</v>
      </c>
      <c r="AN183" s="17">
        <v>3960.2310000000002</v>
      </c>
      <c r="AO183" s="17">
        <v>3943.3220000000001</v>
      </c>
      <c r="AP183" s="17">
        <v>3925.4250000000002</v>
      </c>
      <c r="AQ183" s="17">
        <v>3906.558</v>
      </c>
      <c r="AR183" s="17">
        <v>3886.6990000000001</v>
      </c>
      <c r="AS183" s="17">
        <v>3865.826</v>
      </c>
      <c r="AT183" s="17">
        <v>3843.9409999999998</v>
      </c>
      <c r="AU183" s="17">
        <v>3821.0479999999998</v>
      </c>
      <c r="AV183" s="17">
        <v>3797.2150000000001</v>
      </c>
      <c r="AW183" s="17">
        <v>3772.5450000000001</v>
      </c>
      <c r="AX183" s="17">
        <v>3747.1529999999998</v>
      </c>
      <c r="AY183" s="17">
        <v>3721.1550000000002</v>
      </c>
      <c r="AZ183" s="17">
        <v>3694.587</v>
      </c>
      <c r="BA183" s="17">
        <v>3667.4850000000001</v>
      </c>
      <c r="BB183" s="17">
        <v>3639.9650000000001</v>
      </c>
      <c r="BC183" s="17">
        <v>3612.1089999999999</v>
      </c>
      <c r="BD183" s="17">
        <v>3583.9929999999999</v>
      </c>
      <c r="BE183" s="17">
        <v>3555.6709999999998</v>
      </c>
      <c r="BF183" s="17">
        <v>3527.1590000000001</v>
      </c>
      <c r="BG183" s="17">
        <v>3498.4780000000001</v>
      </c>
      <c r="BH183" s="17">
        <v>3469.6309999999999</v>
      </c>
      <c r="BI183" s="17">
        <v>3440.6010000000001</v>
      </c>
      <c r="BJ183" s="17">
        <v>3411.422</v>
      </c>
      <c r="BK183" s="17">
        <v>3382.098</v>
      </c>
      <c r="BL183" s="17">
        <v>3352.614</v>
      </c>
      <c r="BM183" s="17">
        <v>3322.9749999999999</v>
      </c>
      <c r="BN183" s="17">
        <v>3293.1570000000002</v>
      </c>
      <c r="BO183" s="17">
        <v>3263.163</v>
      </c>
      <c r="BP183" s="17">
        <v>3232.9859999999999</v>
      </c>
      <c r="BQ183" s="17">
        <v>3202.6129999999998</v>
      </c>
      <c r="BR183" s="17">
        <v>3171.9969999999998</v>
      </c>
      <c r="BS183" s="17">
        <v>3141.13</v>
      </c>
      <c r="BT183" s="17">
        <v>3110.009</v>
      </c>
      <c r="BU183" s="17">
        <v>3078.6370000000002</v>
      </c>
      <c r="BV183" s="17">
        <v>3046.9949999999999</v>
      </c>
      <c r="BW183" s="17">
        <v>3015.058</v>
      </c>
      <c r="BX183" s="17">
        <v>2982.826</v>
      </c>
      <c r="BY183" s="17">
        <v>2950.299</v>
      </c>
      <c r="BZ183" s="17">
        <v>2917.5059999999999</v>
      </c>
      <c r="CA183" s="17">
        <v>2884.4960000000001</v>
      </c>
      <c r="CB183" s="17">
        <v>2851.31</v>
      </c>
      <c r="CC183" s="17">
        <v>2817.998</v>
      </c>
      <c r="CD183" s="17">
        <v>2784.5970000000002</v>
      </c>
      <c r="CE183" s="17">
        <v>2751.1709999999998</v>
      </c>
      <c r="CF183" s="17">
        <v>2717.7809999999999</v>
      </c>
      <c r="CG183" s="17">
        <v>2684.48</v>
      </c>
      <c r="CH183" s="17">
        <v>2651.3429999999998</v>
      </c>
      <c r="CI183" s="17">
        <v>2618.4160000000002</v>
      </c>
      <c r="CJ183" s="17">
        <v>2585.788</v>
      </c>
      <c r="CK183" s="17">
        <v>2553.5419999999999</v>
      </c>
      <c r="CL183" s="17">
        <v>2521.8200000000002</v>
      </c>
      <c r="CM183" s="17">
        <v>2490.7359999999999</v>
      </c>
      <c r="CN183" s="17">
        <v>2460.3420000000001</v>
      </c>
      <c r="CO183" s="17">
        <v>2430.67</v>
      </c>
      <c r="CP183" s="17">
        <v>2401.777</v>
      </c>
      <c r="CQ183" s="17">
        <v>2373.7109999999998</v>
      </c>
      <c r="CR183" s="17">
        <v>2346.4989999999998</v>
      </c>
      <c r="CS183" s="17">
        <v>2320.1840000000002</v>
      </c>
      <c r="CT183" s="17">
        <v>2294.7530000000002</v>
      </c>
      <c r="CU183" s="17">
        <v>2270.2150000000001</v>
      </c>
      <c r="CV183" s="17">
        <v>2246.527</v>
      </c>
      <c r="CW183" s="17">
        <v>2223.6640000000002</v>
      </c>
      <c r="CX183" s="17">
        <v>2201.6210000000001</v>
      </c>
      <c r="CY183" s="17">
        <v>2180.3670000000002</v>
      </c>
      <c r="CZ183" s="17">
        <v>2159.8589999999999</v>
      </c>
      <c r="DA183" s="17">
        <v>2140.0250000000001</v>
      </c>
      <c r="DB183" s="17">
        <v>2120.8209999999999</v>
      </c>
      <c r="DC183" s="17">
        <v>2102.1849999999999</v>
      </c>
      <c r="DD183" s="17">
        <v>2084.0949999999998</v>
      </c>
      <c r="DE183" s="17">
        <v>2066.4940000000001</v>
      </c>
      <c r="DF183" s="17">
        <v>2049.3449999999998</v>
      </c>
      <c r="DG183" s="17">
        <v>2032.614</v>
      </c>
      <c r="DH183" s="17">
        <v>2016.242</v>
      </c>
      <c r="DI183" s="17">
        <v>2000.1579999999999</v>
      </c>
      <c r="DJ183" s="17">
        <v>1984.3009999999999</v>
      </c>
      <c r="DK183" s="17">
        <v>1968.5820000000001</v>
      </c>
      <c r="DL183" s="17">
        <v>1952.9090000000001</v>
      </c>
    </row>
    <row r="184" spans="1:116" x14ac:dyDescent="0.2">
      <c r="A184" s="17">
        <v>215</v>
      </c>
      <c r="B184" s="17" t="s">
        <v>90</v>
      </c>
      <c r="C184" s="17" t="s">
        <v>305</v>
      </c>
      <c r="D184" s="17"/>
      <c r="E184" s="17">
        <v>642</v>
      </c>
      <c r="F184" s="17">
        <v>0.71099999999999997</v>
      </c>
      <c r="G184" s="17" t="str">
        <f t="shared" si="2"/>
        <v>Low</v>
      </c>
      <c r="H184" s="17" t="s">
        <v>161</v>
      </c>
      <c r="I184" s="17" t="s">
        <v>237</v>
      </c>
      <c r="J184" s="17" t="s">
        <v>161</v>
      </c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>
        <v>19876.620999999999</v>
      </c>
      <c r="AF184" s="17">
        <v>19778.082999999999</v>
      </c>
      <c r="AG184" s="17">
        <v>19679.306</v>
      </c>
      <c r="AH184" s="17">
        <v>19580.633999999998</v>
      </c>
      <c r="AI184" s="17">
        <v>19483.36</v>
      </c>
      <c r="AJ184" s="17">
        <v>19388.362000000001</v>
      </c>
      <c r="AK184" s="17">
        <v>19295.077000000001</v>
      </c>
      <c r="AL184" s="17">
        <v>19202.464</v>
      </c>
      <c r="AM184" s="17">
        <v>19110.316999999999</v>
      </c>
      <c r="AN184" s="17">
        <v>19018.546999999999</v>
      </c>
      <c r="AO184" s="17">
        <v>18926.995999999999</v>
      </c>
      <c r="AP184" s="17">
        <v>18835.514999999999</v>
      </c>
      <c r="AQ184" s="17">
        <v>18743.870999999999</v>
      </c>
      <c r="AR184" s="17">
        <v>18651.687999999998</v>
      </c>
      <c r="AS184" s="17">
        <v>18558.574000000001</v>
      </c>
      <c r="AT184" s="17">
        <v>18464.237000000001</v>
      </c>
      <c r="AU184" s="17">
        <v>18368.469000000001</v>
      </c>
      <c r="AV184" s="17">
        <v>18271.307000000001</v>
      </c>
      <c r="AW184" s="17">
        <v>18172.918000000001</v>
      </c>
      <c r="AX184" s="17">
        <v>18073.615000000002</v>
      </c>
      <c r="AY184" s="17">
        <v>17973.608</v>
      </c>
      <c r="AZ184" s="17">
        <v>17872.963</v>
      </c>
      <c r="BA184" s="17">
        <v>17771.617999999999</v>
      </c>
      <c r="BB184" s="17">
        <v>17669.545999999998</v>
      </c>
      <c r="BC184" s="17">
        <v>17566.716</v>
      </c>
      <c r="BD184" s="17">
        <v>17463.11</v>
      </c>
      <c r="BE184" s="17">
        <v>17358.761999999999</v>
      </c>
      <c r="BF184" s="17">
        <v>17253.717000000001</v>
      </c>
      <c r="BG184" s="17">
        <v>17148.065999999999</v>
      </c>
      <c r="BH184" s="17">
        <v>17041.904999999999</v>
      </c>
      <c r="BI184" s="17">
        <v>16935.313999999998</v>
      </c>
      <c r="BJ184" s="17">
        <v>16828.317999999999</v>
      </c>
      <c r="BK184" s="17">
        <v>16720.960999999999</v>
      </c>
      <c r="BL184" s="17">
        <v>16613.295999999998</v>
      </c>
      <c r="BM184" s="17">
        <v>16505.406999999999</v>
      </c>
      <c r="BN184" s="17">
        <v>16397.351999999999</v>
      </c>
      <c r="BO184" s="17">
        <v>16289.200999999999</v>
      </c>
      <c r="BP184" s="17">
        <v>16180.960999999999</v>
      </c>
      <c r="BQ184" s="17">
        <v>16072.567999999999</v>
      </c>
      <c r="BR184" s="17">
        <v>15963.883</v>
      </c>
      <c r="BS184" s="17">
        <v>15854.853999999999</v>
      </c>
      <c r="BT184" s="17">
        <v>15745.507</v>
      </c>
      <c r="BU184" s="17">
        <v>15635.975</v>
      </c>
      <c r="BV184" s="17">
        <v>15526.333000000001</v>
      </c>
      <c r="BW184" s="17">
        <v>15416.689</v>
      </c>
      <c r="BX184" s="17">
        <v>15307.163</v>
      </c>
      <c r="BY184" s="17">
        <v>15197.861999999999</v>
      </c>
      <c r="BZ184" s="17">
        <v>15088.915000000001</v>
      </c>
      <c r="CA184" s="17">
        <v>14980.593999999999</v>
      </c>
      <c r="CB184" s="17">
        <v>14873.258</v>
      </c>
      <c r="CC184" s="17">
        <v>14767.159</v>
      </c>
      <c r="CD184" s="17">
        <v>14662.451999999999</v>
      </c>
      <c r="CE184" s="17">
        <v>14559.218000000001</v>
      </c>
      <c r="CF184" s="17">
        <v>14457.637000000001</v>
      </c>
      <c r="CG184" s="17">
        <v>14357.904</v>
      </c>
      <c r="CH184" s="17">
        <v>14260.15</v>
      </c>
      <c r="CI184" s="17">
        <v>14164.485000000001</v>
      </c>
      <c r="CJ184" s="17">
        <v>14070.928</v>
      </c>
      <c r="CK184" s="17">
        <v>13979.422</v>
      </c>
      <c r="CL184" s="17">
        <v>13889.808999999999</v>
      </c>
      <c r="CM184" s="17">
        <v>13802.004999999999</v>
      </c>
      <c r="CN184" s="17">
        <v>13715.982</v>
      </c>
      <c r="CO184" s="17">
        <v>13631.754999999999</v>
      </c>
      <c r="CP184" s="17">
        <v>13549.315000000001</v>
      </c>
      <c r="CQ184" s="17">
        <v>13468.67</v>
      </c>
      <c r="CR184" s="17">
        <v>13389.791999999999</v>
      </c>
      <c r="CS184" s="17">
        <v>13312.659</v>
      </c>
      <c r="CT184" s="17">
        <v>13237.221</v>
      </c>
      <c r="CU184" s="17">
        <v>13163.361999999999</v>
      </c>
      <c r="CV184" s="17">
        <v>13090.951999999999</v>
      </c>
      <c r="CW184" s="17">
        <v>13019.887000000001</v>
      </c>
      <c r="CX184" s="17">
        <v>12950.076999999999</v>
      </c>
      <c r="CY184" s="17">
        <v>12881.498</v>
      </c>
      <c r="CZ184" s="17">
        <v>12814.147000000001</v>
      </c>
      <c r="DA184" s="17">
        <v>12748.034</v>
      </c>
      <c r="DB184" s="17">
        <v>12683.171</v>
      </c>
      <c r="DC184" s="17">
        <v>12619.503000000001</v>
      </c>
      <c r="DD184" s="17">
        <v>12556.932000000001</v>
      </c>
      <c r="DE184" s="17">
        <v>12495.343999999999</v>
      </c>
      <c r="DF184" s="17">
        <v>12434.611000000001</v>
      </c>
      <c r="DG184" s="17">
        <v>12374.601000000001</v>
      </c>
      <c r="DH184" s="17">
        <v>12315.227000000001</v>
      </c>
      <c r="DI184" s="17">
        <v>12256.384</v>
      </c>
      <c r="DJ184" s="17">
        <v>12198.001</v>
      </c>
      <c r="DK184" s="17">
        <v>12140.023999999999</v>
      </c>
      <c r="DL184" s="17">
        <v>12082.407999999999</v>
      </c>
    </row>
    <row r="185" spans="1:116" x14ac:dyDescent="0.2">
      <c r="A185" s="17">
        <v>38</v>
      </c>
      <c r="B185" s="17" t="s">
        <v>90</v>
      </c>
      <c r="C185" s="17" t="s">
        <v>306</v>
      </c>
      <c r="D185" s="17"/>
      <c r="E185" s="17">
        <v>643</v>
      </c>
      <c r="F185" s="17">
        <v>0.80700000000000005</v>
      </c>
      <c r="G185" s="17" t="str">
        <f t="shared" si="2"/>
        <v>Low</v>
      </c>
      <c r="H185" s="17" t="s">
        <v>161</v>
      </c>
      <c r="I185" s="17" t="s">
        <v>237</v>
      </c>
      <c r="J185" s="17" t="s">
        <v>161</v>
      </c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>
        <v>143888.00399999999</v>
      </c>
      <c r="AF185" s="17">
        <v>143964.51300000001</v>
      </c>
      <c r="AG185" s="17">
        <v>143989.75399999999</v>
      </c>
      <c r="AH185" s="17">
        <v>143964.709</v>
      </c>
      <c r="AI185" s="17">
        <v>143895.55100000001</v>
      </c>
      <c r="AJ185" s="17">
        <v>143786.842</v>
      </c>
      <c r="AK185" s="17">
        <v>143636.80900000001</v>
      </c>
      <c r="AL185" s="17">
        <v>143441.86799999999</v>
      </c>
      <c r="AM185" s="17">
        <v>143203.54300000001</v>
      </c>
      <c r="AN185" s="17">
        <v>142924.318</v>
      </c>
      <c r="AO185" s="17">
        <v>142606.88399999999</v>
      </c>
      <c r="AP185" s="17">
        <v>142253.253</v>
      </c>
      <c r="AQ185" s="17">
        <v>141865.848</v>
      </c>
      <c r="AR185" s="17">
        <v>141448.64799999999</v>
      </c>
      <c r="AS185" s="17">
        <v>141006.283</v>
      </c>
      <c r="AT185" s="17">
        <v>140543.41800000001</v>
      </c>
      <c r="AU185" s="17">
        <v>140063.00399999999</v>
      </c>
      <c r="AV185" s="17">
        <v>139568.954</v>
      </c>
      <c r="AW185" s="17">
        <v>139068.117</v>
      </c>
      <c r="AX185" s="17">
        <v>138568.41500000001</v>
      </c>
      <c r="AY185" s="17">
        <v>138076.421</v>
      </c>
      <c r="AZ185" s="17">
        <v>137595.31400000001</v>
      </c>
      <c r="BA185" s="17">
        <v>137127.16699999999</v>
      </c>
      <c r="BB185" s="17">
        <v>136675.777</v>
      </c>
      <c r="BC185" s="17">
        <v>136244.74400000001</v>
      </c>
      <c r="BD185" s="17">
        <v>135836.50099999999</v>
      </c>
      <c r="BE185" s="17">
        <v>135452.78099999999</v>
      </c>
      <c r="BF185" s="17">
        <v>135093.22899999999</v>
      </c>
      <c r="BG185" s="17">
        <v>134755.179</v>
      </c>
      <c r="BH185" s="17">
        <v>134434.47500000001</v>
      </c>
      <c r="BI185" s="17">
        <v>134127.41800000001</v>
      </c>
      <c r="BJ185" s="17">
        <v>133832.89600000001</v>
      </c>
      <c r="BK185" s="17">
        <v>133549.86499999999</v>
      </c>
      <c r="BL185" s="17">
        <v>133274.60399999999</v>
      </c>
      <c r="BM185" s="17">
        <v>133002.701</v>
      </c>
      <c r="BN185" s="17">
        <v>132730.511</v>
      </c>
      <c r="BO185" s="17">
        <v>132456.24299999999</v>
      </c>
      <c r="BP185" s="17">
        <v>132178.83199999999</v>
      </c>
      <c r="BQ185" s="17">
        <v>131896.34099999999</v>
      </c>
      <c r="BR185" s="17">
        <v>131607.00899999999</v>
      </c>
      <c r="BS185" s="17">
        <v>131309.57500000001</v>
      </c>
      <c r="BT185" s="17">
        <v>131003.447</v>
      </c>
      <c r="BU185" s="17">
        <v>130688.61900000001</v>
      </c>
      <c r="BV185" s="17">
        <v>130365.288</v>
      </c>
      <c r="BW185" s="17">
        <v>130034.067</v>
      </c>
      <c r="BX185" s="17">
        <v>129695.944</v>
      </c>
      <c r="BY185" s="17">
        <v>129351.43799999999</v>
      </c>
      <c r="BZ185" s="17">
        <v>129002.056</v>
      </c>
      <c r="CA185" s="17">
        <v>128650.889</v>
      </c>
      <c r="CB185" s="17">
        <v>128301.879</v>
      </c>
      <c r="CC185" s="17">
        <v>127958.458</v>
      </c>
      <c r="CD185" s="17">
        <v>127622.399</v>
      </c>
      <c r="CE185" s="17">
        <v>127295.139</v>
      </c>
      <c r="CF185" s="17">
        <v>126979.361</v>
      </c>
      <c r="CG185" s="17">
        <v>126677.912</v>
      </c>
      <c r="CH185" s="17">
        <v>126393.174</v>
      </c>
      <c r="CI185" s="17">
        <v>126126.522</v>
      </c>
      <c r="CJ185" s="17">
        <v>125878.93799999999</v>
      </c>
      <c r="CK185" s="17">
        <v>125651.78</v>
      </c>
      <c r="CL185" s="17">
        <v>125446.273</v>
      </c>
      <c r="CM185" s="17">
        <v>125263.18</v>
      </c>
      <c r="CN185" s="17">
        <v>125102.735</v>
      </c>
      <c r="CO185" s="17">
        <v>124964.61599999999</v>
      </c>
      <c r="CP185" s="17">
        <v>124848.126</v>
      </c>
      <c r="CQ185" s="17">
        <v>124752.15300000001</v>
      </c>
      <c r="CR185" s="17">
        <v>124675.359</v>
      </c>
      <c r="CS185" s="17">
        <v>124616.844</v>
      </c>
      <c r="CT185" s="17">
        <v>124575.121</v>
      </c>
      <c r="CU185" s="17">
        <v>124547.35400000001</v>
      </c>
      <c r="CV185" s="17">
        <v>124530.13</v>
      </c>
      <c r="CW185" s="17">
        <v>124520.36900000001</v>
      </c>
      <c r="CX185" s="17">
        <v>124516.311</v>
      </c>
      <c r="CY185" s="17">
        <v>124516.371</v>
      </c>
      <c r="CZ185" s="17">
        <v>124517.734</v>
      </c>
      <c r="DA185" s="17">
        <v>124517.397</v>
      </c>
      <c r="DB185" s="17">
        <v>124512.823</v>
      </c>
      <c r="DC185" s="17">
        <v>124502.231</v>
      </c>
      <c r="DD185" s="17">
        <v>124484.47199999999</v>
      </c>
      <c r="DE185" s="17">
        <v>124458.82</v>
      </c>
      <c r="DF185" s="17">
        <v>124424.817</v>
      </c>
      <c r="DG185" s="17">
        <v>124381.965</v>
      </c>
      <c r="DH185" s="17">
        <v>124329.745</v>
      </c>
      <c r="DI185" s="17">
        <v>124267.507</v>
      </c>
      <c r="DJ185" s="17">
        <v>124194.49099999999</v>
      </c>
      <c r="DK185" s="17">
        <v>124109.848</v>
      </c>
      <c r="DL185" s="17">
        <v>124012.605</v>
      </c>
    </row>
    <row r="186" spans="1:116" x14ac:dyDescent="0.2">
      <c r="A186" s="17"/>
      <c r="B186" s="17" t="s">
        <v>90</v>
      </c>
      <c r="C186" s="17" t="s">
        <v>307</v>
      </c>
      <c r="D186" s="17"/>
      <c r="E186" s="17">
        <v>662</v>
      </c>
      <c r="F186" s="17">
        <v>0.72199999999999998</v>
      </c>
      <c r="G186" s="17" t="str">
        <f t="shared" si="2"/>
        <v>Low</v>
      </c>
      <c r="H186" s="17" t="s">
        <v>175</v>
      </c>
      <c r="I186" s="17" t="s">
        <v>119</v>
      </c>
      <c r="J186" s="17" t="s">
        <v>120</v>
      </c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>
        <v>177.20599999999999</v>
      </c>
      <c r="AF186" s="17">
        <v>178.01499999999999</v>
      </c>
      <c r="AG186" s="17">
        <v>178.84399999999999</v>
      </c>
      <c r="AH186" s="17">
        <v>179.667</v>
      </c>
      <c r="AI186" s="17">
        <v>180.45400000000001</v>
      </c>
      <c r="AJ186" s="17">
        <v>181.203</v>
      </c>
      <c r="AK186" s="17">
        <v>181.90899999999999</v>
      </c>
      <c r="AL186" s="17">
        <v>182.56299999999999</v>
      </c>
      <c r="AM186" s="17">
        <v>183.18799999999999</v>
      </c>
      <c r="AN186" s="17">
        <v>183.774</v>
      </c>
      <c r="AO186" s="17">
        <v>184.321</v>
      </c>
      <c r="AP186" s="17">
        <v>184.81200000000001</v>
      </c>
      <c r="AQ186" s="17">
        <v>185.27099999999999</v>
      </c>
      <c r="AR186" s="17">
        <v>185.68600000000001</v>
      </c>
      <c r="AS186" s="17">
        <v>186.047</v>
      </c>
      <c r="AT186" s="17">
        <v>186.369</v>
      </c>
      <c r="AU186" s="17">
        <v>186.631</v>
      </c>
      <c r="AV186" s="17">
        <v>186.83799999999999</v>
      </c>
      <c r="AW186" s="17">
        <v>187.005</v>
      </c>
      <c r="AX186" s="17">
        <v>187.11199999999999</v>
      </c>
      <c r="AY186" s="17">
        <v>187.16200000000001</v>
      </c>
      <c r="AZ186" s="17">
        <v>187.15799999999999</v>
      </c>
      <c r="BA186" s="17">
        <v>187.10400000000001</v>
      </c>
      <c r="BB186" s="17">
        <v>186.99700000000001</v>
      </c>
      <c r="BC186" s="17">
        <v>186.84</v>
      </c>
      <c r="BD186" s="17">
        <v>186.636</v>
      </c>
      <c r="BE186" s="17">
        <v>186.381</v>
      </c>
      <c r="BF186" s="17">
        <v>186.09100000000001</v>
      </c>
      <c r="BG186" s="17">
        <v>185.75700000000001</v>
      </c>
      <c r="BH186" s="17">
        <v>185.37</v>
      </c>
      <c r="BI186" s="17">
        <v>184.952</v>
      </c>
      <c r="BJ186" s="17">
        <v>184.49100000000001</v>
      </c>
      <c r="BK186" s="17">
        <v>183.995</v>
      </c>
      <c r="BL186" s="17">
        <v>183.46299999999999</v>
      </c>
      <c r="BM186" s="17">
        <v>182.88800000000001</v>
      </c>
      <c r="BN186" s="17">
        <v>182.279</v>
      </c>
      <c r="BO186" s="17">
        <v>181.63900000000001</v>
      </c>
      <c r="BP186" s="17">
        <v>180.976</v>
      </c>
      <c r="BQ186" s="17">
        <v>180.27199999999999</v>
      </c>
      <c r="BR186" s="17">
        <v>179.53399999999999</v>
      </c>
      <c r="BS186" s="17">
        <v>178.76599999999999</v>
      </c>
      <c r="BT186" s="17">
        <v>177.96600000000001</v>
      </c>
      <c r="BU186" s="17">
        <v>177.13399999999999</v>
      </c>
      <c r="BV186" s="17">
        <v>176.273</v>
      </c>
      <c r="BW186" s="17">
        <v>175.38399999999999</v>
      </c>
      <c r="BX186" s="17">
        <v>174.46199999999999</v>
      </c>
      <c r="BY186" s="17">
        <v>173.524</v>
      </c>
      <c r="BZ186" s="17">
        <v>172.55</v>
      </c>
      <c r="CA186" s="17">
        <v>171.55199999999999</v>
      </c>
      <c r="CB186" s="17">
        <v>170.53100000000001</v>
      </c>
      <c r="CC186" s="17">
        <v>169.482</v>
      </c>
      <c r="CD186" s="17">
        <v>168.416</v>
      </c>
      <c r="CE186" s="17">
        <v>167.32599999999999</v>
      </c>
      <c r="CF186" s="17">
        <v>166.21600000000001</v>
      </c>
      <c r="CG186" s="17">
        <v>165.08500000000001</v>
      </c>
      <c r="CH186" s="17">
        <v>163.93600000000001</v>
      </c>
      <c r="CI186" s="17">
        <v>162.76599999999999</v>
      </c>
      <c r="CJ186" s="17">
        <v>161.58199999999999</v>
      </c>
      <c r="CK186" s="17">
        <v>160.37899999999999</v>
      </c>
      <c r="CL186" s="17">
        <v>159.16300000000001</v>
      </c>
      <c r="CM186" s="17">
        <v>157.93899999999999</v>
      </c>
      <c r="CN186" s="17">
        <v>156.696</v>
      </c>
      <c r="CO186" s="17">
        <v>155.441</v>
      </c>
      <c r="CP186" s="17">
        <v>154.173</v>
      </c>
      <c r="CQ186" s="17">
        <v>152.904</v>
      </c>
      <c r="CR186" s="17">
        <v>151.626</v>
      </c>
      <c r="CS186" s="17">
        <v>150.34399999999999</v>
      </c>
      <c r="CT186" s="17">
        <v>149.06299999999999</v>
      </c>
      <c r="CU186" s="17">
        <v>147.779</v>
      </c>
      <c r="CV186" s="17">
        <v>146.49299999999999</v>
      </c>
      <c r="CW186" s="17">
        <v>145.22</v>
      </c>
      <c r="CX186" s="17">
        <v>143.947</v>
      </c>
      <c r="CY186" s="17">
        <v>142.69300000000001</v>
      </c>
      <c r="CZ186" s="17">
        <v>141.44399999999999</v>
      </c>
      <c r="DA186" s="17">
        <v>140.221</v>
      </c>
      <c r="DB186" s="17">
        <v>139.00299999999999</v>
      </c>
      <c r="DC186" s="17">
        <v>137.79499999999999</v>
      </c>
      <c r="DD186" s="17">
        <v>136.61199999999999</v>
      </c>
      <c r="DE186" s="17">
        <v>135.45400000000001</v>
      </c>
      <c r="DF186" s="17">
        <v>134.31700000000001</v>
      </c>
      <c r="DG186" s="17">
        <v>133.202</v>
      </c>
      <c r="DH186" s="17">
        <v>132.11099999999999</v>
      </c>
      <c r="DI186" s="17">
        <v>131.05600000000001</v>
      </c>
      <c r="DJ186" s="17">
        <v>130.024</v>
      </c>
      <c r="DK186" s="17">
        <v>129.02500000000001</v>
      </c>
      <c r="DL186" s="17">
        <v>128.05699999999999</v>
      </c>
    </row>
    <row r="187" spans="1:116" x14ac:dyDescent="0.2">
      <c r="A187" s="17"/>
      <c r="B187" s="17" t="s">
        <v>90</v>
      </c>
      <c r="C187" s="17" t="s">
        <v>308</v>
      </c>
      <c r="D187" s="17"/>
      <c r="E187" s="17">
        <v>670</v>
      </c>
      <c r="F187" s="17">
        <v>0.96099999999999997</v>
      </c>
      <c r="G187" s="17" t="str">
        <f t="shared" si="2"/>
        <v>Low</v>
      </c>
      <c r="H187" s="17" t="s">
        <v>175</v>
      </c>
      <c r="I187" s="17" t="s">
        <v>119</v>
      </c>
      <c r="J187" s="17" t="s">
        <v>120</v>
      </c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>
        <v>109.455</v>
      </c>
      <c r="AF187" s="17">
        <v>109.643</v>
      </c>
      <c r="AG187" s="17">
        <v>109.89700000000001</v>
      </c>
      <c r="AH187" s="17">
        <v>110.2</v>
      </c>
      <c r="AI187" s="17">
        <v>110.488</v>
      </c>
      <c r="AJ187" s="17">
        <v>110.75700000000001</v>
      </c>
      <c r="AK187" s="17">
        <v>110.986</v>
      </c>
      <c r="AL187" s="17">
        <v>111.184</v>
      </c>
      <c r="AM187" s="17">
        <v>111.348</v>
      </c>
      <c r="AN187" s="17">
        <v>111.506</v>
      </c>
      <c r="AO187" s="17">
        <v>111.643</v>
      </c>
      <c r="AP187" s="17">
        <v>111.773</v>
      </c>
      <c r="AQ187" s="17">
        <v>111.877</v>
      </c>
      <c r="AR187" s="17">
        <v>111.974</v>
      </c>
      <c r="AS187" s="17">
        <v>112.04900000000001</v>
      </c>
      <c r="AT187" s="17">
        <v>112.10599999999999</v>
      </c>
      <c r="AU187" s="17">
        <v>112.163</v>
      </c>
      <c r="AV187" s="17">
        <v>112.187</v>
      </c>
      <c r="AW187" s="17">
        <v>112.208</v>
      </c>
      <c r="AX187" s="17">
        <v>112.21599999999999</v>
      </c>
      <c r="AY187" s="17">
        <v>112.21899999999999</v>
      </c>
      <c r="AZ187" s="17">
        <v>112.20699999999999</v>
      </c>
      <c r="BA187" s="17">
        <v>112.19</v>
      </c>
      <c r="BB187" s="17">
        <v>112.16</v>
      </c>
      <c r="BC187" s="17">
        <v>112.099</v>
      </c>
      <c r="BD187" s="17">
        <v>112.012</v>
      </c>
      <c r="BE187" s="17">
        <v>111.884</v>
      </c>
      <c r="BF187" s="17">
        <v>111.72499999999999</v>
      </c>
      <c r="BG187" s="17">
        <v>111.53</v>
      </c>
      <c r="BH187" s="17">
        <v>111.303</v>
      </c>
      <c r="BI187" s="17">
        <v>111.053</v>
      </c>
      <c r="BJ187" s="17">
        <v>110.774</v>
      </c>
      <c r="BK187" s="17">
        <v>110.474</v>
      </c>
      <c r="BL187" s="17">
        <v>110.139</v>
      </c>
      <c r="BM187" s="17">
        <v>109.78400000000001</v>
      </c>
      <c r="BN187" s="17">
        <v>109.40600000000001</v>
      </c>
      <c r="BO187" s="17">
        <v>109.012</v>
      </c>
      <c r="BP187" s="17">
        <v>108.602</v>
      </c>
      <c r="BQ187" s="17">
        <v>108.164</v>
      </c>
      <c r="BR187" s="17">
        <v>107.712</v>
      </c>
      <c r="BS187" s="17">
        <v>107.24</v>
      </c>
      <c r="BT187" s="17">
        <v>106.755</v>
      </c>
      <c r="BU187" s="17">
        <v>106.251</v>
      </c>
      <c r="BV187" s="17">
        <v>105.74</v>
      </c>
      <c r="BW187" s="17">
        <v>105.20399999999999</v>
      </c>
      <c r="BX187" s="17">
        <v>104.664</v>
      </c>
      <c r="BY187" s="17">
        <v>104.111</v>
      </c>
      <c r="BZ187" s="17">
        <v>103.545</v>
      </c>
      <c r="CA187" s="17">
        <v>102.971</v>
      </c>
      <c r="CB187" s="17">
        <v>102.384</v>
      </c>
      <c r="CC187" s="17">
        <v>101.783</v>
      </c>
      <c r="CD187" s="17">
        <v>101.16800000000001</v>
      </c>
      <c r="CE187" s="17">
        <v>100.548</v>
      </c>
      <c r="CF187" s="17">
        <v>99.921000000000006</v>
      </c>
      <c r="CG187" s="17">
        <v>99.266000000000005</v>
      </c>
      <c r="CH187" s="17">
        <v>98.616</v>
      </c>
      <c r="CI187" s="17">
        <v>97.950999999999993</v>
      </c>
      <c r="CJ187" s="17">
        <v>97.28</v>
      </c>
      <c r="CK187" s="17">
        <v>96.600999999999999</v>
      </c>
      <c r="CL187" s="17">
        <v>95.917000000000002</v>
      </c>
      <c r="CM187" s="17">
        <v>95.215000000000003</v>
      </c>
      <c r="CN187" s="17">
        <v>94.52</v>
      </c>
      <c r="CO187" s="17">
        <v>93.817999999999998</v>
      </c>
      <c r="CP187" s="17">
        <v>93.11</v>
      </c>
      <c r="CQ187" s="17">
        <v>92.397000000000006</v>
      </c>
      <c r="CR187" s="17">
        <v>91.68</v>
      </c>
      <c r="CS187" s="17">
        <v>90.956000000000003</v>
      </c>
      <c r="CT187" s="17">
        <v>90.23</v>
      </c>
      <c r="CU187" s="17">
        <v>89.501999999999995</v>
      </c>
      <c r="CV187" s="17">
        <v>88.772000000000006</v>
      </c>
      <c r="CW187" s="17">
        <v>88.039000000000001</v>
      </c>
      <c r="CX187" s="17">
        <v>87.308999999999997</v>
      </c>
      <c r="CY187" s="17">
        <v>86.578000000000003</v>
      </c>
      <c r="CZ187" s="17">
        <v>85.847999999999999</v>
      </c>
      <c r="DA187" s="17">
        <v>85.117999999999995</v>
      </c>
      <c r="DB187" s="17">
        <v>84.391000000000005</v>
      </c>
      <c r="DC187" s="17">
        <v>83.667000000000002</v>
      </c>
      <c r="DD187" s="17">
        <v>82.945999999999998</v>
      </c>
      <c r="DE187" s="17">
        <v>82.233000000000004</v>
      </c>
      <c r="DF187" s="17">
        <v>81.513000000000005</v>
      </c>
      <c r="DG187" s="17">
        <v>80.802999999999997</v>
      </c>
      <c r="DH187" s="17">
        <v>80.097999999999999</v>
      </c>
      <c r="DI187" s="17">
        <v>79.388000000000005</v>
      </c>
      <c r="DJ187" s="17">
        <v>78.685000000000002</v>
      </c>
      <c r="DK187" s="17">
        <v>77.997</v>
      </c>
      <c r="DL187" s="17">
        <v>77.302000000000007</v>
      </c>
    </row>
    <row r="188" spans="1:116" x14ac:dyDescent="0.2">
      <c r="A188" s="17">
        <v>102</v>
      </c>
      <c r="B188" s="17" t="s">
        <v>90</v>
      </c>
      <c r="C188" s="17" t="s">
        <v>309</v>
      </c>
      <c r="D188" s="17"/>
      <c r="E188" s="17">
        <v>688</v>
      </c>
      <c r="F188" s="17">
        <v>0.76400000000000001</v>
      </c>
      <c r="G188" s="17" t="str">
        <f t="shared" si="2"/>
        <v>Low</v>
      </c>
      <c r="H188" s="17" t="s">
        <v>236</v>
      </c>
      <c r="I188" s="17" t="s">
        <v>237</v>
      </c>
      <c r="J188" s="17" t="s">
        <v>161</v>
      </c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>
        <v>8851.2800000000007</v>
      </c>
      <c r="AF188" s="17">
        <v>8820.0830000000005</v>
      </c>
      <c r="AG188" s="17">
        <v>8790.5740000000005</v>
      </c>
      <c r="AH188" s="17">
        <v>8762.027</v>
      </c>
      <c r="AI188" s="17">
        <v>8733.4069999999992</v>
      </c>
      <c r="AJ188" s="17">
        <v>8703.9419999999991</v>
      </c>
      <c r="AK188" s="17">
        <v>8673.3590000000004</v>
      </c>
      <c r="AL188" s="17">
        <v>8641.7350000000006</v>
      </c>
      <c r="AM188" s="17">
        <v>8609.107</v>
      </c>
      <c r="AN188" s="17">
        <v>8575.5930000000008</v>
      </c>
      <c r="AO188" s="17">
        <v>8541.2929999999997</v>
      </c>
      <c r="AP188" s="17">
        <v>8506.1450000000004</v>
      </c>
      <c r="AQ188" s="17">
        <v>8470.018</v>
      </c>
      <c r="AR188" s="17">
        <v>8432.884</v>
      </c>
      <c r="AS188" s="17">
        <v>8394.7000000000007</v>
      </c>
      <c r="AT188" s="17">
        <v>8355.4449999999997</v>
      </c>
      <c r="AU188" s="17">
        <v>8315.1319999999996</v>
      </c>
      <c r="AV188" s="17">
        <v>8273.7880000000005</v>
      </c>
      <c r="AW188" s="17">
        <v>8231.4439999999995</v>
      </c>
      <c r="AX188" s="17">
        <v>8188.1480000000001</v>
      </c>
      <c r="AY188" s="17">
        <v>8143.9719999999998</v>
      </c>
      <c r="AZ188" s="17">
        <v>8098.94</v>
      </c>
      <c r="BA188" s="17">
        <v>8053.1540000000005</v>
      </c>
      <c r="BB188" s="17">
        <v>8006.7539999999999</v>
      </c>
      <c r="BC188" s="17">
        <v>7959.9229999999998</v>
      </c>
      <c r="BD188" s="17">
        <v>7912.8239999999996</v>
      </c>
      <c r="BE188" s="17">
        <v>7865.5389999999998</v>
      </c>
      <c r="BF188" s="17">
        <v>7818.1239999999998</v>
      </c>
      <c r="BG188" s="17">
        <v>7770.73</v>
      </c>
      <c r="BH188" s="17">
        <v>7723.4880000000003</v>
      </c>
      <c r="BI188" s="17">
        <v>7676.5219999999999</v>
      </c>
      <c r="BJ188" s="17">
        <v>7629.8649999999998</v>
      </c>
      <c r="BK188" s="17">
        <v>7583.5730000000003</v>
      </c>
      <c r="BL188" s="17">
        <v>7537.6620000000003</v>
      </c>
      <c r="BM188" s="17">
        <v>7492.1459999999997</v>
      </c>
      <c r="BN188" s="17">
        <v>7447.0230000000001</v>
      </c>
      <c r="BO188" s="17">
        <v>7402.3109999999997</v>
      </c>
      <c r="BP188" s="17">
        <v>7357.991</v>
      </c>
      <c r="BQ188" s="17">
        <v>7313.9639999999999</v>
      </c>
      <c r="BR188" s="17">
        <v>7270.0969999999998</v>
      </c>
      <c r="BS188" s="17">
        <v>7226.2820000000002</v>
      </c>
      <c r="BT188" s="17">
        <v>7182.4740000000002</v>
      </c>
      <c r="BU188" s="17">
        <v>7138.6840000000002</v>
      </c>
      <c r="BV188" s="17">
        <v>7094.8549999999996</v>
      </c>
      <c r="BW188" s="17">
        <v>7050.9459999999999</v>
      </c>
      <c r="BX188" s="17">
        <v>7006.9070000000002</v>
      </c>
      <c r="BY188" s="17">
        <v>6962.741</v>
      </c>
      <c r="BZ188" s="17">
        <v>6918.4390000000003</v>
      </c>
      <c r="CA188" s="17">
        <v>6874.0450000000001</v>
      </c>
      <c r="CB188" s="17">
        <v>6829.5789999999997</v>
      </c>
      <c r="CC188" s="17">
        <v>6785.1080000000002</v>
      </c>
      <c r="CD188" s="17">
        <v>6740.6480000000001</v>
      </c>
      <c r="CE188" s="17">
        <v>6696.2209999999995</v>
      </c>
      <c r="CF188" s="17">
        <v>6651.8869999999997</v>
      </c>
      <c r="CG188" s="17">
        <v>6607.7039999999997</v>
      </c>
      <c r="CH188" s="17">
        <v>6563.7510000000002</v>
      </c>
      <c r="CI188" s="17">
        <v>6520.0590000000002</v>
      </c>
      <c r="CJ188" s="17">
        <v>6476.6570000000002</v>
      </c>
      <c r="CK188" s="17">
        <v>6433.5950000000003</v>
      </c>
      <c r="CL188" s="17">
        <v>6390.893</v>
      </c>
      <c r="CM188" s="17">
        <v>6348.6120000000001</v>
      </c>
      <c r="CN188" s="17">
        <v>6306.7460000000001</v>
      </c>
      <c r="CO188" s="17">
        <v>6265.3649999999998</v>
      </c>
      <c r="CP188" s="17">
        <v>6224.4790000000003</v>
      </c>
      <c r="CQ188" s="17">
        <v>6184.1390000000001</v>
      </c>
      <c r="CR188" s="17">
        <v>6144.3720000000003</v>
      </c>
      <c r="CS188" s="17">
        <v>6105.2079999999996</v>
      </c>
      <c r="CT188" s="17">
        <v>6066.643</v>
      </c>
      <c r="CU188" s="17">
        <v>6028.6710000000003</v>
      </c>
      <c r="CV188" s="17">
        <v>5991.2830000000004</v>
      </c>
      <c r="CW188" s="17">
        <v>5954.4589999999998</v>
      </c>
      <c r="CX188" s="17">
        <v>5918.1949999999997</v>
      </c>
      <c r="CY188" s="17">
        <v>5882.4970000000003</v>
      </c>
      <c r="CZ188" s="17">
        <v>5847.3549999999996</v>
      </c>
      <c r="DA188" s="17">
        <v>5812.7420000000002</v>
      </c>
      <c r="DB188" s="17">
        <v>5778.6329999999998</v>
      </c>
      <c r="DC188" s="17">
        <v>5745.0129999999999</v>
      </c>
      <c r="DD188" s="17">
        <v>5711.9040000000005</v>
      </c>
      <c r="DE188" s="17">
        <v>5679.2730000000001</v>
      </c>
      <c r="DF188" s="17">
        <v>5647.1390000000001</v>
      </c>
      <c r="DG188" s="17">
        <v>5615.4849999999997</v>
      </c>
      <c r="DH188" s="17">
        <v>5584.3270000000002</v>
      </c>
      <c r="DI188" s="17">
        <v>5553.6409999999996</v>
      </c>
      <c r="DJ188" s="17">
        <v>5523.4170000000004</v>
      </c>
      <c r="DK188" s="17">
        <v>5493.6350000000002</v>
      </c>
      <c r="DL188" s="17">
        <v>5464.2839999999997</v>
      </c>
    </row>
    <row r="189" spans="1:116" x14ac:dyDescent="0.2">
      <c r="A189" s="17">
        <v>40</v>
      </c>
      <c r="B189" s="17" t="s">
        <v>90</v>
      </c>
      <c r="C189" s="17" t="s">
        <v>310</v>
      </c>
      <c r="D189" s="17"/>
      <c r="E189" s="17">
        <v>702</v>
      </c>
      <c r="F189" s="17">
        <v>0.59099999999999997</v>
      </c>
      <c r="G189" s="17" t="str">
        <f t="shared" si="2"/>
        <v>Low</v>
      </c>
      <c r="H189" s="17" t="s">
        <v>163</v>
      </c>
      <c r="I189" s="17" t="s">
        <v>164</v>
      </c>
      <c r="J189" s="17" t="s">
        <v>94</v>
      </c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>
        <v>5535.2619999999997</v>
      </c>
      <c r="AF189" s="17">
        <v>5622.4549999999999</v>
      </c>
      <c r="AG189" s="17">
        <v>5708.8440000000001</v>
      </c>
      <c r="AH189" s="17">
        <v>5791.9009999999998</v>
      </c>
      <c r="AI189" s="17">
        <v>5868.1040000000003</v>
      </c>
      <c r="AJ189" s="17">
        <v>5935.0529999999999</v>
      </c>
      <c r="AK189" s="17">
        <v>5991.8010000000004</v>
      </c>
      <c r="AL189" s="17">
        <v>6039.5770000000002</v>
      </c>
      <c r="AM189" s="17">
        <v>6080.8590000000004</v>
      </c>
      <c r="AN189" s="17">
        <v>6119.2030000000004</v>
      </c>
      <c r="AO189" s="17">
        <v>6157.2669999999998</v>
      </c>
      <c r="AP189" s="17">
        <v>6195.8559999999998</v>
      </c>
      <c r="AQ189" s="17">
        <v>6234.3609999999999</v>
      </c>
      <c r="AR189" s="17">
        <v>6272.268</v>
      </c>
      <c r="AS189" s="17">
        <v>6308.5609999999997</v>
      </c>
      <c r="AT189" s="17">
        <v>6342.47</v>
      </c>
      <c r="AU189" s="17">
        <v>6374.049</v>
      </c>
      <c r="AV189" s="17">
        <v>6403.6360000000004</v>
      </c>
      <c r="AW189" s="17">
        <v>6431.1769999999997</v>
      </c>
      <c r="AX189" s="17">
        <v>6456.5929999999998</v>
      </c>
      <c r="AY189" s="17">
        <v>6479.8549999999996</v>
      </c>
      <c r="AZ189" s="17">
        <v>6500.9210000000003</v>
      </c>
      <c r="BA189" s="17">
        <v>6519.7860000000001</v>
      </c>
      <c r="BB189" s="17">
        <v>6536.433</v>
      </c>
      <c r="BC189" s="17">
        <v>6550.8519999999999</v>
      </c>
      <c r="BD189" s="17">
        <v>6563.0550000000003</v>
      </c>
      <c r="BE189" s="17">
        <v>6573.0379999999996</v>
      </c>
      <c r="BF189" s="17">
        <v>6580.8280000000004</v>
      </c>
      <c r="BG189" s="17">
        <v>6586.5429999999997</v>
      </c>
      <c r="BH189" s="17">
        <v>6590.2740000000003</v>
      </c>
      <c r="BI189" s="17">
        <v>6592.1180000000004</v>
      </c>
      <c r="BJ189" s="17">
        <v>6592.1679999999997</v>
      </c>
      <c r="BK189" s="17">
        <v>6590.442</v>
      </c>
      <c r="BL189" s="17">
        <v>6586.9650000000001</v>
      </c>
      <c r="BM189" s="17">
        <v>6581.7290000000003</v>
      </c>
      <c r="BN189" s="17">
        <v>6574.759</v>
      </c>
      <c r="BO189" s="17">
        <v>6566.1059999999998</v>
      </c>
      <c r="BP189" s="17">
        <v>6555.8649999999998</v>
      </c>
      <c r="BQ189" s="17">
        <v>6544.1750000000002</v>
      </c>
      <c r="BR189" s="17">
        <v>6531.21</v>
      </c>
      <c r="BS189" s="17">
        <v>6517.11</v>
      </c>
      <c r="BT189" s="17">
        <v>6501.97</v>
      </c>
      <c r="BU189" s="17">
        <v>6485.8389999999999</v>
      </c>
      <c r="BV189" s="17">
        <v>6468.7969999999996</v>
      </c>
      <c r="BW189" s="17">
        <v>6450.915</v>
      </c>
      <c r="BX189" s="17">
        <v>6432.2610000000004</v>
      </c>
      <c r="BY189" s="17">
        <v>6412.8940000000002</v>
      </c>
      <c r="BZ189" s="17">
        <v>6392.8760000000002</v>
      </c>
      <c r="CA189" s="17">
        <v>6372.27</v>
      </c>
      <c r="CB189" s="17">
        <v>6351.1049999999996</v>
      </c>
      <c r="CC189" s="17">
        <v>6329.4489999999996</v>
      </c>
      <c r="CD189" s="17">
        <v>6307.3329999999996</v>
      </c>
      <c r="CE189" s="17">
        <v>6284.8050000000003</v>
      </c>
      <c r="CF189" s="17">
        <v>6261.8779999999997</v>
      </c>
      <c r="CG189" s="17">
        <v>6238.5439999999999</v>
      </c>
      <c r="CH189" s="17">
        <v>6214.8059999999996</v>
      </c>
      <c r="CI189" s="17">
        <v>6190.6750000000002</v>
      </c>
      <c r="CJ189" s="17">
        <v>6166.2139999999999</v>
      </c>
      <c r="CK189" s="17">
        <v>6141.4870000000001</v>
      </c>
      <c r="CL189" s="17">
        <v>6116.5789999999997</v>
      </c>
      <c r="CM189" s="17">
        <v>6091.55</v>
      </c>
      <c r="CN189" s="17">
        <v>6066.4570000000003</v>
      </c>
      <c r="CO189" s="17">
        <v>6041.2870000000003</v>
      </c>
      <c r="CP189" s="17">
        <v>6016.027</v>
      </c>
      <c r="CQ189" s="17">
        <v>5990.6459999999997</v>
      </c>
      <c r="CR189" s="17">
        <v>5965.1310000000003</v>
      </c>
      <c r="CS189" s="17">
        <v>5939.4660000000003</v>
      </c>
      <c r="CT189" s="17">
        <v>5913.6790000000001</v>
      </c>
      <c r="CU189" s="17">
        <v>5887.7809999999999</v>
      </c>
      <c r="CV189" s="17">
        <v>5861.7920000000004</v>
      </c>
      <c r="CW189" s="17">
        <v>5835.72</v>
      </c>
      <c r="CX189" s="17">
        <v>5809.5860000000002</v>
      </c>
      <c r="CY189" s="17">
        <v>5783.375</v>
      </c>
      <c r="CZ189" s="17">
        <v>5757.0469999999996</v>
      </c>
      <c r="DA189" s="17">
        <v>5730.5249999999996</v>
      </c>
      <c r="DB189" s="17">
        <v>5703.7629999999999</v>
      </c>
      <c r="DC189" s="17">
        <v>5676.7610000000004</v>
      </c>
      <c r="DD189" s="17">
        <v>5649.5590000000002</v>
      </c>
      <c r="DE189" s="17">
        <v>5622.2169999999996</v>
      </c>
      <c r="DF189" s="17">
        <v>5594.8029999999999</v>
      </c>
      <c r="DG189" s="17">
        <v>5567.3909999999996</v>
      </c>
      <c r="DH189" s="17">
        <v>5540.0370000000003</v>
      </c>
      <c r="DI189" s="17">
        <v>5512.7879999999996</v>
      </c>
      <c r="DJ189" s="17">
        <v>5485.6790000000001</v>
      </c>
      <c r="DK189" s="17">
        <v>5458.7179999999998</v>
      </c>
      <c r="DL189" s="17">
        <v>5431.9219999999996</v>
      </c>
    </row>
    <row r="190" spans="1:116" x14ac:dyDescent="0.2">
      <c r="A190" s="17">
        <v>143</v>
      </c>
      <c r="B190" s="17" t="s">
        <v>90</v>
      </c>
      <c r="C190" s="17" t="s">
        <v>311</v>
      </c>
      <c r="D190" s="17"/>
      <c r="E190" s="17">
        <v>703</v>
      </c>
      <c r="F190" s="17">
        <v>0.67100000000000004</v>
      </c>
      <c r="G190" s="17" t="str">
        <f t="shared" si="2"/>
        <v>Low</v>
      </c>
      <c r="H190" s="17" t="s">
        <v>161</v>
      </c>
      <c r="I190" s="17" t="s">
        <v>237</v>
      </c>
      <c r="J190" s="17" t="s">
        <v>161</v>
      </c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>
        <v>5439.3180000000002</v>
      </c>
      <c r="AF190" s="17">
        <v>5444.2179999999998</v>
      </c>
      <c r="AG190" s="17">
        <v>5447.6620000000003</v>
      </c>
      <c r="AH190" s="17">
        <v>5449.8159999999998</v>
      </c>
      <c r="AI190" s="17">
        <v>5450.9870000000001</v>
      </c>
      <c r="AJ190" s="17">
        <v>5451.4</v>
      </c>
      <c r="AK190" s="17">
        <v>5451.0330000000004</v>
      </c>
      <c r="AL190" s="17">
        <v>5449.6750000000002</v>
      </c>
      <c r="AM190" s="17">
        <v>5447.152</v>
      </c>
      <c r="AN190" s="17">
        <v>5443.2640000000001</v>
      </c>
      <c r="AO190" s="17">
        <v>5437.85</v>
      </c>
      <c r="AP190" s="17">
        <v>5430.8829999999998</v>
      </c>
      <c r="AQ190" s="17">
        <v>5422.3819999999996</v>
      </c>
      <c r="AR190" s="17">
        <v>5412.3140000000003</v>
      </c>
      <c r="AS190" s="17">
        <v>5400.6719999999996</v>
      </c>
      <c r="AT190" s="17">
        <v>5387.4579999999996</v>
      </c>
      <c r="AU190" s="17">
        <v>5372.6809999999996</v>
      </c>
      <c r="AV190" s="17">
        <v>5356.4390000000003</v>
      </c>
      <c r="AW190" s="17">
        <v>5338.8649999999998</v>
      </c>
      <c r="AX190" s="17">
        <v>5320.1869999999999</v>
      </c>
      <c r="AY190" s="17">
        <v>5300.5860000000002</v>
      </c>
      <c r="AZ190" s="17">
        <v>5280.1480000000001</v>
      </c>
      <c r="BA190" s="17">
        <v>5258.9470000000001</v>
      </c>
      <c r="BB190" s="17">
        <v>5237.1530000000002</v>
      </c>
      <c r="BC190" s="17">
        <v>5214.9639999999999</v>
      </c>
      <c r="BD190" s="17">
        <v>5192.5209999999997</v>
      </c>
      <c r="BE190" s="17">
        <v>5169.9279999999999</v>
      </c>
      <c r="BF190" s="17">
        <v>5147.2290000000003</v>
      </c>
      <c r="BG190" s="17">
        <v>5124.4610000000002</v>
      </c>
      <c r="BH190" s="17">
        <v>5101.6549999999997</v>
      </c>
      <c r="BI190" s="17">
        <v>5078.835</v>
      </c>
      <c r="BJ190" s="17">
        <v>5056.0219999999999</v>
      </c>
      <c r="BK190" s="17">
        <v>5033.2340000000004</v>
      </c>
      <c r="BL190" s="17">
        <v>5010.43</v>
      </c>
      <c r="BM190" s="17">
        <v>4987.5540000000001</v>
      </c>
      <c r="BN190" s="17">
        <v>4964.5420000000004</v>
      </c>
      <c r="BO190" s="17">
        <v>4941.4059999999999</v>
      </c>
      <c r="BP190" s="17">
        <v>4918.0940000000001</v>
      </c>
      <c r="BQ190" s="17">
        <v>4894.549</v>
      </c>
      <c r="BR190" s="17">
        <v>4870.6859999999997</v>
      </c>
      <c r="BS190" s="17">
        <v>4846.4309999999996</v>
      </c>
      <c r="BT190" s="17">
        <v>4821.7709999999997</v>
      </c>
      <c r="BU190" s="17">
        <v>4796.6859999999997</v>
      </c>
      <c r="BV190" s="17">
        <v>4771.1220000000003</v>
      </c>
      <c r="BW190" s="17">
        <v>4745.0240000000003</v>
      </c>
      <c r="BX190" s="17">
        <v>4718.3429999999998</v>
      </c>
      <c r="BY190" s="17">
        <v>4691.0959999999995</v>
      </c>
      <c r="BZ190" s="17">
        <v>4663.3069999999998</v>
      </c>
      <c r="CA190" s="17">
        <v>4635.0309999999999</v>
      </c>
      <c r="CB190" s="17">
        <v>4606.3459999999995</v>
      </c>
      <c r="CC190" s="17">
        <v>4577.326</v>
      </c>
      <c r="CD190" s="17">
        <v>4548.0159999999996</v>
      </c>
      <c r="CE190" s="17">
        <v>4518.4960000000001</v>
      </c>
      <c r="CF190" s="17">
        <v>4488.8770000000004</v>
      </c>
      <c r="CG190" s="17">
        <v>4459.3289999999997</v>
      </c>
      <c r="CH190" s="17">
        <v>4429.95</v>
      </c>
      <c r="CI190" s="17">
        <v>4400.848</v>
      </c>
      <c r="CJ190" s="17">
        <v>4372.0690000000004</v>
      </c>
      <c r="CK190" s="17">
        <v>4343.7520000000004</v>
      </c>
      <c r="CL190" s="17">
        <v>4316.0110000000004</v>
      </c>
      <c r="CM190" s="17">
        <v>4288.9629999999997</v>
      </c>
      <c r="CN190" s="17">
        <v>4262.6559999999999</v>
      </c>
      <c r="CO190" s="17">
        <v>4237.1409999999996</v>
      </c>
      <c r="CP190" s="17">
        <v>4212.4470000000001</v>
      </c>
      <c r="CQ190" s="17">
        <v>4188.6289999999999</v>
      </c>
      <c r="CR190" s="17">
        <v>4165.6909999999998</v>
      </c>
      <c r="CS190" s="17">
        <v>4143.6660000000002</v>
      </c>
      <c r="CT190" s="17">
        <v>4122.5379999999996</v>
      </c>
      <c r="CU190" s="17">
        <v>4102.2560000000003</v>
      </c>
      <c r="CV190" s="17">
        <v>4082.761</v>
      </c>
      <c r="CW190" s="17">
        <v>4063.989</v>
      </c>
      <c r="CX190" s="17">
        <v>4045.9079999999999</v>
      </c>
      <c r="CY190" s="17">
        <v>4028.4870000000001</v>
      </c>
      <c r="CZ190" s="17">
        <v>4011.6489999999999</v>
      </c>
      <c r="DA190" s="17">
        <v>3995.3229999999999</v>
      </c>
      <c r="DB190" s="17">
        <v>3979.4250000000002</v>
      </c>
      <c r="DC190" s="17">
        <v>3963.9090000000001</v>
      </c>
      <c r="DD190" s="17">
        <v>3948.7150000000001</v>
      </c>
      <c r="DE190" s="17">
        <v>3933.8110000000001</v>
      </c>
      <c r="DF190" s="17">
        <v>3919.1709999999998</v>
      </c>
      <c r="DG190" s="17">
        <v>3904.7379999999998</v>
      </c>
      <c r="DH190" s="17">
        <v>3890.4679999999998</v>
      </c>
      <c r="DI190" s="17">
        <v>3876.3159999999998</v>
      </c>
      <c r="DJ190" s="17">
        <v>3862.1950000000002</v>
      </c>
      <c r="DK190" s="17">
        <v>3848.0520000000001</v>
      </c>
      <c r="DL190" s="17">
        <v>3833.8040000000001</v>
      </c>
    </row>
    <row r="191" spans="1:116" x14ac:dyDescent="0.2">
      <c r="A191" s="17"/>
      <c r="B191" s="17" t="s">
        <v>90</v>
      </c>
      <c r="C191" s="17" t="s">
        <v>312</v>
      </c>
      <c r="D191" s="17"/>
      <c r="E191" s="17">
        <v>705</v>
      </c>
      <c r="F191" s="17">
        <v>0.76200000000000001</v>
      </c>
      <c r="G191" s="17" t="str">
        <f t="shared" si="2"/>
        <v>Low</v>
      </c>
      <c r="H191" s="17" t="s">
        <v>236</v>
      </c>
      <c r="I191" s="17" t="s">
        <v>237</v>
      </c>
      <c r="J191" s="17" t="s">
        <v>161</v>
      </c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>
        <v>2074.788</v>
      </c>
      <c r="AF191" s="17">
        <v>2077.8620000000001</v>
      </c>
      <c r="AG191" s="17">
        <v>2079.9760000000001</v>
      </c>
      <c r="AH191" s="17">
        <v>2081.2600000000002</v>
      </c>
      <c r="AI191" s="17">
        <v>2081.9</v>
      </c>
      <c r="AJ191" s="17">
        <v>2082.0549999999998</v>
      </c>
      <c r="AK191" s="17">
        <v>2081.7649999999999</v>
      </c>
      <c r="AL191" s="17">
        <v>2081.0419999999999</v>
      </c>
      <c r="AM191" s="17">
        <v>2079.87</v>
      </c>
      <c r="AN191" s="17">
        <v>2078.221</v>
      </c>
      <c r="AO191" s="17">
        <v>2076.0819999999999</v>
      </c>
      <c r="AP191" s="17">
        <v>2073.482</v>
      </c>
      <c r="AQ191" s="17">
        <v>2070.4540000000002</v>
      </c>
      <c r="AR191" s="17">
        <v>2067.0390000000002</v>
      </c>
      <c r="AS191" s="17">
        <v>2063.2809999999999</v>
      </c>
      <c r="AT191" s="17">
        <v>2059.2109999999998</v>
      </c>
      <c r="AU191" s="17">
        <v>2054.8620000000001</v>
      </c>
      <c r="AV191" s="17">
        <v>2050.2469999999998</v>
      </c>
      <c r="AW191" s="17">
        <v>2045.396</v>
      </c>
      <c r="AX191" s="17">
        <v>2040.3630000000001</v>
      </c>
      <c r="AY191" s="17">
        <v>2035.1679999999999</v>
      </c>
      <c r="AZ191" s="17">
        <v>2029.8520000000001</v>
      </c>
      <c r="BA191" s="17">
        <v>2024.4</v>
      </c>
      <c r="BB191" s="17">
        <v>2018.83</v>
      </c>
      <c r="BC191" s="17">
        <v>2013.1469999999999</v>
      </c>
      <c r="BD191" s="17">
        <v>2007.34</v>
      </c>
      <c r="BE191" s="17">
        <v>2001.4280000000001</v>
      </c>
      <c r="BF191" s="17">
        <v>1995.413</v>
      </c>
      <c r="BG191" s="17">
        <v>1989.269</v>
      </c>
      <c r="BH191" s="17">
        <v>1982.9749999999999</v>
      </c>
      <c r="BI191" s="17">
        <v>1976.54</v>
      </c>
      <c r="BJ191" s="17">
        <v>1969.9459999999999</v>
      </c>
      <c r="BK191" s="17">
        <v>1963.19</v>
      </c>
      <c r="BL191" s="17">
        <v>1956.2739999999999</v>
      </c>
      <c r="BM191" s="17">
        <v>1949.163</v>
      </c>
      <c r="BN191" s="17">
        <v>1941.8510000000001</v>
      </c>
      <c r="BO191" s="17">
        <v>1934.3530000000001</v>
      </c>
      <c r="BP191" s="17">
        <v>1926.6489999999999</v>
      </c>
      <c r="BQ191" s="17">
        <v>1918.78</v>
      </c>
      <c r="BR191" s="17">
        <v>1910.751</v>
      </c>
      <c r="BS191" s="17">
        <v>1902.579</v>
      </c>
      <c r="BT191" s="17">
        <v>1894.2809999999999</v>
      </c>
      <c r="BU191" s="17">
        <v>1885.8710000000001</v>
      </c>
      <c r="BV191" s="17">
        <v>1877.37</v>
      </c>
      <c r="BW191" s="17">
        <v>1868.7929999999999</v>
      </c>
      <c r="BX191" s="17">
        <v>1860.175</v>
      </c>
      <c r="BY191" s="17">
        <v>1851.52</v>
      </c>
      <c r="BZ191" s="17">
        <v>1842.867</v>
      </c>
      <c r="CA191" s="17">
        <v>1834.2360000000001</v>
      </c>
      <c r="CB191" s="17">
        <v>1825.6579999999999</v>
      </c>
      <c r="CC191" s="17">
        <v>1817.165</v>
      </c>
      <c r="CD191" s="17">
        <v>1808.777</v>
      </c>
      <c r="CE191" s="17">
        <v>1800.5160000000001</v>
      </c>
      <c r="CF191" s="17">
        <v>1792.414</v>
      </c>
      <c r="CG191" s="17">
        <v>1784.491</v>
      </c>
      <c r="CH191" s="17">
        <v>1776.7829999999999</v>
      </c>
      <c r="CI191" s="17">
        <v>1769.296</v>
      </c>
      <c r="CJ191" s="17">
        <v>1762.058</v>
      </c>
      <c r="CK191" s="17">
        <v>1755.0809999999999</v>
      </c>
      <c r="CL191" s="17">
        <v>1748.3920000000001</v>
      </c>
      <c r="CM191" s="17">
        <v>1742.008</v>
      </c>
      <c r="CN191" s="17">
        <v>1735.934</v>
      </c>
      <c r="CO191" s="17">
        <v>1730.183</v>
      </c>
      <c r="CP191" s="17">
        <v>1724.75</v>
      </c>
      <c r="CQ191" s="17">
        <v>1719.6590000000001</v>
      </c>
      <c r="CR191" s="17">
        <v>1714.8989999999999</v>
      </c>
      <c r="CS191" s="17">
        <v>1710.4760000000001</v>
      </c>
      <c r="CT191" s="17">
        <v>1706.3820000000001</v>
      </c>
      <c r="CU191" s="17">
        <v>1702.5840000000001</v>
      </c>
      <c r="CV191" s="17">
        <v>1699.085</v>
      </c>
      <c r="CW191" s="17">
        <v>1695.8389999999999</v>
      </c>
      <c r="CX191" s="17">
        <v>1692.8589999999999</v>
      </c>
      <c r="CY191" s="17">
        <v>1690.088</v>
      </c>
      <c r="CZ191" s="17">
        <v>1687.54</v>
      </c>
      <c r="DA191" s="17">
        <v>1685.1420000000001</v>
      </c>
      <c r="DB191" s="17">
        <v>1682.873</v>
      </c>
      <c r="DC191" s="17">
        <v>1680.7080000000001</v>
      </c>
      <c r="DD191" s="17">
        <v>1678.623</v>
      </c>
      <c r="DE191" s="17">
        <v>1676.5989999999999</v>
      </c>
      <c r="DF191" s="17">
        <v>1674.6010000000001</v>
      </c>
      <c r="DG191" s="17">
        <v>1672.6220000000001</v>
      </c>
      <c r="DH191" s="17">
        <v>1670.625</v>
      </c>
      <c r="DI191" s="17">
        <v>1668.5830000000001</v>
      </c>
      <c r="DJ191" s="17">
        <v>1666.453</v>
      </c>
      <c r="DK191" s="17">
        <v>1664.2059999999999</v>
      </c>
      <c r="DL191" s="17">
        <v>1661.8040000000001</v>
      </c>
    </row>
    <row r="192" spans="1:116" x14ac:dyDescent="0.2">
      <c r="A192" s="17">
        <v>62</v>
      </c>
      <c r="B192" s="17" t="s">
        <v>90</v>
      </c>
      <c r="C192" s="17" t="s">
        <v>313</v>
      </c>
      <c r="D192" s="17"/>
      <c r="E192" s="17">
        <v>724</v>
      </c>
      <c r="F192" s="17">
        <v>0.63900000000000001</v>
      </c>
      <c r="G192" s="17" t="str">
        <f t="shared" si="2"/>
        <v>Low</v>
      </c>
      <c r="H192" s="17" t="s">
        <v>236</v>
      </c>
      <c r="I192" s="17" t="s">
        <v>237</v>
      </c>
      <c r="J192" s="17" t="s">
        <v>242</v>
      </c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>
        <v>46397.663999999997</v>
      </c>
      <c r="AF192" s="17">
        <v>46347.576000000001</v>
      </c>
      <c r="AG192" s="17">
        <v>46354.321000000004</v>
      </c>
      <c r="AH192" s="17">
        <v>46397.451999999997</v>
      </c>
      <c r="AI192" s="17">
        <v>46441.048999999999</v>
      </c>
      <c r="AJ192" s="17">
        <v>46459.218999999997</v>
      </c>
      <c r="AK192" s="17">
        <v>46449.574000000001</v>
      </c>
      <c r="AL192" s="17">
        <v>46423.955000000002</v>
      </c>
      <c r="AM192" s="17">
        <v>46386.885000000002</v>
      </c>
      <c r="AN192" s="17">
        <v>46345.985999999997</v>
      </c>
      <c r="AO192" s="17">
        <v>46306.82</v>
      </c>
      <c r="AP192" s="17">
        <v>46270.108999999997</v>
      </c>
      <c r="AQ192" s="17">
        <v>46233.608999999997</v>
      </c>
      <c r="AR192" s="17">
        <v>46196.536</v>
      </c>
      <c r="AS192" s="17">
        <v>46157.408000000003</v>
      </c>
      <c r="AT192" s="17">
        <v>46115.125</v>
      </c>
      <c r="AU192" s="17">
        <v>46069.476999999999</v>
      </c>
      <c r="AV192" s="17">
        <v>46020.92</v>
      </c>
      <c r="AW192" s="17">
        <v>45969.682000000001</v>
      </c>
      <c r="AX192" s="17">
        <v>45916.256999999998</v>
      </c>
      <c r="AY192" s="17">
        <v>45860.815000000002</v>
      </c>
      <c r="AZ192" s="17">
        <v>45803.186999999998</v>
      </c>
      <c r="BA192" s="17">
        <v>45742.834000000003</v>
      </c>
      <c r="BB192" s="17">
        <v>45679.133000000002</v>
      </c>
      <c r="BC192" s="17">
        <v>45611.267</v>
      </c>
      <c r="BD192" s="17">
        <v>45538.502</v>
      </c>
      <c r="BE192" s="17">
        <v>45460.396999999997</v>
      </c>
      <c r="BF192" s="17">
        <v>45376.470999999998</v>
      </c>
      <c r="BG192" s="17">
        <v>45285.752999999997</v>
      </c>
      <c r="BH192" s="17">
        <v>45187.13</v>
      </c>
      <c r="BI192" s="17">
        <v>45079.682999999997</v>
      </c>
      <c r="BJ192" s="17">
        <v>44963.042999999998</v>
      </c>
      <c r="BK192" s="17">
        <v>44836.913</v>
      </c>
      <c r="BL192" s="17">
        <v>44700.584000000003</v>
      </c>
      <c r="BM192" s="17">
        <v>44553.29</v>
      </c>
      <c r="BN192" s="17">
        <v>44394.557999999997</v>
      </c>
      <c r="BO192" s="17">
        <v>44224.267999999996</v>
      </c>
      <c r="BP192" s="17">
        <v>44042.750999999997</v>
      </c>
      <c r="BQ192" s="17">
        <v>43850.54</v>
      </c>
      <c r="BR192" s="17">
        <v>43648.447</v>
      </c>
      <c r="BS192" s="17">
        <v>43437.294000000002</v>
      </c>
      <c r="BT192" s="17">
        <v>43217.65</v>
      </c>
      <c r="BU192" s="17">
        <v>42990.175999999999</v>
      </c>
      <c r="BV192" s="17">
        <v>42755.95</v>
      </c>
      <c r="BW192" s="17">
        <v>42516.226999999999</v>
      </c>
      <c r="BX192" s="17">
        <v>42272.216999999997</v>
      </c>
      <c r="BY192" s="17">
        <v>42024.887000000002</v>
      </c>
      <c r="BZ192" s="17">
        <v>41775.201999999997</v>
      </c>
      <c r="CA192" s="17">
        <v>41524.455000000002</v>
      </c>
      <c r="CB192" s="17">
        <v>41274.023000000001</v>
      </c>
      <c r="CC192" s="17">
        <v>41025.211000000003</v>
      </c>
      <c r="CD192" s="17">
        <v>40779.019</v>
      </c>
      <c r="CE192" s="17">
        <v>40536.428</v>
      </c>
      <c r="CF192" s="17">
        <v>40298.705000000002</v>
      </c>
      <c r="CG192" s="17">
        <v>40067.160000000003</v>
      </c>
      <c r="CH192" s="17">
        <v>39842.942000000003</v>
      </c>
      <c r="CI192" s="17">
        <v>39626.720000000001</v>
      </c>
      <c r="CJ192" s="17">
        <v>39419.133000000002</v>
      </c>
      <c r="CK192" s="17">
        <v>39221.201999999997</v>
      </c>
      <c r="CL192" s="17">
        <v>39033.983</v>
      </c>
      <c r="CM192" s="17">
        <v>38858.203000000001</v>
      </c>
      <c r="CN192" s="17">
        <v>38694.133000000002</v>
      </c>
      <c r="CO192" s="17">
        <v>38541.620999999999</v>
      </c>
      <c r="CP192" s="17">
        <v>38400.321000000004</v>
      </c>
      <c r="CQ192" s="17">
        <v>38269.635999999999</v>
      </c>
      <c r="CR192" s="17">
        <v>38148.864999999998</v>
      </c>
      <c r="CS192" s="17">
        <v>38037.696000000004</v>
      </c>
      <c r="CT192" s="17">
        <v>37935.442999999999</v>
      </c>
      <c r="CU192" s="17">
        <v>37840.690999999999</v>
      </c>
      <c r="CV192" s="17">
        <v>37751.614000000001</v>
      </c>
      <c r="CW192" s="17">
        <v>37666.642999999996</v>
      </c>
      <c r="CX192" s="17">
        <v>37584.961000000003</v>
      </c>
      <c r="CY192" s="17">
        <v>37505.910000000003</v>
      </c>
      <c r="CZ192" s="17">
        <v>37428.413999999997</v>
      </c>
      <c r="DA192" s="17">
        <v>37351.373</v>
      </c>
      <c r="DB192" s="17">
        <v>37273.830999999998</v>
      </c>
      <c r="DC192" s="17">
        <v>37195.097000000002</v>
      </c>
      <c r="DD192" s="17">
        <v>37114.631999999998</v>
      </c>
      <c r="DE192" s="17">
        <v>37032.116999999998</v>
      </c>
      <c r="DF192" s="17">
        <v>36947.275999999998</v>
      </c>
      <c r="DG192" s="17">
        <v>36859.887999999999</v>
      </c>
      <c r="DH192" s="17">
        <v>36769.767999999996</v>
      </c>
      <c r="DI192" s="17">
        <v>36676.712</v>
      </c>
      <c r="DJ192" s="17">
        <v>36580.552000000003</v>
      </c>
      <c r="DK192" s="17">
        <v>36481.118000000002</v>
      </c>
      <c r="DL192" s="17">
        <v>36378.241999999998</v>
      </c>
    </row>
    <row r="193" spans="1:116" x14ac:dyDescent="0.2">
      <c r="A193" s="17">
        <v>186</v>
      </c>
      <c r="B193" s="17" t="s">
        <v>90</v>
      </c>
      <c r="C193" s="17" t="s">
        <v>314</v>
      </c>
      <c r="D193" s="17"/>
      <c r="E193" s="17">
        <v>752</v>
      </c>
      <c r="F193" s="17">
        <v>0.91700000000000004</v>
      </c>
      <c r="G193" s="17" t="str">
        <f t="shared" si="2"/>
        <v>Low</v>
      </c>
      <c r="H193" s="17" t="s">
        <v>257</v>
      </c>
      <c r="I193" s="17" t="s">
        <v>237</v>
      </c>
      <c r="J193" s="17" t="s">
        <v>242</v>
      </c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>
        <v>9763.5650000000005</v>
      </c>
      <c r="AF193" s="17">
        <v>9837.5329999999994</v>
      </c>
      <c r="AG193" s="17">
        <v>9910.7009999999991</v>
      </c>
      <c r="AH193" s="17">
        <v>9982.7090000000007</v>
      </c>
      <c r="AI193" s="17">
        <v>10053.135</v>
      </c>
      <c r="AJ193" s="17">
        <v>10121.686</v>
      </c>
      <c r="AK193" s="17">
        <v>10188.119000000001</v>
      </c>
      <c r="AL193" s="17">
        <v>10252.422</v>
      </c>
      <c r="AM193" s="17">
        <v>10314.825000000001</v>
      </c>
      <c r="AN193" s="17">
        <v>10375.709999999999</v>
      </c>
      <c r="AO193" s="17">
        <v>10435.342000000001</v>
      </c>
      <c r="AP193" s="17">
        <v>10493.844999999999</v>
      </c>
      <c r="AQ193" s="17">
        <v>10551.107</v>
      </c>
      <c r="AR193" s="17">
        <v>10606.81</v>
      </c>
      <c r="AS193" s="17">
        <v>10660.539000000001</v>
      </c>
      <c r="AT193" s="17">
        <v>10712.040999999999</v>
      </c>
      <c r="AU193" s="17">
        <v>10761.290999999999</v>
      </c>
      <c r="AV193" s="17">
        <v>10808.531999999999</v>
      </c>
      <c r="AW193" s="17">
        <v>10854.142</v>
      </c>
      <c r="AX193" s="17">
        <v>10898.63</v>
      </c>
      <c r="AY193" s="17">
        <v>10942.47</v>
      </c>
      <c r="AZ193" s="17">
        <v>10985.788</v>
      </c>
      <c r="BA193" s="17">
        <v>11028.687</v>
      </c>
      <c r="BB193" s="17">
        <v>11071.464</v>
      </c>
      <c r="BC193" s="17">
        <v>11114.442999999999</v>
      </c>
      <c r="BD193" s="17">
        <v>11157.892</v>
      </c>
      <c r="BE193" s="17">
        <v>11201.901</v>
      </c>
      <c r="BF193" s="17">
        <v>11246.532999999999</v>
      </c>
      <c r="BG193" s="17">
        <v>11291.859</v>
      </c>
      <c r="BH193" s="17">
        <v>11337.945</v>
      </c>
      <c r="BI193" s="17">
        <v>11384.781000000001</v>
      </c>
      <c r="BJ193" s="17">
        <v>11432.414000000001</v>
      </c>
      <c r="BK193" s="17">
        <v>11480.746999999999</v>
      </c>
      <c r="BL193" s="17">
        <v>11529.447</v>
      </c>
      <c r="BM193" s="17">
        <v>11578.083000000001</v>
      </c>
      <c r="BN193" s="17">
        <v>11626.300999999999</v>
      </c>
      <c r="BO193" s="17">
        <v>11673.975</v>
      </c>
      <c r="BP193" s="17">
        <v>11721.089</v>
      </c>
      <c r="BQ193" s="17">
        <v>11767.486999999999</v>
      </c>
      <c r="BR193" s="17">
        <v>11813.049000000001</v>
      </c>
      <c r="BS193" s="17">
        <v>11857.677</v>
      </c>
      <c r="BT193" s="17">
        <v>11901.302</v>
      </c>
      <c r="BU193" s="17">
        <v>11943.914000000001</v>
      </c>
      <c r="BV193" s="17">
        <v>11985.571</v>
      </c>
      <c r="BW193" s="17">
        <v>12026.368</v>
      </c>
      <c r="BX193" s="17">
        <v>12066.397000000001</v>
      </c>
      <c r="BY193" s="17">
        <v>12105.657999999999</v>
      </c>
      <c r="BZ193" s="17">
        <v>12144.207</v>
      </c>
      <c r="CA193" s="17">
        <v>12182.207</v>
      </c>
      <c r="CB193" s="17">
        <v>12219.897000000001</v>
      </c>
      <c r="CC193" s="17">
        <v>12257.433999999999</v>
      </c>
      <c r="CD193" s="17">
        <v>12294.888999999999</v>
      </c>
      <c r="CE193" s="17">
        <v>12332.237999999999</v>
      </c>
      <c r="CF193" s="17">
        <v>12369.556</v>
      </c>
      <c r="CG193" s="17">
        <v>12406.865</v>
      </c>
      <c r="CH193" s="17">
        <v>12444.178</v>
      </c>
      <c r="CI193" s="17">
        <v>12481.527</v>
      </c>
      <c r="CJ193" s="17">
        <v>12518.871999999999</v>
      </c>
      <c r="CK193" s="17">
        <v>12556.066000000001</v>
      </c>
      <c r="CL193" s="17">
        <v>12592.922</v>
      </c>
      <c r="CM193" s="17">
        <v>12629.266</v>
      </c>
      <c r="CN193" s="17">
        <v>12665.087</v>
      </c>
      <c r="CO193" s="17">
        <v>12700.376</v>
      </c>
      <c r="CP193" s="17">
        <v>12735.043</v>
      </c>
      <c r="CQ193" s="17">
        <v>12768.994000000001</v>
      </c>
      <c r="CR193" s="17">
        <v>12802.156000000001</v>
      </c>
      <c r="CS193" s="17">
        <v>12834.529</v>
      </c>
      <c r="CT193" s="17">
        <v>12866.162</v>
      </c>
      <c r="CU193" s="17">
        <v>12897.159</v>
      </c>
      <c r="CV193" s="17">
        <v>12927.68</v>
      </c>
      <c r="CW193" s="17">
        <v>12957.86</v>
      </c>
      <c r="CX193" s="17">
        <v>12987.701999999999</v>
      </c>
      <c r="CY193" s="17">
        <v>13017.276</v>
      </c>
      <c r="CZ193" s="17">
        <v>13046.796</v>
      </c>
      <c r="DA193" s="17">
        <v>13076.576999999999</v>
      </c>
      <c r="DB193" s="17">
        <v>13106.790999999999</v>
      </c>
      <c r="DC193" s="17">
        <v>13137.505999999999</v>
      </c>
      <c r="DD193" s="17">
        <v>13168.668</v>
      </c>
      <c r="DE193" s="17">
        <v>13200.112999999999</v>
      </c>
      <c r="DF193" s="17">
        <v>13231.666999999999</v>
      </c>
      <c r="DG193" s="17">
        <v>13263.151</v>
      </c>
      <c r="DH193" s="17">
        <v>13294.431</v>
      </c>
      <c r="DI193" s="17">
        <v>13325.373</v>
      </c>
      <c r="DJ193" s="17">
        <v>13355.895</v>
      </c>
      <c r="DK193" s="17">
        <v>13385.966</v>
      </c>
      <c r="DL193" s="17">
        <v>13415.547</v>
      </c>
    </row>
    <row r="194" spans="1:116" x14ac:dyDescent="0.2">
      <c r="A194" s="17">
        <v>230</v>
      </c>
      <c r="B194" s="17" t="s">
        <v>90</v>
      </c>
      <c r="C194" s="17" t="s">
        <v>315</v>
      </c>
      <c r="D194" s="17"/>
      <c r="E194" s="17">
        <v>756</v>
      </c>
      <c r="F194" s="17">
        <v>0.73799999999999999</v>
      </c>
      <c r="G194" s="17" t="str">
        <f t="shared" si="2"/>
        <v>Low</v>
      </c>
      <c r="H194" s="17" t="s">
        <v>244</v>
      </c>
      <c r="I194" s="17" t="s">
        <v>237</v>
      </c>
      <c r="J194" s="17" t="s">
        <v>242</v>
      </c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>
        <v>8319.7690000000002</v>
      </c>
      <c r="AF194" s="17">
        <v>8401.7389999999996</v>
      </c>
      <c r="AG194" s="17">
        <v>8476.0049999999992</v>
      </c>
      <c r="AH194" s="17">
        <v>8544.0339999999997</v>
      </c>
      <c r="AI194" s="17">
        <v>8608.259</v>
      </c>
      <c r="AJ194" s="17">
        <v>8670.5349999999999</v>
      </c>
      <c r="AK194" s="17">
        <v>8731.1110000000008</v>
      </c>
      <c r="AL194" s="17">
        <v>8789.509</v>
      </c>
      <c r="AM194" s="17">
        <v>8846.0720000000001</v>
      </c>
      <c r="AN194" s="17">
        <v>8901.0210000000006</v>
      </c>
      <c r="AO194" s="17">
        <v>8954.5779999999995</v>
      </c>
      <c r="AP194" s="17">
        <v>9007.018</v>
      </c>
      <c r="AQ194" s="17">
        <v>9058.4359999999997</v>
      </c>
      <c r="AR194" s="17">
        <v>9108.6170000000002</v>
      </c>
      <c r="AS194" s="17">
        <v>9157.1849999999995</v>
      </c>
      <c r="AT194" s="17">
        <v>9203.9079999999994</v>
      </c>
      <c r="AU194" s="17">
        <v>9248.77</v>
      </c>
      <c r="AV194" s="17">
        <v>9291.93</v>
      </c>
      <c r="AW194" s="17">
        <v>9333.4660000000003</v>
      </c>
      <c r="AX194" s="17">
        <v>9373.4920000000002</v>
      </c>
      <c r="AY194" s="17">
        <v>9412.1149999999998</v>
      </c>
      <c r="AZ194" s="17">
        <v>9449.3639999999996</v>
      </c>
      <c r="BA194" s="17">
        <v>9485.3040000000001</v>
      </c>
      <c r="BB194" s="17">
        <v>9520.0930000000008</v>
      </c>
      <c r="BC194" s="17">
        <v>9553.9240000000009</v>
      </c>
      <c r="BD194" s="17">
        <v>9586.9380000000001</v>
      </c>
      <c r="BE194" s="17">
        <v>9619.1779999999999</v>
      </c>
      <c r="BF194" s="17">
        <v>9650.6630000000005</v>
      </c>
      <c r="BG194" s="17">
        <v>9681.4869999999992</v>
      </c>
      <c r="BH194" s="17">
        <v>9711.7549999999992</v>
      </c>
      <c r="BI194" s="17">
        <v>9741.5010000000002</v>
      </c>
      <c r="BJ194" s="17">
        <v>9770.8109999999997</v>
      </c>
      <c r="BK194" s="17">
        <v>9799.607</v>
      </c>
      <c r="BL194" s="17">
        <v>9827.6200000000008</v>
      </c>
      <c r="BM194" s="17">
        <v>9854.4750000000004</v>
      </c>
      <c r="BN194" s="17">
        <v>9879.9009999999998</v>
      </c>
      <c r="BO194" s="17">
        <v>9903.8220000000001</v>
      </c>
      <c r="BP194" s="17">
        <v>9926.3349999999991</v>
      </c>
      <c r="BQ194" s="17">
        <v>9947.4580000000005</v>
      </c>
      <c r="BR194" s="17">
        <v>9967.27</v>
      </c>
      <c r="BS194" s="17">
        <v>9985.8700000000008</v>
      </c>
      <c r="BT194" s="17">
        <v>10003.266</v>
      </c>
      <c r="BU194" s="17">
        <v>10019.527</v>
      </c>
      <c r="BV194" s="17">
        <v>10034.834999999999</v>
      </c>
      <c r="BW194" s="17">
        <v>10049.42</v>
      </c>
      <c r="BX194" s="17">
        <v>10063.504999999999</v>
      </c>
      <c r="BY194" s="17">
        <v>10077.143</v>
      </c>
      <c r="BZ194" s="17">
        <v>10090.39</v>
      </c>
      <c r="CA194" s="17">
        <v>10103.416999999999</v>
      </c>
      <c r="CB194" s="17">
        <v>10116.349</v>
      </c>
      <c r="CC194" s="17">
        <v>10129.334999999999</v>
      </c>
      <c r="CD194" s="17">
        <v>10142.441000000001</v>
      </c>
      <c r="CE194" s="17">
        <v>10155.646000000001</v>
      </c>
      <c r="CF194" s="17">
        <v>10168.862999999999</v>
      </c>
      <c r="CG194" s="17">
        <v>10181.942999999999</v>
      </c>
      <c r="CH194" s="17">
        <v>10194.761</v>
      </c>
      <c r="CI194" s="17">
        <v>10207.303</v>
      </c>
      <c r="CJ194" s="17">
        <v>10219.598</v>
      </c>
      <c r="CK194" s="17">
        <v>10231.553</v>
      </c>
      <c r="CL194" s="17">
        <v>10243.054</v>
      </c>
      <c r="CM194" s="17">
        <v>10254.046</v>
      </c>
      <c r="CN194" s="17">
        <v>10264.5</v>
      </c>
      <c r="CO194" s="17">
        <v>10274.460999999999</v>
      </c>
      <c r="CP194" s="17">
        <v>10283.991</v>
      </c>
      <c r="CQ194" s="17">
        <v>10293.224</v>
      </c>
      <c r="CR194" s="17">
        <v>10302.232</v>
      </c>
      <c r="CS194" s="17">
        <v>10311.049999999999</v>
      </c>
      <c r="CT194" s="17">
        <v>10319.688</v>
      </c>
      <c r="CU194" s="17">
        <v>10328.284</v>
      </c>
      <c r="CV194" s="17">
        <v>10336.957</v>
      </c>
      <c r="CW194" s="17">
        <v>10345.816999999999</v>
      </c>
      <c r="CX194" s="17">
        <v>10354.897000000001</v>
      </c>
      <c r="CY194" s="17">
        <v>10364.184999999999</v>
      </c>
      <c r="CZ194" s="17">
        <v>10373.653</v>
      </c>
      <c r="DA194" s="17">
        <v>10383.253000000001</v>
      </c>
      <c r="DB194" s="17">
        <v>10392.924999999999</v>
      </c>
      <c r="DC194" s="17">
        <v>10402.629000000001</v>
      </c>
      <c r="DD194" s="17">
        <v>10412.333000000001</v>
      </c>
      <c r="DE194" s="17">
        <v>10421.995999999999</v>
      </c>
      <c r="DF194" s="17">
        <v>10431.583000000001</v>
      </c>
      <c r="DG194" s="17">
        <v>10441.021000000001</v>
      </c>
      <c r="DH194" s="17">
        <v>10450.237999999999</v>
      </c>
      <c r="DI194" s="17">
        <v>10459.129000000001</v>
      </c>
      <c r="DJ194" s="17">
        <v>10467.561</v>
      </c>
      <c r="DK194" s="17">
        <v>10475.374</v>
      </c>
      <c r="DL194" s="17">
        <v>10482.415999999999</v>
      </c>
    </row>
    <row r="195" spans="1:116" x14ac:dyDescent="0.2">
      <c r="A195" s="17">
        <v>112</v>
      </c>
      <c r="B195" s="17" t="s">
        <v>90</v>
      </c>
      <c r="C195" s="17" t="s">
        <v>316</v>
      </c>
      <c r="D195" s="17"/>
      <c r="E195" s="17">
        <v>807</v>
      </c>
      <c r="F195" s="17">
        <v>0.72199999999999998</v>
      </c>
      <c r="G195" s="17" t="str">
        <f t="shared" ref="G195:G203" si="3">IF(1&gt;F195, "Low", IF(F195&gt;=1.5, "High", IF(1.5&gt;F195&gt;=1, "Medium")))</f>
        <v>Low</v>
      </c>
      <c r="H195" s="17" t="s">
        <v>236</v>
      </c>
      <c r="I195" s="17" t="s">
        <v>237</v>
      </c>
      <c r="J195" s="17" t="s">
        <v>242</v>
      </c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>
        <v>2079.308</v>
      </c>
      <c r="AF195" s="17">
        <v>2081.2060000000001</v>
      </c>
      <c r="AG195" s="17">
        <v>2083.16</v>
      </c>
      <c r="AH195" s="17">
        <v>2085.0509999999999</v>
      </c>
      <c r="AI195" s="17">
        <v>2086.7199999999998</v>
      </c>
      <c r="AJ195" s="17">
        <v>2088.0349999999999</v>
      </c>
      <c r="AK195" s="17">
        <v>2088.9549999999999</v>
      </c>
      <c r="AL195" s="17">
        <v>2089.4720000000002</v>
      </c>
      <c r="AM195" s="17">
        <v>2089.5549999999998</v>
      </c>
      <c r="AN195" s="17">
        <v>2089.1750000000002</v>
      </c>
      <c r="AO195" s="17">
        <v>2088.3359999999998</v>
      </c>
      <c r="AP195" s="17">
        <v>2086.9859999999999</v>
      </c>
      <c r="AQ195" s="17">
        <v>2085.13</v>
      </c>
      <c r="AR195" s="17">
        <v>2082.7469999999998</v>
      </c>
      <c r="AS195" s="17">
        <v>2079.826</v>
      </c>
      <c r="AT195" s="17">
        <v>2076.35</v>
      </c>
      <c r="AU195" s="17">
        <v>2072.3319999999999</v>
      </c>
      <c r="AV195" s="17">
        <v>2067.7759999999998</v>
      </c>
      <c r="AW195" s="17">
        <v>2062.712</v>
      </c>
      <c r="AX195" s="17">
        <v>2057.1660000000002</v>
      </c>
      <c r="AY195" s="17">
        <v>2051.17</v>
      </c>
      <c r="AZ195" s="17">
        <v>2044.7429999999999</v>
      </c>
      <c r="BA195" s="17">
        <v>2037.913</v>
      </c>
      <c r="BB195" s="17">
        <v>2030.7249999999999</v>
      </c>
      <c r="BC195" s="17">
        <v>2023.251</v>
      </c>
      <c r="BD195" s="17">
        <v>2015.548</v>
      </c>
      <c r="BE195" s="17">
        <v>2007.6289999999999</v>
      </c>
      <c r="BF195" s="17">
        <v>1999.528</v>
      </c>
      <c r="BG195" s="17">
        <v>1991.269</v>
      </c>
      <c r="BH195" s="17">
        <v>1982.895</v>
      </c>
      <c r="BI195" s="17">
        <v>1974.422</v>
      </c>
      <c r="BJ195" s="17">
        <v>1965.8689999999999</v>
      </c>
      <c r="BK195" s="17">
        <v>1957.251</v>
      </c>
      <c r="BL195" s="17">
        <v>1948.5640000000001</v>
      </c>
      <c r="BM195" s="17">
        <v>1939.819</v>
      </c>
      <c r="BN195" s="17">
        <v>1931.001</v>
      </c>
      <c r="BO195" s="17">
        <v>1922.1289999999999</v>
      </c>
      <c r="BP195" s="17">
        <v>1913.1849999999999</v>
      </c>
      <c r="BQ195" s="17">
        <v>1904.146</v>
      </c>
      <c r="BR195" s="17">
        <v>1894.9960000000001</v>
      </c>
      <c r="BS195" s="17">
        <v>1885.702</v>
      </c>
      <c r="BT195" s="17">
        <v>1876.2560000000001</v>
      </c>
      <c r="BU195" s="17">
        <v>1866.6569999999999</v>
      </c>
      <c r="BV195" s="17">
        <v>1856.9069999999999</v>
      </c>
      <c r="BW195" s="17">
        <v>1847</v>
      </c>
      <c r="BX195" s="17">
        <v>1836.9280000000001</v>
      </c>
      <c r="BY195" s="17">
        <v>1826.6980000000001</v>
      </c>
      <c r="BZ195" s="17">
        <v>1816.3119999999999</v>
      </c>
      <c r="CA195" s="17">
        <v>1805.7809999999999</v>
      </c>
      <c r="CB195" s="17">
        <v>1795.1120000000001</v>
      </c>
      <c r="CC195" s="17">
        <v>1784.308</v>
      </c>
      <c r="CD195" s="17">
        <v>1773.3920000000001</v>
      </c>
      <c r="CE195" s="17">
        <v>1762.377</v>
      </c>
      <c r="CF195" s="17">
        <v>1751.2850000000001</v>
      </c>
      <c r="CG195" s="17">
        <v>1740.155</v>
      </c>
      <c r="CH195" s="17">
        <v>1729.0150000000001</v>
      </c>
      <c r="CI195" s="17">
        <v>1717.8869999999999</v>
      </c>
      <c r="CJ195" s="17">
        <v>1706.7860000000001</v>
      </c>
      <c r="CK195" s="17">
        <v>1695.759</v>
      </c>
      <c r="CL195" s="17">
        <v>1684.8340000000001</v>
      </c>
      <c r="CM195" s="17">
        <v>1674.038</v>
      </c>
      <c r="CN195" s="17">
        <v>1663.393</v>
      </c>
      <c r="CO195" s="17">
        <v>1652.914</v>
      </c>
      <c r="CP195" s="17">
        <v>1642.625</v>
      </c>
      <c r="CQ195" s="17">
        <v>1632.5319999999999</v>
      </c>
      <c r="CR195" s="17">
        <v>1622.6469999999999</v>
      </c>
      <c r="CS195" s="17">
        <v>1612.99</v>
      </c>
      <c r="CT195" s="17">
        <v>1603.5429999999999</v>
      </c>
      <c r="CU195" s="17">
        <v>1594.3510000000001</v>
      </c>
      <c r="CV195" s="17">
        <v>1585.383</v>
      </c>
      <c r="CW195" s="17">
        <v>1576.6569999999999</v>
      </c>
      <c r="CX195" s="17">
        <v>1568.183</v>
      </c>
      <c r="CY195" s="17">
        <v>1559.9380000000001</v>
      </c>
      <c r="CZ195" s="17">
        <v>1551.9179999999999</v>
      </c>
      <c r="DA195" s="17">
        <v>1544.0909999999999</v>
      </c>
      <c r="DB195" s="17">
        <v>1536.4380000000001</v>
      </c>
      <c r="DC195" s="17">
        <v>1528.9570000000001</v>
      </c>
      <c r="DD195" s="17">
        <v>1521.6189999999999</v>
      </c>
      <c r="DE195" s="17">
        <v>1514.4290000000001</v>
      </c>
      <c r="DF195" s="17">
        <v>1507.3779999999999</v>
      </c>
      <c r="DG195" s="17">
        <v>1500.453</v>
      </c>
      <c r="DH195" s="17">
        <v>1493.6379999999999</v>
      </c>
      <c r="DI195" s="17">
        <v>1486.9169999999999</v>
      </c>
      <c r="DJ195" s="17">
        <v>1480.2670000000001</v>
      </c>
      <c r="DK195" s="17">
        <v>1473.6590000000001</v>
      </c>
      <c r="DL195" s="17">
        <v>1467.059</v>
      </c>
    </row>
    <row r="196" spans="1:116" x14ac:dyDescent="0.2">
      <c r="A196" s="17">
        <v>144</v>
      </c>
      <c r="B196" s="17" t="s">
        <v>90</v>
      </c>
      <c r="C196" s="17" t="s">
        <v>317</v>
      </c>
      <c r="D196" s="17"/>
      <c r="E196" s="17">
        <v>764</v>
      </c>
      <c r="F196" s="17">
        <v>0.72599999999999998</v>
      </c>
      <c r="G196" s="17" t="str">
        <f t="shared" si="3"/>
        <v>Low</v>
      </c>
      <c r="H196" s="17" t="s">
        <v>163</v>
      </c>
      <c r="I196" s="17" t="s">
        <v>164</v>
      </c>
      <c r="J196" s="17" t="s">
        <v>94</v>
      </c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>
        <v>68657.600000000006</v>
      </c>
      <c r="AF196" s="17">
        <v>68863.513999999996</v>
      </c>
      <c r="AG196" s="17">
        <v>69037.513000000006</v>
      </c>
      <c r="AH196" s="17">
        <v>69183.172999999995</v>
      </c>
      <c r="AI196" s="17">
        <v>69306.16</v>
      </c>
      <c r="AJ196" s="17">
        <v>69410.868000000002</v>
      </c>
      <c r="AK196" s="17">
        <v>69498.123999999996</v>
      </c>
      <c r="AL196" s="17">
        <v>69567.505000000005</v>
      </c>
      <c r="AM196" s="17">
        <v>69620.740000000005</v>
      </c>
      <c r="AN196" s="17">
        <v>69659.623000000007</v>
      </c>
      <c r="AO196" s="17">
        <v>69685.486000000004</v>
      </c>
      <c r="AP196" s="17">
        <v>69699.232999999993</v>
      </c>
      <c r="AQ196" s="17">
        <v>69700.972999999998</v>
      </c>
      <c r="AR196" s="17">
        <v>69690.111999999994</v>
      </c>
      <c r="AS196" s="17">
        <v>69665.505999999994</v>
      </c>
      <c r="AT196" s="17">
        <v>69626.212</v>
      </c>
      <c r="AU196" s="17">
        <v>69572.239000000001</v>
      </c>
      <c r="AV196" s="17">
        <v>69503.582999999999</v>
      </c>
      <c r="AW196" s="17">
        <v>69419.331000000006</v>
      </c>
      <c r="AX196" s="17">
        <v>69318.316000000006</v>
      </c>
      <c r="AY196" s="17">
        <v>69199.657999999996</v>
      </c>
      <c r="AZ196" s="17">
        <v>69063.054000000004</v>
      </c>
      <c r="BA196" s="17">
        <v>68908.558999999994</v>
      </c>
      <c r="BB196" s="17">
        <v>68736.188999999998</v>
      </c>
      <c r="BC196" s="17">
        <v>68546.100000000006</v>
      </c>
      <c r="BD196" s="17">
        <v>68338.474000000002</v>
      </c>
      <c r="BE196" s="17">
        <v>68113.513000000006</v>
      </c>
      <c r="BF196" s="17">
        <v>67871.436000000002</v>
      </c>
      <c r="BG196" s="17">
        <v>67612.5</v>
      </c>
      <c r="BH196" s="17">
        <v>67337.054999999993</v>
      </c>
      <c r="BI196" s="17">
        <v>67045.544999999998</v>
      </c>
      <c r="BJ196" s="17">
        <v>66738.551999999996</v>
      </c>
      <c r="BK196" s="17">
        <v>66416.815000000002</v>
      </c>
      <c r="BL196" s="17">
        <v>66081.2</v>
      </c>
      <c r="BM196" s="17">
        <v>65732.697</v>
      </c>
      <c r="BN196" s="17">
        <v>65372.345000000001</v>
      </c>
      <c r="BO196" s="17">
        <v>65000.998</v>
      </c>
      <c r="BP196" s="17">
        <v>64619.697</v>
      </c>
      <c r="BQ196" s="17">
        <v>64230.008999999998</v>
      </c>
      <c r="BR196" s="17">
        <v>63833.67</v>
      </c>
      <c r="BS196" s="17">
        <v>63432.267999999996</v>
      </c>
      <c r="BT196" s="17">
        <v>63026.83</v>
      </c>
      <c r="BU196" s="17">
        <v>62618.284</v>
      </c>
      <c r="BV196" s="17">
        <v>62207.925999999999</v>
      </c>
      <c r="BW196" s="17">
        <v>61797.076000000001</v>
      </c>
      <c r="BX196" s="17">
        <v>61386.89</v>
      </c>
      <c r="BY196" s="17">
        <v>60978.249000000003</v>
      </c>
      <c r="BZ196" s="17">
        <v>60571.773000000001</v>
      </c>
      <c r="CA196" s="17">
        <v>60167.904000000002</v>
      </c>
      <c r="CB196" s="17">
        <v>59766.873</v>
      </c>
      <c r="CC196" s="17">
        <v>59368.942999999999</v>
      </c>
      <c r="CD196" s="17">
        <v>58974.436000000002</v>
      </c>
      <c r="CE196" s="17">
        <v>58583.741000000002</v>
      </c>
      <c r="CF196" s="17">
        <v>58197.220999999998</v>
      </c>
      <c r="CG196" s="17">
        <v>57815.214999999997</v>
      </c>
      <c r="CH196" s="17">
        <v>57437.934999999998</v>
      </c>
      <c r="CI196" s="17">
        <v>57065.552000000003</v>
      </c>
      <c r="CJ196" s="17">
        <v>56697.953000000001</v>
      </c>
      <c r="CK196" s="17">
        <v>56334.637999999999</v>
      </c>
      <c r="CL196" s="17">
        <v>55974.925000000003</v>
      </c>
      <c r="CM196" s="17">
        <v>55618.214</v>
      </c>
      <c r="CN196" s="17">
        <v>55264.345000000001</v>
      </c>
      <c r="CO196" s="17">
        <v>54913.273000000001</v>
      </c>
      <c r="CP196" s="17">
        <v>54564.711000000003</v>
      </c>
      <c r="CQ196" s="17">
        <v>54218.366999999998</v>
      </c>
      <c r="CR196" s="17">
        <v>53874.002</v>
      </c>
      <c r="CS196" s="17">
        <v>53531.546000000002</v>
      </c>
      <c r="CT196" s="17">
        <v>53190.936999999998</v>
      </c>
      <c r="CU196" s="17">
        <v>52852.061999999998</v>
      </c>
      <c r="CV196" s="17">
        <v>52514.784</v>
      </c>
      <c r="CW196" s="17">
        <v>52179.082000000002</v>
      </c>
      <c r="CX196" s="17">
        <v>51845.010999999999</v>
      </c>
      <c r="CY196" s="17">
        <v>51512.756000000001</v>
      </c>
      <c r="CZ196" s="17">
        <v>51182.648999999998</v>
      </c>
      <c r="DA196" s="17">
        <v>50855.118999999999</v>
      </c>
      <c r="DB196" s="17">
        <v>50530.584000000003</v>
      </c>
      <c r="DC196" s="17">
        <v>50209.398000000001</v>
      </c>
      <c r="DD196" s="17">
        <v>49891.906999999999</v>
      </c>
      <c r="DE196" s="17">
        <v>49578.419000000002</v>
      </c>
      <c r="DF196" s="17">
        <v>49269.307000000001</v>
      </c>
      <c r="DG196" s="17">
        <v>48964.987999999998</v>
      </c>
      <c r="DH196" s="17">
        <v>48665.957999999999</v>
      </c>
      <c r="DI196" s="17">
        <v>48372.811000000002</v>
      </c>
      <c r="DJ196" s="17">
        <v>48086.194000000003</v>
      </c>
      <c r="DK196" s="17">
        <v>47806.874000000003</v>
      </c>
      <c r="DL196" s="17">
        <v>47535.688999999998</v>
      </c>
    </row>
    <row r="197" spans="1:116" x14ac:dyDescent="0.2">
      <c r="A197" s="17">
        <v>164</v>
      </c>
      <c r="B197" s="17" t="s">
        <v>90</v>
      </c>
      <c r="C197" s="17" t="s">
        <v>318</v>
      </c>
      <c r="D197" s="17"/>
      <c r="E197" s="17">
        <v>780</v>
      </c>
      <c r="F197" s="17">
        <v>0.84499999999999997</v>
      </c>
      <c r="G197" s="17" t="str">
        <f t="shared" si="3"/>
        <v>Low</v>
      </c>
      <c r="H197" s="17" t="s">
        <v>175</v>
      </c>
      <c r="I197" s="17" t="s">
        <v>119</v>
      </c>
      <c r="J197" s="17" t="s">
        <v>120</v>
      </c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>
        <v>1360.0920000000001</v>
      </c>
      <c r="AF197" s="17">
        <v>1365.482</v>
      </c>
      <c r="AG197" s="17">
        <v>1370.163</v>
      </c>
      <c r="AH197" s="17">
        <v>1374.1859999999999</v>
      </c>
      <c r="AI197" s="17">
        <v>1377.605</v>
      </c>
      <c r="AJ197" s="17">
        <v>1380.4829999999999</v>
      </c>
      <c r="AK197" s="17">
        <v>1382.84</v>
      </c>
      <c r="AL197" s="17">
        <v>1384.7280000000001</v>
      </c>
      <c r="AM197" s="17">
        <v>1386.1679999999999</v>
      </c>
      <c r="AN197" s="17">
        <v>1387.1949999999999</v>
      </c>
      <c r="AO197" s="17">
        <v>1387.826</v>
      </c>
      <c r="AP197" s="17">
        <v>1388.087</v>
      </c>
      <c r="AQ197" s="17">
        <v>1388.0139999999999</v>
      </c>
      <c r="AR197" s="17">
        <v>1387.655</v>
      </c>
      <c r="AS197" s="17">
        <v>1387.0219999999999</v>
      </c>
      <c r="AT197" s="17">
        <v>1386.174</v>
      </c>
      <c r="AU197" s="17">
        <v>1385.124</v>
      </c>
      <c r="AV197" s="17">
        <v>1383.89</v>
      </c>
      <c r="AW197" s="17">
        <v>1382.4549999999999</v>
      </c>
      <c r="AX197" s="17">
        <v>1380.8340000000001</v>
      </c>
      <c r="AY197" s="17">
        <v>1379.018</v>
      </c>
      <c r="AZ197" s="17">
        <v>1377.0050000000001</v>
      </c>
      <c r="BA197" s="17">
        <v>1374.808</v>
      </c>
      <c r="BB197" s="17">
        <v>1372.41</v>
      </c>
      <c r="BC197" s="17">
        <v>1369.835</v>
      </c>
      <c r="BD197" s="17">
        <v>1367.046</v>
      </c>
      <c r="BE197" s="17">
        <v>1364.07</v>
      </c>
      <c r="BF197" s="17">
        <v>1360.8889999999999</v>
      </c>
      <c r="BG197" s="17">
        <v>1357.508</v>
      </c>
      <c r="BH197" s="17">
        <v>1353.9059999999999</v>
      </c>
      <c r="BI197" s="17">
        <v>1350.068</v>
      </c>
      <c r="BJ197" s="17">
        <v>1346.02</v>
      </c>
      <c r="BK197" s="17">
        <v>1341.7380000000001</v>
      </c>
      <c r="BL197" s="17">
        <v>1337.2570000000001</v>
      </c>
      <c r="BM197" s="17">
        <v>1332.577</v>
      </c>
      <c r="BN197" s="17">
        <v>1327.7270000000001</v>
      </c>
      <c r="BO197" s="17">
        <v>1322.704</v>
      </c>
      <c r="BP197" s="17">
        <v>1317.5119999999999</v>
      </c>
      <c r="BQ197" s="17">
        <v>1312.1690000000001</v>
      </c>
      <c r="BR197" s="17">
        <v>1306.7</v>
      </c>
      <c r="BS197" s="17">
        <v>1301.1089999999999</v>
      </c>
      <c r="BT197" s="17">
        <v>1295.4059999999999</v>
      </c>
      <c r="BU197" s="17">
        <v>1289.605</v>
      </c>
      <c r="BV197" s="17">
        <v>1283.7139999999999</v>
      </c>
      <c r="BW197" s="17">
        <v>1277.758</v>
      </c>
      <c r="BX197" s="17">
        <v>1271.741</v>
      </c>
      <c r="BY197" s="17">
        <v>1265.674</v>
      </c>
      <c r="BZ197" s="17">
        <v>1259.579</v>
      </c>
      <c r="CA197" s="17">
        <v>1253.4570000000001</v>
      </c>
      <c r="CB197" s="17">
        <v>1247.319</v>
      </c>
      <c r="CC197" s="17">
        <v>1241.18</v>
      </c>
      <c r="CD197" s="17">
        <v>1235.0509999999999</v>
      </c>
      <c r="CE197" s="17">
        <v>1228.9449999999999</v>
      </c>
      <c r="CF197" s="17">
        <v>1222.8530000000001</v>
      </c>
      <c r="CG197" s="17">
        <v>1216.7929999999999</v>
      </c>
      <c r="CH197" s="17">
        <v>1210.7670000000001</v>
      </c>
      <c r="CI197" s="17">
        <v>1204.7739999999999</v>
      </c>
      <c r="CJ197" s="17">
        <v>1198.826</v>
      </c>
      <c r="CK197" s="17">
        <v>1192.944</v>
      </c>
      <c r="CL197" s="17">
        <v>1187.1300000000001</v>
      </c>
      <c r="CM197" s="17">
        <v>1181.4259999999999</v>
      </c>
      <c r="CN197" s="17">
        <v>1175.8</v>
      </c>
      <c r="CO197" s="17">
        <v>1170.2840000000001</v>
      </c>
      <c r="CP197" s="17">
        <v>1164.865</v>
      </c>
      <c r="CQ197" s="17">
        <v>1159.5450000000001</v>
      </c>
      <c r="CR197" s="17">
        <v>1154.329</v>
      </c>
      <c r="CS197" s="17">
        <v>1149.2149999999999</v>
      </c>
      <c r="CT197" s="17">
        <v>1144.202</v>
      </c>
      <c r="CU197" s="17">
        <v>1139.2729999999999</v>
      </c>
      <c r="CV197" s="17">
        <v>1134.4380000000001</v>
      </c>
      <c r="CW197" s="17">
        <v>1129.6769999999999</v>
      </c>
      <c r="CX197" s="17">
        <v>1124.9880000000001</v>
      </c>
      <c r="CY197" s="17">
        <v>1120.365</v>
      </c>
      <c r="CZ197" s="17">
        <v>1115.8050000000001</v>
      </c>
      <c r="DA197" s="17">
        <v>1111.2750000000001</v>
      </c>
      <c r="DB197" s="17">
        <v>1106.777</v>
      </c>
      <c r="DC197" s="17">
        <v>1102.3</v>
      </c>
      <c r="DD197" s="17">
        <v>1097.8340000000001</v>
      </c>
      <c r="DE197" s="17">
        <v>1093.3879999999999</v>
      </c>
      <c r="DF197" s="17">
        <v>1088.9580000000001</v>
      </c>
      <c r="DG197" s="17">
        <v>1084.529</v>
      </c>
      <c r="DH197" s="17">
        <v>1080.115</v>
      </c>
      <c r="DI197" s="17">
        <v>1075.6949999999999</v>
      </c>
      <c r="DJ197" s="17">
        <v>1071.287</v>
      </c>
      <c r="DK197" s="17">
        <v>1066.856</v>
      </c>
      <c r="DL197" s="17">
        <v>1062.4179999999999</v>
      </c>
    </row>
    <row r="198" spans="1:116" x14ac:dyDescent="0.2">
      <c r="A198" s="17">
        <v>219</v>
      </c>
      <c r="B198" s="17" t="s">
        <v>90</v>
      </c>
      <c r="C198" s="17" t="s">
        <v>319</v>
      </c>
      <c r="D198" s="17"/>
      <c r="E198" s="17">
        <v>804</v>
      </c>
      <c r="F198" s="17">
        <v>0.70799999999999996</v>
      </c>
      <c r="G198" s="17" t="str">
        <f t="shared" si="3"/>
        <v>Low</v>
      </c>
      <c r="H198" s="17" t="s">
        <v>161</v>
      </c>
      <c r="I198" s="17" t="s">
        <v>237</v>
      </c>
      <c r="J198" s="17" t="s">
        <v>161</v>
      </c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>
        <v>44657.703999999998</v>
      </c>
      <c r="AF198" s="17">
        <v>44438.625</v>
      </c>
      <c r="AG198" s="17">
        <v>44222.947</v>
      </c>
      <c r="AH198" s="17">
        <v>44009.214</v>
      </c>
      <c r="AI198" s="17">
        <v>43795.22</v>
      </c>
      <c r="AJ198" s="17">
        <v>43579.233999999997</v>
      </c>
      <c r="AK198" s="17">
        <v>43360.97</v>
      </c>
      <c r="AL198" s="17">
        <v>43140.411</v>
      </c>
      <c r="AM198" s="17">
        <v>42916.330999999998</v>
      </c>
      <c r="AN198" s="17">
        <v>42687.381000000001</v>
      </c>
      <c r="AO198" s="17">
        <v>42452.646999999997</v>
      </c>
      <c r="AP198" s="17">
        <v>42211.775000000001</v>
      </c>
      <c r="AQ198" s="17">
        <v>41965.142999999996</v>
      </c>
      <c r="AR198" s="17">
        <v>41713.546999999999</v>
      </c>
      <c r="AS198" s="17">
        <v>41458.25</v>
      </c>
      <c r="AT198" s="17">
        <v>41200.374000000003</v>
      </c>
      <c r="AU198" s="17">
        <v>40940.211000000003</v>
      </c>
      <c r="AV198" s="17">
        <v>40678.209000000003</v>
      </c>
      <c r="AW198" s="17">
        <v>40415.798999999999</v>
      </c>
      <c r="AX198" s="17">
        <v>40154.711000000003</v>
      </c>
      <c r="AY198" s="17">
        <v>39896.339999999997</v>
      </c>
      <c r="AZ198" s="17">
        <v>39641.292000000001</v>
      </c>
      <c r="BA198" s="17">
        <v>39389.724999999999</v>
      </c>
      <c r="BB198" s="17">
        <v>39141.923000000003</v>
      </c>
      <c r="BC198" s="17">
        <v>38898.010999999999</v>
      </c>
      <c r="BD198" s="17">
        <v>38658.012999999999</v>
      </c>
      <c r="BE198" s="17">
        <v>38422.11</v>
      </c>
      <c r="BF198" s="17">
        <v>38190.243999999999</v>
      </c>
      <c r="BG198" s="17">
        <v>37961.906999999999</v>
      </c>
      <c r="BH198" s="17">
        <v>37736.328999999998</v>
      </c>
      <c r="BI198" s="17">
        <v>37512.851000000002</v>
      </c>
      <c r="BJ198" s="17">
        <v>37291.241999999998</v>
      </c>
      <c r="BK198" s="17">
        <v>37071.300000000003</v>
      </c>
      <c r="BL198" s="17">
        <v>36852.47</v>
      </c>
      <c r="BM198" s="17">
        <v>36634.116000000002</v>
      </c>
      <c r="BN198" s="17">
        <v>36415.701999999997</v>
      </c>
      <c r="BO198" s="17">
        <v>36196.974000000002</v>
      </c>
      <c r="BP198" s="17">
        <v>35977.762000000002</v>
      </c>
      <c r="BQ198" s="17">
        <v>35757.822</v>
      </c>
      <c r="BR198" s="17">
        <v>35536.955000000002</v>
      </c>
      <c r="BS198" s="17">
        <v>35315.012999999999</v>
      </c>
      <c r="BT198" s="17">
        <v>35091.993000000002</v>
      </c>
      <c r="BU198" s="17">
        <v>34867.94</v>
      </c>
      <c r="BV198" s="17">
        <v>34642.919000000002</v>
      </c>
      <c r="BW198" s="17">
        <v>34417.040000000001</v>
      </c>
      <c r="BX198" s="17">
        <v>34190.485000000001</v>
      </c>
      <c r="BY198" s="17">
        <v>33963.468999999997</v>
      </c>
      <c r="BZ198" s="17">
        <v>33736.353999999999</v>
      </c>
      <c r="CA198" s="17">
        <v>33509.762000000002</v>
      </c>
      <c r="CB198" s="17">
        <v>33284.453999999998</v>
      </c>
      <c r="CC198" s="17">
        <v>33061.129999999997</v>
      </c>
      <c r="CD198" s="17">
        <v>32840.177000000003</v>
      </c>
      <c r="CE198" s="17">
        <v>32622.044000000002</v>
      </c>
      <c r="CF198" s="17">
        <v>32407.475999999999</v>
      </c>
      <c r="CG198" s="17">
        <v>32197.334999999999</v>
      </c>
      <c r="CH198" s="17">
        <v>31992.33</v>
      </c>
      <c r="CI198" s="17">
        <v>31792.882000000001</v>
      </c>
      <c r="CJ198" s="17">
        <v>31599.234</v>
      </c>
      <c r="CK198" s="17">
        <v>31411.786</v>
      </c>
      <c r="CL198" s="17">
        <v>31230.827000000001</v>
      </c>
      <c r="CM198" s="17">
        <v>31056.616999999998</v>
      </c>
      <c r="CN198" s="17">
        <v>30889.271000000001</v>
      </c>
      <c r="CO198" s="17">
        <v>30728.829000000002</v>
      </c>
      <c r="CP198" s="17">
        <v>30575.237000000001</v>
      </c>
      <c r="CQ198" s="17">
        <v>30428.335999999999</v>
      </c>
      <c r="CR198" s="17">
        <v>30287.94</v>
      </c>
      <c r="CS198" s="17">
        <v>30153.885999999999</v>
      </c>
      <c r="CT198" s="17">
        <v>30025.909</v>
      </c>
      <c r="CU198" s="17">
        <v>29903.559000000001</v>
      </c>
      <c r="CV198" s="17">
        <v>29786.269</v>
      </c>
      <c r="CW198" s="17">
        <v>29673.481</v>
      </c>
      <c r="CX198" s="17">
        <v>29564.862000000001</v>
      </c>
      <c r="CY198" s="17">
        <v>29460.004000000001</v>
      </c>
      <c r="CZ198" s="17">
        <v>29358.166000000001</v>
      </c>
      <c r="DA198" s="17">
        <v>29258.537</v>
      </c>
      <c r="DB198" s="17">
        <v>29160.405999999999</v>
      </c>
      <c r="DC198" s="17">
        <v>29063.267</v>
      </c>
      <c r="DD198" s="17">
        <v>28966.767</v>
      </c>
      <c r="DE198" s="17">
        <v>28870.659</v>
      </c>
      <c r="DF198" s="17">
        <v>28774.749</v>
      </c>
      <c r="DG198" s="17">
        <v>28678.792000000001</v>
      </c>
      <c r="DH198" s="17">
        <v>28582.491000000002</v>
      </c>
      <c r="DI198" s="17">
        <v>28485.475999999999</v>
      </c>
      <c r="DJ198" s="17">
        <v>28387.331999999999</v>
      </c>
      <c r="DK198" s="17">
        <v>28287.548999999999</v>
      </c>
      <c r="DL198" s="17">
        <v>28185.562999999998</v>
      </c>
    </row>
    <row r="199" spans="1:116" x14ac:dyDescent="0.2">
      <c r="A199" s="17">
        <v>106</v>
      </c>
      <c r="B199" s="17" t="s">
        <v>90</v>
      </c>
      <c r="C199" s="17" t="s">
        <v>320</v>
      </c>
      <c r="D199" s="17"/>
      <c r="E199" s="17">
        <v>784</v>
      </c>
      <c r="F199" s="17">
        <v>0.88</v>
      </c>
      <c r="G199" s="17" t="str">
        <f t="shared" si="3"/>
        <v>Low</v>
      </c>
      <c r="H199" s="17" t="s">
        <v>127</v>
      </c>
      <c r="I199" s="17" t="s">
        <v>113</v>
      </c>
      <c r="J199" s="17" t="s">
        <v>98</v>
      </c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>
        <v>9154.3019999999997</v>
      </c>
      <c r="AF199" s="17">
        <v>9269.6119999999992</v>
      </c>
      <c r="AG199" s="17">
        <v>9400.1450000000004</v>
      </c>
      <c r="AH199" s="17">
        <v>9541.6149999999998</v>
      </c>
      <c r="AI199" s="17">
        <v>9682.0879999999997</v>
      </c>
      <c r="AJ199" s="17">
        <v>9813.17</v>
      </c>
      <c r="AK199" s="17">
        <v>9937.4789999999994</v>
      </c>
      <c r="AL199" s="17">
        <v>10061.874</v>
      </c>
      <c r="AM199" s="17">
        <v>10186.481</v>
      </c>
      <c r="AN199" s="17">
        <v>10311.025</v>
      </c>
      <c r="AO199" s="17">
        <v>10435.287</v>
      </c>
      <c r="AP199" s="17">
        <v>10559.657999999999</v>
      </c>
      <c r="AQ199" s="17">
        <v>10684.416999999999</v>
      </c>
      <c r="AR199" s="17">
        <v>10809.007</v>
      </c>
      <c r="AS199" s="17">
        <v>10932.594999999999</v>
      </c>
      <c r="AT199" s="17">
        <v>11054.579</v>
      </c>
      <c r="AU199" s="17">
        <v>11174.712</v>
      </c>
      <c r="AV199" s="17">
        <v>11293.171</v>
      </c>
      <c r="AW199" s="17">
        <v>11410.288</v>
      </c>
      <c r="AX199" s="17">
        <v>11526.564</v>
      </c>
      <c r="AY199" s="17">
        <v>11642.334999999999</v>
      </c>
      <c r="AZ199" s="17">
        <v>11757.634</v>
      </c>
      <c r="BA199" s="17">
        <v>11872.174999999999</v>
      </c>
      <c r="BB199" s="17">
        <v>11985.602000000001</v>
      </c>
      <c r="BC199" s="17">
        <v>12097.447</v>
      </c>
      <c r="BD199" s="17">
        <v>12207.333000000001</v>
      </c>
      <c r="BE199" s="17">
        <v>12315.129000000001</v>
      </c>
      <c r="BF199" s="17">
        <v>12420.753000000001</v>
      </c>
      <c r="BG199" s="17">
        <v>12523.948</v>
      </c>
      <c r="BH199" s="17">
        <v>12624.393</v>
      </c>
      <c r="BI199" s="17">
        <v>12721.861000000001</v>
      </c>
      <c r="BJ199" s="17">
        <v>12816.225</v>
      </c>
      <c r="BK199" s="17">
        <v>12907.477999999999</v>
      </c>
      <c r="BL199" s="17">
        <v>12995.686</v>
      </c>
      <c r="BM199" s="17">
        <v>13081.004000000001</v>
      </c>
      <c r="BN199" s="17">
        <v>13163.548000000001</v>
      </c>
      <c r="BO199" s="17">
        <v>13243.344999999999</v>
      </c>
      <c r="BP199" s="17">
        <v>13320.401</v>
      </c>
      <c r="BQ199" s="17">
        <v>13394.834000000001</v>
      </c>
      <c r="BR199" s="17">
        <v>13466.754999999999</v>
      </c>
      <c r="BS199" s="17">
        <v>13536.291999999999</v>
      </c>
      <c r="BT199" s="17">
        <v>13603.507</v>
      </c>
      <c r="BU199" s="17">
        <v>13668.459000000001</v>
      </c>
      <c r="BV199" s="17">
        <v>13731.273999999999</v>
      </c>
      <c r="BW199" s="17">
        <v>13792.061</v>
      </c>
      <c r="BX199" s="17">
        <v>13850.931</v>
      </c>
      <c r="BY199" s="17">
        <v>13907.962</v>
      </c>
      <c r="BZ199" s="17">
        <v>13963.177</v>
      </c>
      <c r="CA199" s="17">
        <v>14016.620999999999</v>
      </c>
      <c r="CB199" s="17">
        <v>14068.299000000001</v>
      </c>
      <c r="CC199" s="17">
        <v>14118.248</v>
      </c>
      <c r="CD199" s="17">
        <v>14166.462</v>
      </c>
      <c r="CE199" s="17">
        <v>14212.987999999999</v>
      </c>
      <c r="CF199" s="17">
        <v>14257.823</v>
      </c>
      <c r="CG199" s="17">
        <v>14300.957</v>
      </c>
      <c r="CH199" s="17">
        <v>14342.412</v>
      </c>
      <c r="CI199" s="17">
        <v>14382.179</v>
      </c>
      <c r="CJ199" s="17">
        <v>14420.241</v>
      </c>
      <c r="CK199" s="17">
        <v>14456.567999999999</v>
      </c>
      <c r="CL199" s="17">
        <v>14491.076999999999</v>
      </c>
      <c r="CM199" s="17">
        <v>14523.727999999999</v>
      </c>
      <c r="CN199" s="17">
        <v>14554.495999999999</v>
      </c>
      <c r="CO199" s="17">
        <v>14583.397999999999</v>
      </c>
      <c r="CP199" s="17">
        <v>14610.397000000001</v>
      </c>
      <c r="CQ199" s="17">
        <v>14635.468000000001</v>
      </c>
      <c r="CR199" s="17">
        <v>14658.58</v>
      </c>
      <c r="CS199" s="17">
        <v>14679.763999999999</v>
      </c>
      <c r="CT199" s="17">
        <v>14699.02</v>
      </c>
      <c r="CU199" s="17">
        <v>14716.380999999999</v>
      </c>
      <c r="CV199" s="17">
        <v>14731.861999999999</v>
      </c>
      <c r="CW199" s="17">
        <v>14745.503000000001</v>
      </c>
      <c r="CX199" s="17">
        <v>14757.342000000001</v>
      </c>
      <c r="CY199" s="17">
        <v>14767.424999999999</v>
      </c>
      <c r="CZ199" s="17">
        <v>14775.847</v>
      </c>
      <c r="DA199" s="17">
        <v>14782.694</v>
      </c>
      <c r="DB199" s="17">
        <v>14788.066000000001</v>
      </c>
      <c r="DC199" s="17">
        <v>14792.047</v>
      </c>
      <c r="DD199" s="17">
        <v>14794.687</v>
      </c>
      <c r="DE199" s="17">
        <v>14796.066999999999</v>
      </c>
      <c r="DF199" s="17">
        <v>14796.222</v>
      </c>
      <c r="DG199" s="17">
        <v>14795.227999999999</v>
      </c>
      <c r="DH199" s="17">
        <v>14793.169</v>
      </c>
      <c r="DI199" s="17">
        <v>14790.147999999999</v>
      </c>
      <c r="DJ199" s="17">
        <v>14786.237999999999</v>
      </c>
      <c r="DK199" s="17">
        <v>14781.592000000001</v>
      </c>
      <c r="DL199" s="17">
        <v>14776.334999999999</v>
      </c>
    </row>
    <row r="200" spans="1:116" x14ac:dyDescent="0.2">
      <c r="A200" s="17">
        <v>231</v>
      </c>
      <c r="B200" s="17" t="s">
        <v>90</v>
      </c>
      <c r="C200" s="17" t="s">
        <v>321</v>
      </c>
      <c r="D200" s="17"/>
      <c r="E200" s="17">
        <v>826</v>
      </c>
      <c r="F200" s="17">
        <v>0.90800000000000003</v>
      </c>
      <c r="G200" s="17" t="str">
        <f t="shared" si="3"/>
        <v>Low</v>
      </c>
      <c r="H200" s="17" t="s">
        <v>257</v>
      </c>
      <c r="I200" s="17" t="s">
        <v>237</v>
      </c>
      <c r="J200" s="17" t="s">
        <v>242</v>
      </c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>
        <v>65397.08</v>
      </c>
      <c r="AF200" s="17">
        <v>65788.573999999993</v>
      </c>
      <c r="AG200" s="17">
        <v>66181.585000000006</v>
      </c>
      <c r="AH200" s="17">
        <v>66573.504000000001</v>
      </c>
      <c r="AI200" s="17">
        <v>66959.016000000003</v>
      </c>
      <c r="AJ200" s="17">
        <v>67334.207999999999</v>
      </c>
      <c r="AK200" s="17">
        <v>67699.482999999993</v>
      </c>
      <c r="AL200" s="17">
        <v>68056.781000000003</v>
      </c>
      <c r="AM200" s="17">
        <v>68405.45</v>
      </c>
      <c r="AN200" s="17">
        <v>68744.697</v>
      </c>
      <c r="AO200" s="17">
        <v>69074.024999999994</v>
      </c>
      <c r="AP200" s="17">
        <v>69393.332999999999</v>
      </c>
      <c r="AQ200" s="17">
        <v>69702.92</v>
      </c>
      <c r="AR200" s="17">
        <v>70003.244000000006</v>
      </c>
      <c r="AS200" s="17">
        <v>70294.922000000006</v>
      </c>
      <c r="AT200" s="17">
        <v>70578.614000000001</v>
      </c>
      <c r="AU200" s="17">
        <v>70854.542000000001</v>
      </c>
      <c r="AV200" s="17">
        <v>71123.164999999994</v>
      </c>
      <c r="AW200" s="17">
        <v>71385.607000000004</v>
      </c>
      <c r="AX200" s="17">
        <v>71643.248999999996</v>
      </c>
      <c r="AY200" s="17">
        <v>71897.214999999997</v>
      </c>
      <c r="AZ200" s="17">
        <v>72147.951000000001</v>
      </c>
      <c r="BA200" s="17">
        <v>72395.653000000006</v>
      </c>
      <c r="BB200" s="17">
        <v>72640.822</v>
      </c>
      <c r="BC200" s="17">
        <v>72883.918999999994</v>
      </c>
      <c r="BD200" s="17">
        <v>73125.232999999993</v>
      </c>
      <c r="BE200" s="17">
        <v>73364.864000000001</v>
      </c>
      <c r="BF200" s="17">
        <v>73602.69</v>
      </c>
      <c r="BG200" s="17">
        <v>73838.354000000007</v>
      </c>
      <c r="BH200" s="17">
        <v>74071.328999999998</v>
      </c>
      <c r="BI200" s="17">
        <v>74301.028999999995</v>
      </c>
      <c r="BJ200" s="17">
        <v>74527.369000000006</v>
      </c>
      <c r="BK200" s="17">
        <v>74749.915999999997</v>
      </c>
      <c r="BL200" s="17">
        <v>74967.402000000002</v>
      </c>
      <c r="BM200" s="17">
        <v>75178.214000000007</v>
      </c>
      <c r="BN200" s="17">
        <v>75381.137000000002</v>
      </c>
      <c r="BO200" s="17">
        <v>75575.846999999994</v>
      </c>
      <c r="BP200" s="17">
        <v>75762.441000000006</v>
      </c>
      <c r="BQ200" s="17">
        <v>75940.679000000004</v>
      </c>
      <c r="BR200" s="17">
        <v>76110.433000000005</v>
      </c>
      <c r="BS200" s="17">
        <v>76271.777000000002</v>
      </c>
      <c r="BT200" s="17">
        <v>76424.717999999993</v>
      </c>
      <c r="BU200" s="17">
        <v>76569.726999999999</v>
      </c>
      <c r="BV200" s="17">
        <v>76708.104000000007</v>
      </c>
      <c r="BW200" s="17">
        <v>76841.536999999997</v>
      </c>
      <c r="BX200" s="17">
        <v>76971.437999999995</v>
      </c>
      <c r="BY200" s="17">
        <v>77098.324999999997</v>
      </c>
      <c r="BZ200" s="17">
        <v>77222.528000000006</v>
      </c>
      <c r="CA200" s="17">
        <v>77345.123999999996</v>
      </c>
      <c r="CB200" s="17">
        <v>77467.244000000006</v>
      </c>
      <c r="CC200" s="17">
        <v>77589.760999999999</v>
      </c>
      <c r="CD200" s="17">
        <v>77713.17</v>
      </c>
      <c r="CE200" s="17">
        <v>77837.476999999999</v>
      </c>
      <c r="CF200" s="17">
        <v>77962.373000000007</v>
      </c>
      <c r="CG200" s="17">
        <v>78087.28</v>
      </c>
      <c r="CH200" s="17">
        <v>78211.698000000004</v>
      </c>
      <c r="CI200" s="17">
        <v>78335.584000000003</v>
      </c>
      <c r="CJ200" s="17">
        <v>78458.89</v>
      </c>
      <c r="CK200" s="17">
        <v>78580.976999999999</v>
      </c>
      <c r="CL200" s="17">
        <v>78701.034</v>
      </c>
      <c r="CM200" s="17">
        <v>78818.438999999998</v>
      </c>
      <c r="CN200" s="17">
        <v>78932.974000000002</v>
      </c>
      <c r="CO200" s="17">
        <v>79044.600999999995</v>
      </c>
      <c r="CP200" s="17">
        <v>79153.167000000001</v>
      </c>
      <c r="CQ200" s="17">
        <v>79258.539000000004</v>
      </c>
      <c r="CR200" s="17">
        <v>79360.698000000004</v>
      </c>
      <c r="CS200" s="17">
        <v>79459.519</v>
      </c>
      <c r="CT200" s="17">
        <v>79555.100000000006</v>
      </c>
      <c r="CU200" s="17">
        <v>79647.865999999995</v>
      </c>
      <c r="CV200" s="17">
        <v>79738.414999999994</v>
      </c>
      <c r="CW200" s="17">
        <v>79827.235000000001</v>
      </c>
      <c r="CX200" s="17">
        <v>79914.414999999994</v>
      </c>
      <c r="CY200" s="17">
        <v>79999.933999999994</v>
      </c>
      <c r="CZ200" s="17">
        <v>80084.066000000006</v>
      </c>
      <c r="DA200" s="17">
        <v>80167.111999999994</v>
      </c>
      <c r="DB200" s="17">
        <v>80249.247000000003</v>
      </c>
      <c r="DC200" s="17">
        <v>80330.463000000003</v>
      </c>
      <c r="DD200" s="17">
        <v>80410.616999999998</v>
      </c>
      <c r="DE200" s="17">
        <v>80489.45</v>
      </c>
      <c r="DF200" s="17">
        <v>80566.638000000006</v>
      </c>
      <c r="DG200" s="17">
        <v>80641.838000000003</v>
      </c>
      <c r="DH200" s="17">
        <v>80714.684999999998</v>
      </c>
      <c r="DI200" s="17">
        <v>80784.826000000001</v>
      </c>
      <c r="DJ200" s="17">
        <v>80851.911999999997</v>
      </c>
      <c r="DK200" s="17">
        <v>80915.58</v>
      </c>
      <c r="DL200" s="17">
        <v>80975.490999999995</v>
      </c>
    </row>
    <row r="201" spans="1:116" x14ac:dyDescent="0.2">
      <c r="A201" s="17">
        <v>255</v>
      </c>
      <c r="B201" s="17" t="s">
        <v>90</v>
      </c>
      <c r="C201" s="17" t="s">
        <v>322</v>
      </c>
      <c r="D201" s="17"/>
      <c r="E201" s="17">
        <v>840</v>
      </c>
      <c r="F201" s="17">
        <v>0.90400000000000003</v>
      </c>
      <c r="G201" s="17" t="str">
        <f t="shared" si="3"/>
        <v>Low</v>
      </c>
      <c r="H201" s="17"/>
      <c r="I201" s="17" t="s">
        <v>237</v>
      </c>
      <c r="J201" s="17" t="s">
        <v>242</v>
      </c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>
        <v>319929.16200000001</v>
      </c>
      <c r="AF201" s="17">
        <v>322179.60499999998</v>
      </c>
      <c r="AG201" s="17">
        <v>324459.46299999999</v>
      </c>
      <c r="AH201" s="17">
        <v>326766.74800000002</v>
      </c>
      <c r="AI201" s="17">
        <v>329093.11</v>
      </c>
      <c r="AJ201" s="17">
        <v>331431.53399999999</v>
      </c>
      <c r="AK201" s="17">
        <v>333783.196</v>
      </c>
      <c r="AL201" s="17">
        <v>336149.71100000001</v>
      </c>
      <c r="AM201" s="17">
        <v>338523.71399999998</v>
      </c>
      <c r="AN201" s="17">
        <v>340895.34499999997</v>
      </c>
      <c r="AO201" s="17">
        <v>343255.84600000002</v>
      </c>
      <c r="AP201" s="17">
        <v>345601.75300000003</v>
      </c>
      <c r="AQ201" s="17">
        <v>347929.54100000003</v>
      </c>
      <c r="AR201" s="17">
        <v>350230.25900000002</v>
      </c>
      <c r="AS201" s="17">
        <v>352493.66499999998</v>
      </c>
      <c r="AT201" s="17">
        <v>354711.67</v>
      </c>
      <c r="AU201" s="17">
        <v>356879.946</v>
      </c>
      <c r="AV201" s="17">
        <v>358997.01500000001</v>
      </c>
      <c r="AW201" s="17">
        <v>361061.61</v>
      </c>
      <c r="AX201" s="17">
        <v>363073.79</v>
      </c>
      <c r="AY201" s="17">
        <v>365033.87199999997</v>
      </c>
      <c r="AZ201" s="17">
        <v>366941.64399999997</v>
      </c>
      <c r="BA201" s="17">
        <v>368797.15</v>
      </c>
      <c r="BB201" s="17">
        <v>370601.929</v>
      </c>
      <c r="BC201" s="17">
        <v>372358.21600000001</v>
      </c>
      <c r="BD201" s="17">
        <v>374068.75199999998</v>
      </c>
      <c r="BE201" s="17">
        <v>375734.94799999997</v>
      </c>
      <c r="BF201" s="17">
        <v>377359.92800000001</v>
      </c>
      <c r="BG201" s="17">
        <v>378950.342</v>
      </c>
      <c r="BH201" s="17">
        <v>380514.37199999997</v>
      </c>
      <c r="BI201" s="17">
        <v>382058.853</v>
      </c>
      <c r="BJ201" s="17">
        <v>383587.66200000001</v>
      </c>
      <c r="BK201" s="17">
        <v>385102.864</v>
      </c>
      <c r="BL201" s="17">
        <v>386607.16399999999</v>
      </c>
      <c r="BM201" s="17">
        <v>388102.72499999998</v>
      </c>
      <c r="BN201" s="17">
        <v>389591.663</v>
      </c>
      <c r="BO201" s="17">
        <v>391075.734</v>
      </c>
      <c r="BP201" s="17">
        <v>392557.26400000002</v>
      </c>
      <c r="BQ201" s="17">
        <v>394039.40700000001</v>
      </c>
      <c r="BR201" s="17">
        <v>395525.554</v>
      </c>
      <c r="BS201" s="17">
        <v>397018.03100000002</v>
      </c>
      <c r="BT201" s="17">
        <v>398517.82400000002</v>
      </c>
      <c r="BU201" s="17">
        <v>400024.25300000003</v>
      </c>
      <c r="BV201" s="17">
        <v>401535.603</v>
      </c>
      <c r="BW201" s="17">
        <v>403049.13</v>
      </c>
      <c r="BX201" s="17">
        <v>404562.22499999998</v>
      </c>
      <c r="BY201" s="17">
        <v>406073.42800000001</v>
      </c>
      <c r="BZ201" s="17">
        <v>407581.29100000003</v>
      </c>
      <c r="CA201" s="17">
        <v>409082.951</v>
      </c>
      <c r="CB201" s="17">
        <v>410575.08799999999</v>
      </c>
      <c r="CC201" s="17">
        <v>412054.50799999997</v>
      </c>
      <c r="CD201" s="17">
        <v>413519.38</v>
      </c>
      <c r="CE201" s="17">
        <v>414967.28899999999</v>
      </c>
      <c r="CF201" s="17">
        <v>416393.63400000002</v>
      </c>
      <c r="CG201" s="17">
        <v>417793.14199999999</v>
      </c>
      <c r="CH201" s="17">
        <v>419161.63099999999</v>
      </c>
      <c r="CI201" s="17">
        <v>420496.821</v>
      </c>
      <c r="CJ201" s="17">
        <v>421797.95</v>
      </c>
      <c r="CK201" s="17">
        <v>423064.38799999998</v>
      </c>
      <c r="CL201" s="17">
        <v>424296.21500000003</v>
      </c>
      <c r="CM201" s="17">
        <v>425493.571</v>
      </c>
      <c r="CN201" s="17">
        <v>426656.272</v>
      </c>
      <c r="CO201" s="17">
        <v>427784.14399999997</v>
      </c>
      <c r="CP201" s="17">
        <v>428877.62199999997</v>
      </c>
      <c r="CQ201" s="17">
        <v>429937.386</v>
      </c>
      <c r="CR201" s="17">
        <v>430964.44500000001</v>
      </c>
      <c r="CS201" s="17">
        <v>431959.55599999998</v>
      </c>
      <c r="CT201" s="17">
        <v>432924.212</v>
      </c>
      <c r="CU201" s="17">
        <v>433861.239</v>
      </c>
      <c r="CV201" s="17">
        <v>434774.09399999998</v>
      </c>
      <c r="CW201" s="17">
        <v>435665.821</v>
      </c>
      <c r="CX201" s="17">
        <v>436537.64500000002</v>
      </c>
      <c r="CY201" s="17">
        <v>437390.89299999998</v>
      </c>
      <c r="CZ201" s="17">
        <v>438228.86499999999</v>
      </c>
      <c r="DA201" s="17">
        <v>439055.29599999997</v>
      </c>
      <c r="DB201" s="17">
        <v>439872.94699999999</v>
      </c>
      <c r="DC201" s="17">
        <v>440683.03899999999</v>
      </c>
      <c r="DD201" s="17">
        <v>441485.50599999999</v>
      </c>
      <c r="DE201" s="17">
        <v>442279.321</v>
      </c>
      <c r="DF201" s="17">
        <v>443063.03</v>
      </c>
      <c r="DG201" s="17">
        <v>443835.15</v>
      </c>
      <c r="DH201" s="17">
        <v>444594.33899999998</v>
      </c>
      <c r="DI201" s="17">
        <v>445339.48700000002</v>
      </c>
      <c r="DJ201" s="17">
        <v>446069.73599999998</v>
      </c>
      <c r="DK201" s="17">
        <v>446784.43199999997</v>
      </c>
      <c r="DL201" s="17">
        <v>447483.15600000002</v>
      </c>
    </row>
    <row r="202" spans="1:116" x14ac:dyDescent="0.2">
      <c r="A202" s="17">
        <v>187</v>
      </c>
      <c r="B202" s="17" t="s">
        <v>90</v>
      </c>
      <c r="C202" s="17" t="s">
        <v>323</v>
      </c>
      <c r="D202" s="17"/>
      <c r="E202" s="17">
        <v>858</v>
      </c>
      <c r="F202" s="17">
        <v>0.97399999999999998</v>
      </c>
      <c r="G202" s="17" t="str">
        <f t="shared" si="3"/>
        <v>Low</v>
      </c>
      <c r="H202" s="17" t="s">
        <v>118</v>
      </c>
      <c r="I202" s="17" t="s">
        <v>119</v>
      </c>
      <c r="J202" s="17" t="s">
        <v>120</v>
      </c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>
        <v>3431.5520000000001</v>
      </c>
      <c r="AF202" s="17">
        <v>3444.0059999999999</v>
      </c>
      <c r="AG202" s="17">
        <v>3456.75</v>
      </c>
      <c r="AH202" s="17">
        <v>3469.5509999999999</v>
      </c>
      <c r="AI202" s="17">
        <v>3482.1559999999999</v>
      </c>
      <c r="AJ202" s="17">
        <v>3494.3870000000002</v>
      </c>
      <c r="AK202" s="17">
        <v>3506.1379999999999</v>
      </c>
      <c r="AL202" s="17">
        <v>3517.42</v>
      </c>
      <c r="AM202" s="17">
        <v>3528.2739999999999</v>
      </c>
      <c r="AN202" s="17">
        <v>3538.7559999999999</v>
      </c>
      <c r="AO202" s="17">
        <v>3548.9380000000001</v>
      </c>
      <c r="AP202" s="17">
        <v>3558.8020000000001</v>
      </c>
      <c r="AQ202" s="17">
        <v>3568.29</v>
      </c>
      <c r="AR202" s="17">
        <v>3577.3820000000001</v>
      </c>
      <c r="AS202" s="17">
        <v>3586.0610000000001</v>
      </c>
      <c r="AT202" s="17">
        <v>3594.299</v>
      </c>
      <c r="AU202" s="17">
        <v>3602.0740000000001</v>
      </c>
      <c r="AV202" s="17">
        <v>3609.4059999999999</v>
      </c>
      <c r="AW202" s="17">
        <v>3616.268</v>
      </c>
      <c r="AX202" s="17">
        <v>3622.65</v>
      </c>
      <c r="AY202" s="17">
        <v>3628.5639999999999</v>
      </c>
      <c r="AZ202" s="17">
        <v>3633.99</v>
      </c>
      <c r="BA202" s="17">
        <v>3638.9409999999998</v>
      </c>
      <c r="BB202" s="17">
        <v>3643.4090000000001</v>
      </c>
      <c r="BC202" s="17">
        <v>3647.413</v>
      </c>
      <c r="BD202" s="17">
        <v>3650.962</v>
      </c>
      <c r="BE202" s="17">
        <v>3654.0610000000001</v>
      </c>
      <c r="BF202" s="17">
        <v>3656.721</v>
      </c>
      <c r="BG202" s="17">
        <v>3658.931</v>
      </c>
      <c r="BH202" s="17">
        <v>3660.7060000000001</v>
      </c>
      <c r="BI202" s="17">
        <v>3662.0360000000001</v>
      </c>
      <c r="BJ202" s="17">
        <v>3662.9349999999999</v>
      </c>
      <c r="BK202" s="17">
        <v>3663.42</v>
      </c>
      <c r="BL202" s="17">
        <v>3663.4839999999999</v>
      </c>
      <c r="BM202" s="17">
        <v>3663.1469999999999</v>
      </c>
      <c r="BN202" s="17">
        <v>3662.4369999999999</v>
      </c>
      <c r="BO202" s="17">
        <v>3661.346</v>
      </c>
      <c r="BP202" s="17">
        <v>3659.88</v>
      </c>
      <c r="BQ202" s="17">
        <v>3658.0459999999998</v>
      </c>
      <c r="BR202" s="17">
        <v>3655.8139999999999</v>
      </c>
      <c r="BS202" s="17">
        <v>3653.2020000000002</v>
      </c>
      <c r="BT202" s="17">
        <v>3650.1979999999999</v>
      </c>
      <c r="BU202" s="17">
        <v>3646.8049999999998</v>
      </c>
      <c r="BV202" s="17">
        <v>3643.018</v>
      </c>
      <c r="BW202" s="17">
        <v>3638.857</v>
      </c>
      <c r="BX202" s="17">
        <v>3634.2829999999999</v>
      </c>
      <c r="BY202" s="17">
        <v>3629.328</v>
      </c>
      <c r="BZ202" s="17">
        <v>3623.9859999999999</v>
      </c>
      <c r="CA202" s="17">
        <v>3618.2510000000002</v>
      </c>
      <c r="CB202" s="17">
        <v>3612.1390000000001</v>
      </c>
      <c r="CC202" s="17">
        <v>3605.6509999999998</v>
      </c>
      <c r="CD202" s="17">
        <v>3598.7869999999998</v>
      </c>
      <c r="CE202" s="17">
        <v>3591.5720000000001</v>
      </c>
      <c r="CF202" s="17">
        <v>3583.991</v>
      </c>
      <c r="CG202" s="17">
        <v>3576.0720000000001</v>
      </c>
      <c r="CH202" s="17">
        <v>3567.8229999999999</v>
      </c>
      <c r="CI202" s="17">
        <v>3559.2460000000001</v>
      </c>
      <c r="CJ202" s="17">
        <v>3550.3609999999999</v>
      </c>
      <c r="CK202" s="17">
        <v>3541.1750000000002</v>
      </c>
      <c r="CL202" s="17">
        <v>3531.7170000000001</v>
      </c>
      <c r="CM202" s="17">
        <v>3521.998</v>
      </c>
      <c r="CN202" s="17">
        <v>3512.0210000000002</v>
      </c>
      <c r="CO202" s="17">
        <v>3501.8130000000001</v>
      </c>
      <c r="CP202" s="17">
        <v>3491.384</v>
      </c>
      <c r="CQ202" s="17">
        <v>3480.7469999999998</v>
      </c>
      <c r="CR202" s="17">
        <v>3469.915</v>
      </c>
      <c r="CS202" s="17">
        <v>3458.9189999999999</v>
      </c>
      <c r="CT202" s="17">
        <v>3447.7489999999998</v>
      </c>
      <c r="CU202" s="17">
        <v>3436.4160000000002</v>
      </c>
      <c r="CV202" s="17">
        <v>3424.8919999999998</v>
      </c>
      <c r="CW202" s="17">
        <v>3413.165</v>
      </c>
      <c r="CX202" s="17">
        <v>3401.2530000000002</v>
      </c>
      <c r="CY202" s="17">
        <v>3389.1619999999998</v>
      </c>
      <c r="CZ202" s="17">
        <v>3376.9479999999999</v>
      </c>
      <c r="DA202" s="17">
        <v>3364.6390000000001</v>
      </c>
      <c r="DB202" s="17">
        <v>3352.3040000000001</v>
      </c>
      <c r="DC202" s="17">
        <v>3339.93</v>
      </c>
      <c r="DD202" s="17">
        <v>3327.56</v>
      </c>
      <c r="DE202" s="17">
        <v>3315.1709999999998</v>
      </c>
      <c r="DF202" s="17">
        <v>3302.788</v>
      </c>
      <c r="DG202" s="17">
        <v>3290.4050000000002</v>
      </c>
      <c r="DH202" s="17">
        <v>3278.0430000000001</v>
      </c>
      <c r="DI202" s="17">
        <v>3265.703</v>
      </c>
      <c r="DJ202" s="17">
        <v>3253.4250000000002</v>
      </c>
      <c r="DK202" s="17">
        <v>3241.2539999999999</v>
      </c>
      <c r="DL202" s="17">
        <v>3229.22</v>
      </c>
    </row>
    <row r="203" spans="1:116" x14ac:dyDescent="0.2">
      <c r="A203" s="17">
        <v>146</v>
      </c>
      <c r="B203" s="17" t="s">
        <v>90</v>
      </c>
      <c r="C203" s="17" t="s">
        <v>324</v>
      </c>
      <c r="D203" s="17"/>
      <c r="E203" s="17">
        <v>704</v>
      </c>
      <c r="F203" s="17">
        <v>0.89900000000000002</v>
      </c>
      <c r="G203" s="17" t="str">
        <f t="shared" si="3"/>
        <v>Low</v>
      </c>
      <c r="H203" s="17" t="s">
        <v>163</v>
      </c>
      <c r="I203" s="17" t="s">
        <v>164</v>
      </c>
      <c r="J203" s="17" t="s">
        <v>94</v>
      </c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>
        <v>93571.566999999995</v>
      </c>
      <c r="AF203" s="17">
        <v>94569.072</v>
      </c>
      <c r="AG203" s="17">
        <v>95540.800000000003</v>
      </c>
      <c r="AH203" s="17">
        <v>96491.145999999993</v>
      </c>
      <c r="AI203" s="17">
        <v>97429.061000000002</v>
      </c>
      <c r="AJ203" s="17">
        <v>98360.145000000004</v>
      </c>
      <c r="AK203" s="17">
        <v>99284.145999999993</v>
      </c>
      <c r="AL203" s="17">
        <v>100194.727</v>
      </c>
      <c r="AM203" s="17">
        <v>101084.329</v>
      </c>
      <c r="AN203" s="17">
        <v>101943.038</v>
      </c>
      <c r="AO203" s="17">
        <v>102763.511</v>
      </c>
      <c r="AP203" s="17">
        <v>103543.406</v>
      </c>
      <c r="AQ203" s="17">
        <v>104283.95699999999</v>
      </c>
      <c r="AR203" s="17">
        <v>104986.02499999999</v>
      </c>
      <c r="AS203" s="17">
        <v>105651.851</v>
      </c>
      <c r="AT203" s="17">
        <v>106283.637</v>
      </c>
      <c r="AU203" s="17">
        <v>106881.337</v>
      </c>
      <c r="AV203" s="17">
        <v>107445.789</v>
      </c>
      <c r="AW203" s="17">
        <v>107981.467</v>
      </c>
      <c r="AX203" s="17">
        <v>108494.17</v>
      </c>
      <c r="AY203" s="17">
        <v>108988.478</v>
      </c>
      <c r="AZ203" s="17">
        <v>109466.143</v>
      </c>
      <c r="BA203" s="17">
        <v>109927.59299999999</v>
      </c>
      <c r="BB203" s="17">
        <v>110374.44100000001</v>
      </c>
      <c r="BC203" s="17">
        <v>110807.99</v>
      </c>
      <c r="BD203" s="17">
        <v>111229.11199999999</v>
      </c>
      <c r="BE203" s="17">
        <v>111638.62</v>
      </c>
      <c r="BF203" s="17">
        <v>112036.467</v>
      </c>
      <c r="BG203" s="17">
        <v>112421.398</v>
      </c>
      <c r="BH203" s="17">
        <v>112791.469</v>
      </c>
      <c r="BI203" s="17">
        <v>113144.909</v>
      </c>
      <c r="BJ203" s="17">
        <v>113481.20299999999</v>
      </c>
      <c r="BK203" s="17">
        <v>113799.8</v>
      </c>
      <c r="BL203" s="17">
        <v>114098.834</v>
      </c>
      <c r="BM203" s="17">
        <v>114376.118</v>
      </c>
      <c r="BN203" s="17">
        <v>114629.852</v>
      </c>
      <c r="BO203" s="17">
        <v>114859.193</v>
      </c>
      <c r="BP203" s="17">
        <v>115063.675</v>
      </c>
      <c r="BQ203" s="17">
        <v>115242.246</v>
      </c>
      <c r="BR203" s="17">
        <v>115393.895</v>
      </c>
      <c r="BS203" s="17">
        <v>115517.962</v>
      </c>
      <c r="BT203" s="17">
        <v>115614.247</v>
      </c>
      <c r="BU203" s="17">
        <v>115682.958</v>
      </c>
      <c r="BV203" s="17">
        <v>115724.409</v>
      </c>
      <c r="BW203" s="17">
        <v>115739.164</v>
      </c>
      <c r="BX203" s="17">
        <v>115727.99099999999</v>
      </c>
      <c r="BY203" s="17">
        <v>115691.467</v>
      </c>
      <c r="BZ203" s="17">
        <v>115630.60799999999</v>
      </c>
      <c r="CA203" s="17">
        <v>115547.326</v>
      </c>
      <c r="CB203" s="17">
        <v>115443.92600000001</v>
      </c>
      <c r="CC203" s="17">
        <v>115322.545</v>
      </c>
      <c r="CD203" s="17">
        <v>115184.413</v>
      </c>
      <c r="CE203" s="17">
        <v>115030.72100000001</v>
      </c>
      <c r="CF203" s="17">
        <v>114863.44</v>
      </c>
      <c r="CG203" s="17">
        <v>114684.678</v>
      </c>
      <c r="CH203" s="17">
        <v>114496.277</v>
      </c>
      <c r="CI203" s="17">
        <v>114299.571</v>
      </c>
      <c r="CJ203" s="17">
        <v>114095.505</v>
      </c>
      <c r="CK203" s="17">
        <v>113885.033</v>
      </c>
      <c r="CL203" s="17">
        <v>113668.889</v>
      </c>
      <c r="CM203" s="17">
        <v>113447.78200000001</v>
      </c>
      <c r="CN203" s="17">
        <v>113222.613</v>
      </c>
      <c r="CO203" s="17">
        <v>112994.129</v>
      </c>
      <c r="CP203" s="17">
        <v>112762.575</v>
      </c>
      <c r="CQ203" s="17">
        <v>112528.00599999999</v>
      </c>
      <c r="CR203" s="17">
        <v>112290.57</v>
      </c>
      <c r="CS203" s="17">
        <v>112050.70600000001</v>
      </c>
      <c r="CT203" s="17">
        <v>111809.049</v>
      </c>
      <c r="CU203" s="17">
        <v>111566.194</v>
      </c>
      <c r="CV203" s="17">
        <v>111322.77099999999</v>
      </c>
      <c r="CW203" s="17">
        <v>111079.345</v>
      </c>
      <c r="CX203" s="17">
        <v>110836.351</v>
      </c>
      <c r="CY203" s="17">
        <v>110594.12</v>
      </c>
      <c r="CZ203" s="17">
        <v>110353.022</v>
      </c>
      <c r="DA203" s="17">
        <v>110113.41</v>
      </c>
      <c r="DB203" s="17">
        <v>109875.575</v>
      </c>
      <c r="DC203" s="17">
        <v>109639.837</v>
      </c>
      <c r="DD203" s="17">
        <v>109406.432</v>
      </c>
      <c r="DE203" s="17">
        <v>109175.61900000001</v>
      </c>
      <c r="DF203" s="17">
        <v>108947.584</v>
      </c>
      <c r="DG203" s="17">
        <v>108722.51700000001</v>
      </c>
      <c r="DH203" s="17">
        <v>108500.549</v>
      </c>
      <c r="DI203" s="17">
        <v>108281.815</v>
      </c>
      <c r="DJ203" s="17">
        <v>108066.39599999999</v>
      </c>
      <c r="DK203" s="17">
        <v>107854.349</v>
      </c>
      <c r="DL203" s="17">
        <v>107645.705</v>
      </c>
    </row>
    <row r="204" spans="1:116" x14ac:dyDescent="0.2">
      <c r="A204" s="17"/>
      <c r="B204" s="17" t="s">
        <v>90</v>
      </c>
      <c r="C204" s="17" t="s">
        <v>325</v>
      </c>
      <c r="D204" s="17"/>
      <c r="E204" s="17"/>
      <c r="F204" s="17"/>
      <c r="G204" s="17"/>
      <c r="H204" s="17" t="s">
        <v>150</v>
      </c>
      <c r="I204" s="17" t="s">
        <v>132</v>
      </c>
      <c r="J204" s="17" t="s">
        <v>94</v>
      </c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20">
        <v>55.536999999999999</v>
      </c>
      <c r="AF204" s="20">
        <v>55.598999999999997</v>
      </c>
      <c r="AG204" s="20">
        <v>55.640999999999998</v>
      </c>
      <c r="AH204" s="20">
        <v>55.679000000000002</v>
      </c>
      <c r="AI204" s="20">
        <v>55.726999999999997</v>
      </c>
      <c r="AJ204" s="20">
        <v>55.798999999999999</v>
      </c>
      <c r="AK204" s="20">
        <v>55.899000000000001</v>
      </c>
      <c r="AL204" s="20">
        <v>56.015000000000001</v>
      </c>
      <c r="AM204" s="20">
        <v>56.131999999999998</v>
      </c>
      <c r="AN204" s="20">
        <v>56.265999999999998</v>
      </c>
      <c r="AO204" s="20">
        <v>56.402000000000001</v>
      </c>
      <c r="AP204" s="20">
        <v>56.548000000000002</v>
      </c>
      <c r="AQ204" s="20">
        <v>56.69</v>
      </c>
      <c r="AR204" s="20">
        <v>56.837000000000003</v>
      </c>
      <c r="AS204" s="20">
        <v>56.988999999999997</v>
      </c>
      <c r="AT204" s="20">
        <v>57.146999999999998</v>
      </c>
      <c r="AU204" s="20">
        <v>57.305999999999997</v>
      </c>
      <c r="AV204" s="20">
        <v>57.463999999999999</v>
      </c>
      <c r="AW204" s="20">
        <v>57.622</v>
      </c>
      <c r="AX204" s="20">
        <v>57.752000000000002</v>
      </c>
      <c r="AY204" s="20">
        <v>57.856000000000002</v>
      </c>
      <c r="AZ204" s="20">
        <v>57.924999999999997</v>
      </c>
      <c r="BA204" s="20">
        <v>57.973999999999997</v>
      </c>
      <c r="BB204" s="20">
        <v>57.987000000000002</v>
      </c>
      <c r="BC204" s="20">
        <v>57.978000000000002</v>
      </c>
      <c r="BD204" s="20">
        <v>57.948</v>
      </c>
      <c r="BE204" s="20">
        <v>57.901000000000003</v>
      </c>
      <c r="BF204" s="20">
        <v>57.832000000000001</v>
      </c>
      <c r="BG204" s="20">
        <v>57.747999999999998</v>
      </c>
      <c r="BH204" s="20">
        <v>57.65</v>
      </c>
      <c r="BI204" s="20">
        <v>57.526000000000003</v>
      </c>
      <c r="BJ204" s="20">
        <v>57.396000000000001</v>
      </c>
      <c r="BK204" s="20">
        <v>57.247</v>
      </c>
      <c r="BL204" s="20">
        <v>57.094000000000001</v>
      </c>
      <c r="BM204" s="20">
        <v>56.927</v>
      </c>
      <c r="BN204" s="20">
        <v>56.759</v>
      </c>
      <c r="BO204" s="20">
        <v>56.591000000000001</v>
      </c>
      <c r="BP204" s="20">
        <v>56.423999999999999</v>
      </c>
      <c r="BQ204" s="20">
        <v>56.246000000000002</v>
      </c>
      <c r="BR204" s="20">
        <v>56.067999999999998</v>
      </c>
      <c r="BS204" s="20">
        <v>55.889000000000003</v>
      </c>
      <c r="BT204" s="20">
        <v>55.701000000000001</v>
      </c>
      <c r="BU204" s="20">
        <v>55.518999999999998</v>
      </c>
      <c r="BV204" s="20">
        <v>55.323999999999998</v>
      </c>
      <c r="BW204" s="20">
        <v>55.134</v>
      </c>
      <c r="BX204" s="20">
        <v>54.924999999999997</v>
      </c>
      <c r="BY204" s="20">
        <v>54.716000000000001</v>
      </c>
      <c r="BZ204" s="20">
        <v>54.497999999999998</v>
      </c>
      <c r="CA204" s="20">
        <v>54.271999999999998</v>
      </c>
      <c r="CB204" s="20">
        <v>54.04</v>
      </c>
      <c r="CC204" s="20">
        <v>53.798000000000002</v>
      </c>
      <c r="CD204" s="20">
        <v>53.546999999999997</v>
      </c>
      <c r="CE204" s="20">
        <v>53.280999999999999</v>
      </c>
      <c r="CF204" s="20">
        <v>53.014000000000003</v>
      </c>
      <c r="CG204" s="20">
        <v>52.731999999999999</v>
      </c>
      <c r="CH204" s="20">
        <v>52.448</v>
      </c>
      <c r="CI204" s="20">
        <v>52.151000000000003</v>
      </c>
      <c r="CJ204" s="20">
        <v>51.847000000000001</v>
      </c>
      <c r="CK204" s="20">
        <v>51.524000000000001</v>
      </c>
      <c r="CL204" s="20">
        <v>51.195</v>
      </c>
      <c r="CM204" s="20">
        <v>50.854999999999997</v>
      </c>
      <c r="CN204" s="20">
        <v>50.503999999999998</v>
      </c>
      <c r="CO204" s="20">
        <v>50.148000000000003</v>
      </c>
      <c r="CP204" s="20">
        <v>49.776000000000003</v>
      </c>
      <c r="CQ204" s="20">
        <v>49.395000000000003</v>
      </c>
      <c r="CR204" s="20">
        <v>49.01</v>
      </c>
      <c r="CS204" s="20">
        <v>48.619</v>
      </c>
      <c r="CT204" s="20">
        <v>48.212000000000003</v>
      </c>
      <c r="CU204" s="20">
        <v>47.798999999999999</v>
      </c>
      <c r="CV204" s="20">
        <v>47.378999999999998</v>
      </c>
      <c r="CW204" s="20">
        <v>46.96</v>
      </c>
      <c r="CX204" s="20">
        <v>46.533999999999999</v>
      </c>
      <c r="CY204" s="20">
        <v>46.103000000000002</v>
      </c>
      <c r="CZ204" s="20">
        <v>45.667000000000002</v>
      </c>
      <c r="DA204" s="20">
        <v>45.220999999999997</v>
      </c>
      <c r="DB204" s="20">
        <v>44.786999999999999</v>
      </c>
      <c r="DC204" s="20">
        <v>44.332999999999998</v>
      </c>
      <c r="DD204" s="20">
        <v>43.89</v>
      </c>
      <c r="DE204" s="20">
        <v>43.44</v>
      </c>
      <c r="DF204" s="20">
        <v>42.988</v>
      </c>
      <c r="DG204" s="20">
        <v>42.533999999999999</v>
      </c>
      <c r="DH204" s="20">
        <v>42.082000000000001</v>
      </c>
      <c r="DI204" s="20">
        <v>41.625</v>
      </c>
      <c r="DJ204" s="20">
        <v>41.17</v>
      </c>
      <c r="DK204" s="20">
        <v>40.713999999999999</v>
      </c>
      <c r="DL204" s="20">
        <v>40.262999999999998</v>
      </c>
    </row>
    <row r="205" spans="1:116" x14ac:dyDescent="0.2">
      <c r="A205" s="17"/>
      <c r="B205" s="17" t="s">
        <v>90</v>
      </c>
      <c r="C205" s="17" t="s">
        <v>326</v>
      </c>
      <c r="D205" s="17"/>
      <c r="E205" s="17"/>
      <c r="F205" s="17"/>
      <c r="G205" s="17"/>
      <c r="H205" s="17" t="s">
        <v>236</v>
      </c>
      <c r="I205" s="17" t="s">
        <v>237</v>
      </c>
      <c r="J205" s="17" t="s">
        <v>242</v>
      </c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20">
        <v>78.013999999999996</v>
      </c>
      <c r="AF205" s="20">
        <v>77.281000000000006</v>
      </c>
      <c r="AG205" s="20">
        <v>76.965000000000003</v>
      </c>
      <c r="AH205" s="20">
        <v>76.953000000000003</v>
      </c>
      <c r="AI205" s="20">
        <v>77.072000000000003</v>
      </c>
      <c r="AJ205" s="20">
        <v>77.183999999999997</v>
      </c>
      <c r="AK205" s="20">
        <v>77.275999999999996</v>
      </c>
      <c r="AL205" s="20">
        <v>77.391999999999996</v>
      </c>
      <c r="AM205" s="20">
        <v>77.521000000000001</v>
      </c>
      <c r="AN205" s="20">
        <v>77.649000000000001</v>
      </c>
      <c r="AO205" s="20">
        <v>77.775000000000006</v>
      </c>
      <c r="AP205" s="20">
        <v>77.887</v>
      </c>
      <c r="AQ205" s="20">
        <v>77.971000000000004</v>
      </c>
      <c r="AR205" s="20">
        <v>78.037000000000006</v>
      </c>
      <c r="AS205" s="20">
        <v>78.088999999999999</v>
      </c>
      <c r="AT205" s="20">
        <v>78.153999999999996</v>
      </c>
      <c r="AU205" s="20">
        <v>78.22</v>
      </c>
      <c r="AV205" s="20">
        <v>78.284000000000006</v>
      </c>
      <c r="AW205" s="20">
        <v>78.341999999999999</v>
      </c>
      <c r="AX205" s="20">
        <v>78.397000000000006</v>
      </c>
      <c r="AY205" s="20">
        <v>78.444000000000003</v>
      </c>
      <c r="AZ205" s="20">
        <v>78.486000000000004</v>
      </c>
      <c r="BA205" s="20">
        <v>78.516999999999996</v>
      </c>
      <c r="BB205" s="20">
        <v>78.546000000000006</v>
      </c>
      <c r="BC205" s="20">
        <v>78.555999999999997</v>
      </c>
      <c r="BD205" s="20">
        <v>78.55</v>
      </c>
      <c r="BE205" s="20">
        <v>78.525000000000006</v>
      </c>
      <c r="BF205" s="20">
        <v>78.477999999999994</v>
      </c>
      <c r="BG205" s="20">
        <v>78.415000000000006</v>
      </c>
      <c r="BH205" s="20">
        <v>78.328999999999994</v>
      </c>
      <c r="BI205" s="20">
        <v>78.204999999999998</v>
      </c>
      <c r="BJ205" s="20">
        <v>78.06</v>
      </c>
      <c r="BK205" s="20">
        <v>77.891999999999996</v>
      </c>
      <c r="BL205" s="20">
        <v>77.683999999999997</v>
      </c>
      <c r="BM205" s="20">
        <v>77.445999999999998</v>
      </c>
      <c r="BN205" s="20">
        <v>77.186999999999998</v>
      </c>
      <c r="BO205" s="20">
        <v>76.897000000000006</v>
      </c>
      <c r="BP205" s="20">
        <v>76.578000000000003</v>
      </c>
      <c r="BQ205" s="20">
        <v>76.231999999999999</v>
      </c>
      <c r="BR205" s="20">
        <v>75.855999999999995</v>
      </c>
      <c r="BS205" s="20">
        <v>75.466999999999999</v>
      </c>
      <c r="BT205" s="20">
        <v>75.054000000000002</v>
      </c>
      <c r="BU205" s="20">
        <v>74.620999999999995</v>
      </c>
      <c r="BV205" s="20">
        <v>74.177000000000007</v>
      </c>
      <c r="BW205" s="20">
        <v>73.722999999999999</v>
      </c>
      <c r="BX205" s="20">
        <v>73.260999999999996</v>
      </c>
      <c r="BY205" s="20">
        <v>72.792000000000002</v>
      </c>
      <c r="BZ205" s="20">
        <v>72.328000000000003</v>
      </c>
      <c r="CA205" s="20">
        <v>71.861000000000004</v>
      </c>
      <c r="CB205" s="20">
        <v>71.397999999999996</v>
      </c>
      <c r="CC205" s="20">
        <v>70.941999999999993</v>
      </c>
      <c r="CD205" s="20">
        <v>70.498000000000005</v>
      </c>
      <c r="CE205" s="20">
        <v>70.066000000000003</v>
      </c>
      <c r="CF205" s="20">
        <v>69.649000000000001</v>
      </c>
      <c r="CG205" s="20">
        <v>69.244</v>
      </c>
      <c r="CH205" s="20">
        <v>68.853999999999999</v>
      </c>
      <c r="CI205" s="20">
        <v>68.474999999999994</v>
      </c>
      <c r="CJ205" s="20">
        <v>68.120999999999995</v>
      </c>
      <c r="CK205" s="20">
        <v>67.781000000000006</v>
      </c>
      <c r="CL205" s="20">
        <v>67.466999999999999</v>
      </c>
      <c r="CM205" s="20">
        <v>67.171000000000006</v>
      </c>
      <c r="CN205" s="20">
        <v>66.891999999999996</v>
      </c>
      <c r="CO205" s="20">
        <v>66.634</v>
      </c>
      <c r="CP205" s="20">
        <v>66.391000000000005</v>
      </c>
      <c r="CQ205" s="20">
        <v>66.162999999999997</v>
      </c>
      <c r="CR205" s="20">
        <v>65.954999999999998</v>
      </c>
      <c r="CS205" s="20">
        <v>65.763999999999996</v>
      </c>
      <c r="CT205" s="20">
        <v>65.585999999999999</v>
      </c>
      <c r="CU205" s="20">
        <v>65.412999999999997</v>
      </c>
      <c r="CV205" s="20">
        <v>65.262</v>
      </c>
      <c r="CW205" s="20">
        <v>65.111000000000004</v>
      </c>
      <c r="CX205" s="20">
        <v>64.971999999999994</v>
      </c>
      <c r="CY205" s="20">
        <v>64.835999999999999</v>
      </c>
      <c r="CZ205" s="20">
        <v>64.703000000000003</v>
      </c>
      <c r="DA205" s="20">
        <v>64.578000000000003</v>
      </c>
      <c r="DB205" s="20">
        <v>64.450999999999993</v>
      </c>
      <c r="DC205" s="20">
        <v>64.332999999999998</v>
      </c>
      <c r="DD205" s="20">
        <v>64.197000000000003</v>
      </c>
      <c r="DE205" s="20">
        <v>64.070999999999998</v>
      </c>
      <c r="DF205" s="20">
        <v>63.94</v>
      </c>
      <c r="DG205" s="20">
        <v>63.808999999999997</v>
      </c>
      <c r="DH205" s="20">
        <v>63.679000000000002</v>
      </c>
      <c r="DI205" s="20">
        <v>63.543999999999997</v>
      </c>
      <c r="DJ205" s="20">
        <v>63.41</v>
      </c>
      <c r="DK205" s="20">
        <v>63.267000000000003</v>
      </c>
      <c r="DL205" s="20">
        <v>63.125</v>
      </c>
    </row>
    <row r="206" spans="1:116" x14ac:dyDescent="0.2">
      <c r="A206" s="17"/>
      <c r="B206" s="17" t="s">
        <v>90</v>
      </c>
      <c r="C206" s="17" t="s">
        <v>327</v>
      </c>
      <c r="D206" s="17"/>
      <c r="E206" s="17"/>
      <c r="F206" s="17"/>
      <c r="G206" s="17"/>
      <c r="H206" s="17" t="s">
        <v>175</v>
      </c>
      <c r="I206" s="17" t="s">
        <v>119</v>
      </c>
      <c r="J206" s="17" t="s">
        <v>120</v>
      </c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20">
        <v>14.611000000000001</v>
      </c>
      <c r="AF206" s="20">
        <v>14.763999999999999</v>
      </c>
      <c r="AG206" s="20">
        <v>14.909000000000001</v>
      </c>
      <c r="AH206" s="20">
        <v>15.045</v>
      </c>
      <c r="AI206" s="20">
        <v>15.173999999999999</v>
      </c>
      <c r="AJ206" s="20">
        <v>15.282999999999999</v>
      </c>
      <c r="AK206" s="20">
        <v>15.38</v>
      </c>
      <c r="AL206" s="20">
        <v>15.456</v>
      </c>
      <c r="AM206" s="20">
        <v>15.521000000000001</v>
      </c>
      <c r="AN206" s="20">
        <v>15.581</v>
      </c>
      <c r="AO206" s="20">
        <v>15.644</v>
      </c>
      <c r="AP206" s="20">
        <v>15.692</v>
      </c>
      <c r="AQ206" s="20">
        <v>15.747</v>
      </c>
      <c r="AR206" s="20">
        <v>15.795</v>
      </c>
      <c r="AS206" s="20">
        <v>15.839</v>
      </c>
      <c r="AT206" s="20">
        <v>15.867000000000001</v>
      </c>
      <c r="AU206" s="20">
        <v>15.901</v>
      </c>
      <c r="AV206" s="20">
        <v>15.926</v>
      </c>
      <c r="AW206" s="20">
        <v>15.945</v>
      </c>
      <c r="AX206" s="20">
        <v>15.962</v>
      </c>
      <c r="AY206" s="20">
        <v>15.977</v>
      </c>
      <c r="AZ206" s="20">
        <v>15.981</v>
      </c>
      <c r="BA206" s="20">
        <v>15.986000000000001</v>
      </c>
      <c r="BB206" s="20">
        <v>15.984</v>
      </c>
      <c r="BC206" s="20">
        <v>15.975</v>
      </c>
      <c r="BD206" s="20">
        <v>15.96</v>
      </c>
      <c r="BE206" s="20">
        <v>15.949</v>
      </c>
      <c r="BF206" s="20">
        <v>15.929</v>
      </c>
      <c r="BG206" s="20">
        <v>15.903</v>
      </c>
      <c r="BH206" s="20">
        <v>15.878</v>
      </c>
      <c r="BI206" s="20">
        <v>15.852</v>
      </c>
      <c r="BJ206" s="20">
        <v>15.819000000000001</v>
      </c>
      <c r="BK206" s="20">
        <v>15.78</v>
      </c>
      <c r="BL206" s="20">
        <v>15.739000000000001</v>
      </c>
      <c r="BM206" s="20">
        <v>15.699</v>
      </c>
      <c r="BN206" s="20">
        <v>15.648999999999999</v>
      </c>
      <c r="BO206" s="20">
        <v>15.603</v>
      </c>
      <c r="BP206" s="20">
        <v>15.547000000000001</v>
      </c>
      <c r="BQ206" s="20">
        <v>15.497</v>
      </c>
      <c r="BR206" s="20">
        <v>15.45</v>
      </c>
      <c r="BS206" s="20">
        <v>15.391</v>
      </c>
      <c r="BT206" s="20">
        <v>15.334</v>
      </c>
      <c r="BU206" s="20">
        <v>15.276</v>
      </c>
      <c r="BV206" s="20">
        <v>15.211</v>
      </c>
      <c r="BW206" s="20">
        <v>15.151999999999999</v>
      </c>
      <c r="BX206" s="20">
        <v>15.087999999999999</v>
      </c>
      <c r="BY206" s="20">
        <v>15.022</v>
      </c>
      <c r="BZ206" s="20">
        <v>14.96</v>
      </c>
      <c r="CA206" s="20">
        <v>14.894</v>
      </c>
      <c r="CB206" s="20">
        <v>14.829000000000001</v>
      </c>
      <c r="CC206" s="20">
        <v>14.766</v>
      </c>
      <c r="CD206" s="20">
        <v>14.695</v>
      </c>
      <c r="CE206" s="20">
        <v>14.632</v>
      </c>
      <c r="CF206" s="20">
        <v>14.564</v>
      </c>
      <c r="CG206" s="20">
        <v>14.489000000000001</v>
      </c>
      <c r="CH206" s="20">
        <v>14.419</v>
      </c>
      <c r="CI206" s="20">
        <v>14.35</v>
      </c>
      <c r="CJ206" s="20">
        <v>14.276999999999999</v>
      </c>
      <c r="CK206" s="20">
        <v>14.21</v>
      </c>
      <c r="CL206" s="20">
        <v>14.14</v>
      </c>
      <c r="CM206" s="20">
        <v>14.068</v>
      </c>
      <c r="CN206" s="20">
        <v>14</v>
      </c>
      <c r="CO206" s="20">
        <v>13.936</v>
      </c>
      <c r="CP206" s="20">
        <v>13.866</v>
      </c>
      <c r="CQ206" s="20">
        <v>13.798999999999999</v>
      </c>
      <c r="CR206" s="20">
        <v>13.727</v>
      </c>
      <c r="CS206" s="20">
        <v>13.666</v>
      </c>
      <c r="CT206" s="20">
        <v>13.603</v>
      </c>
      <c r="CU206" s="20">
        <v>13.532999999999999</v>
      </c>
      <c r="CV206" s="20">
        <v>13.475</v>
      </c>
      <c r="CW206" s="20">
        <v>13.41</v>
      </c>
      <c r="CX206" s="20">
        <v>13.345000000000001</v>
      </c>
      <c r="CY206" s="20">
        <v>13.279</v>
      </c>
      <c r="CZ206" s="20">
        <v>13.221</v>
      </c>
      <c r="DA206" s="20">
        <v>13.157999999999999</v>
      </c>
      <c r="DB206" s="20">
        <v>13.1</v>
      </c>
      <c r="DC206" s="20">
        <v>13.039</v>
      </c>
      <c r="DD206" s="20">
        <v>12.981</v>
      </c>
      <c r="DE206" s="20">
        <v>12.920999999999999</v>
      </c>
      <c r="DF206" s="20">
        <v>12.862</v>
      </c>
      <c r="DG206" s="20">
        <v>12.801</v>
      </c>
      <c r="DH206" s="20">
        <v>12.741</v>
      </c>
      <c r="DI206" s="20">
        <v>12.683999999999999</v>
      </c>
      <c r="DJ206" s="20">
        <v>12.627000000000001</v>
      </c>
      <c r="DK206" s="20">
        <v>12.574</v>
      </c>
      <c r="DL206" s="20">
        <v>12.515000000000001</v>
      </c>
    </row>
    <row r="207" spans="1:116" x14ac:dyDescent="0.2">
      <c r="A207" s="17"/>
      <c r="B207" s="17" t="s">
        <v>90</v>
      </c>
      <c r="C207" s="17" t="s">
        <v>328</v>
      </c>
      <c r="D207" s="17"/>
      <c r="E207" s="17"/>
      <c r="F207" s="17"/>
      <c r="G207" s="17"/>
      <c r="H207" s="17"/>
      <c r="I207" s="17" t="s">
        <v>237</v>
      </c>
      <c r="J207" s="17" t="s">
        <v>120</v>
      </c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20">
        <v>62.003</v>
      </c>
      <c r="AF207" s="20">
        <v>61.665999999999997</v>
      </c>
      <c r="AG207" s="20">
        <v>61.348999999999997</v>
      </c>
      <c r="AH207" s="20">
        <v>61.07</v>
      </c>
      <c r="AI207" s="20">
        <v>60.832999999999998</v>
      </c>
      <c r="AJ207" s="20">
        <v>60.639000000000003</v>
      </c>
      <c r="AK207" s="20">
        <v>60.472000000000001</v>
      </c>
      <c r="AL207" s="20">
        <v>60.353999999999999</v>
      </c>
      <c r="AM207" s="20">
        <v>60.256</v>
      </c>
      <c r="AN207" s="20">
        <v>60.154000000000003</v>
      </c>
      <c r="AO207" s="20">
        <v>60.045000000000002</v>
      </c>
      <c r="AP207" s="20">
        <v>59.914999999999999</v>
      </c>
      <c r="AQ207" s="20">
        <v>59.777999999999999</v>
      </c>
      <c r="AR207" s="20">
        <v>59.621000000000002</v>
      </c>
      <c r="AS207" s="20">
        <v>59.451000000000001</v>
      </c>
      <c r="AT207" s="20">
        <v>59.273000000000003</v>
      </c>
      <c r="AU207" s="20">
        <v>59.084000000000003</v>
      </c>
      <c r="AV207" s="20">
        <v>58.89</v>
      </c>
      <c r="AW207" s="20">
        <v>58.686</v>
      </c>
      <c r="AX207" s="20">
        <v>58.451000000000001</v>
      </c>
      <c r="AY207" s="20">
        <v>58.225000000000001</v>
      </c>
      <c r="AZ207" s="20">
        <v>57.973999999999997</v>
      </c>
      <c r="BA207" s="20">
        <v>57.718000000000004</v>
      </c>
      <c r="BB207" s="20">
        <v>57.447000000000003</v>
      </c>
      <c r="BC207" s="20">
        <v>57.158000000000001</v>
      </c>
      <c r="BD207" s="20">
        <v>56.866</v>
      </c>
      <c r="BE207" s="20">
        <v>56.555999999999997</v>
      </c>
      <c r="BF207" s="20">
        <v>56.220999999999997</v>
      </c>
      <c r="BG207" s="20">
        <v>55.895000000000003</v>
      </c>
      <c r="BH207" s="20">
        <v>55.545999999999999</v>
      </c>
      <c r="BI207" s="20">
        <v>55.195999999999998</v>
      </c>
      <c r="BJ207" s="20">
        <v>54.843000000000004</v>
      </c>
      <c r="BK207" s="20">
        <v>54.478999999999999</v>
      </c>
      <c r="BL207" s="20">
        <v>54.116999999999997</v>
      </c>
      <c r="BM207" s="20">
        <v>53.74</v>
      </c>
      <c r="BN207" s="20">
        <v>53.378</v>
      </c>
      <c r="BO207" s="20">
        <v>53.012999999999998</v>
      </c>
      <c r="BP207" s="20">
        <v>52.655000000000001</v>
      </c>
      <c r="BQ207" s="20">
        <v>52.308999999999997</v>
      </c>
      <c r="BR207" s="20">
        <v>51.968000000000004</v>
      </c>
      <c r="BS207" s="20">
        <v>51.633000000000003</v>
      </c>
      <c r="BT207" s="20">
        <v>51.316000000000003</v>
      </c>
      <c r="BU207" s="20">
        <v>51.002000000000002</v>
      </c>
      <c r="BV207" s="20">
        <v>50.701999999999998</v>
      </c>
      <c r="BW207" s="20">
        <v>50.405999999999999</v>
      </c>
      <c r="BX207" s="20">
        <v>50.115000000000002</v>
      </c>
      <c r="BY207" s="20">
        <v>49.844000000000001</v>
      </c>
      <c r="BZ207" s="20">
        <v>49.588000000000001</v>
      </c>
      <c r="CA207" s="20">
        <v>49.338999999999999</v>
      </c>
      <c r="CB207" s="20">
        <v>49.091999999999999</v>
      </c>
      <c r="CC207" s="20">
        <v>48.853999999999999</v>
      </c>
      <c r="CD207" s="20">
        <v>48.625999999999998</v>
      </c>
      <c r="CE207" s="20">
        <v>48.399000000000001</v>
      </c>
      <c r="CF207" s="20">
        <v>48.191000000000003</v>
      </c>
      <c r="CG207" s="20">
        <v>47.975999999999999</v>
      </c>
      <c r="CH207" s="20">
        <v>47.764000000000003</v>
      </c>
      <c r="CI207" s="20">
        <v>47.552999999999997</v>
      </c>
      <c r="CJ207" s="20">
        <v>47.344999999999999</v>
      </c>
      <c r="CK207" s="20">
        <v>47.136000000000003</v>
      </c>
      <c r="CL207" s="20">
        <v>46.924999999999997</v>
      </c>
      <c r="CM207" s="20">
        <v>46.712000000000003</v>
      </c>
      <c r="CN207" s="20">
        <v>46.497</v>
      </c>
      <c r="CO207" s="20">
        <v>46.280999999999999</v>
      </c>
      <c r="CP207" s="20">
        <v>46.067999999999998</v>
      </c>
      <c r="CQ207" s="20">
        <v>45.848999999999997</v>
      </c>
      <c r="CR207" s="20">
        <v>45.628999999999998</v>
      </c>
      <c r="CS207" s="20">
        <v>45.402999999999999</v>
      </c>
      <c r="CT207" s="20">
        <v>45.177999999999997</v>
      </c>
      <c r="CU207" s="20">
        <v>44.957000000000001</v>
      </c>
      <c r="CV207" s="20">
        <v>44.735999999999997</v>
      </c>
      <c r="CW207" s="20">
        <v>44.512</v>
      </c>
      <c r="CX207" s="20">
        <v>44.283000000000001</v>
      </c>
      <c r="CY207" s="20">
        <v>44.052</v>
      </c>
      <c r="CZ207" s="20">
        <v>43.834000000000003</v>
      </c>
      <c r="DA207" s="20">
        <v>43.609000000000002</v>
      </c>
      <c r="DB207" s="20">
        <v>43.384</v>
      </c>
      <c r="DC207" s="20">
        <v>43.161000000000001</v>
      </c>
      <c r="DD207" s="20">
        <v>42.947000000000003</v>
      </c>
      <c r="DE207" s="20">
        <v>42.737000000000002</v>
      </c>
      <c r="DF207" s="20">
        <v>42.524000000000001</v>
      </c>
      <c r="DG207" s="20">
        <v>42.316000000000003</v>
      </c>
      <c r="DH207" s="20">
        <v>42.116</v>
      </c>
      <c r="DI207" s="20">
        <v>41.917000000000002</v>
      </c>
      <c r="DJ207" s="20">
        <v>41.719000000000001</v>
      </c>
      <c r="DK207" s="20">
        <v>41.52</v>
      </c>
      <c r="DL207" s="20">
        <v>41.335999999999999</v>
      </c>
    </row>
    <row r="208" spans="1:116" x14ac:dyDescent="0.2">
      <c r="A208" s="17"/>
      <c r="B208" s="17" t="s">
        <v>90</v>
      </c>
      <c r="C208" s="17" t="s">
        <v>329</v>
      </c>
      <c r="D208" s="17"/>
      <c r="E208" s="17"/>
      <c r="F208" s="17"/>
      <c r="G208" s="17"/>
      <c r="H208" s="17" t="s">
        <v>175</v>
      </c>
      <c r="I208" s="17" t="s">
        <v>119</v>
      </c>
      <c r="J208" s="17" t="s">
        <v>120</v>
      </c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20">
        <v>30.113</v>
      </c>
      <c r="AF208" s="20">
        <v>30.661000000000001</v>
      </c>
      <c r="AG208" s="20">
        <v>31.196000000000002</v>
      </c>
      <c r="AH208" s="20">
        <v>31.719000000000001</v>
      </c>
      <c r="AI208" s="20">
        <v>32.206000000000003</v>
      </c>
      <c r="AJ208" s="20">
        <v>32.634</v>
      </c>
      <c r="AK208" s="20">
        <v>33.006</v>
      </c>
      <c r="AL208" s="20">
        <v>33.322000000000003</v>
      </c>
      <c r="AM208" s="20">
        <v>33.603000000000002</v>
      </c>
      <c r="AN208" s="20">
        <v>33.860999999999997</v>
      </c>
      <c r="AO208" s="20">
        <v>34.115000000000002</v>
      </c>
      <c r="AP208" s="20">
        <v>34.365000000000002</v>
      </c>
      <c r="AQ208" s="20">
        <v>34.606000000000002</v>
      </c>
      <c r="AR208" s="20">
        <v>34.845999999999997</v>
      </c>
      <c r="AS208" s="20">
        <v>35.075000000000003</v>
      </c>
      <c r="AT208" s="20">
        <v>35.286999999999999</v>
      </c>
      <c r="AU208" s="20">
        <v>35.49</v>
      </c>
      <c r="AV208" s="20">
        <v>35.676000000000002</v>
      </c>
      <c r="AW208" s="20">
        <v>35.854999999999997</v>
      </c>
      <c r="AX208" s="20">
        <v>36.023000000000003</v>
      </c>
      <c r="AY208" s="20">
        <v>36.186</v>
      </c>
      <c r="AZ208" s="20">
        <v>36.33</v>
      </c>
      <c r="BA208" s="20">
        <v>36.469000000000001</v>
      </c>
      <c r="BB208" s="20">
        <v>36.594999999999999</v>
      </c>
      <c r="BC208" s="20">
        <v>36.72</v>
      </c>
      <c r="BD208" s="20">
        <v>36.829000000000001</v>
      </c>
      <c r="BE208" s="20">
        <v>36.933</v>
      </c>
      <c r="BF208" s="20">
        <v>37.033999999999999</v>
      </c>
      <c r="BG208" s="20">
        <v>37.128</v>
      </c>
      <c r="BH208" s="20">
        <v>37.207000000000001</v>
      </c>
      <c r="BI208" s="20">
        <v>37.286999999999999</v>
      </c>
      <c r="BJ208" s="20">
        <v>37.363</v>
      </c>
      <c r="BK208" s="20">
        <v>37.426000000000002</v>
      </c>
      <c r="BL208" s="20">
        <v>37.479999999999997</v>
      </c>
      <c r="BM208" s="20">
        <v>37.531999999999996</v>
      </c>
      <c r="BN208" s="20">
        <v>37.576999999999998</v>
      </c>
      <c r="BO208" s="20">
        <v>37.618000000000002</v>
      </c>
      <c r="BP208" s="20">
        <v>37.648000000000003</v>
      </c>
      <c r="BQ208" s="20">
        <v>37.664999999999999</v>
      </c>
      <c r="BR208" s="20">
        <v>37.674999999999997</v>
      </c>
      <c r="BS208" s="20">
        <v>37.683</v>
      </c>
      <c r="BT208" s="20">
        <v>37.686</v>
      </c>
      <c r="BU208" s="20">
        <v>37.685000000000002</v>
      </c>
      <c r="BV208" s="20">
        <v>37.676000000000002</v>
      </c>
      <c r="BW208" s="20">
        <v>37.656999999999996</v>
      </c>
      <c r="BX208" s="20">
        <v>37.637</v>
      </c>
      <c r="BY208" s="20">
        <v>37.610999999999997</v>
      </c>
      <c r="BZ208" s="20">
        <v>37.575000000000003</v>
      </c>
      <c r="CA208" s="20">
        <v>37.542000000000002</v>
      </c>
      <c r="CB208" s="20">
        <v>37.509</v>
      </c>
      <c r="CC208" s="20">
        <v>37.466999999999999</v>
      </c>
      <c r="CD208" s="20">
        <v>37.423999999999999</v>
      </c>
      <c r="CE208" s="20">
        <v>37.381999999999998</v>
      </c>
      <c r="CF208" s="20">
        <v>37.340000000000003</v>
      </c>
      <c r="CG208" s="20">
        <v>37.295999999999999</v>
      </c>
      <c r="CH208" s="20">
        <v>37.25</v>
      </c>
      <c r="CI208" s="20">
        <v>37.204000000000001</v>
      </c>
      <c r="CJ208" s="20">
        <v>37.151000000000003</v>
      </c>
      <c r="CK208" s="20">
        <v>37.103000000000002</v>
      </c>
      <c r="CL208" s="20">
        <v>37.052999999999997</v>
      </c>
      <c r="CM208" s="20">
        <v>37.008000000000003</v>
      </c>
      <c r="CN208" s="20">
        <v>36.951999999999998</v>
      </c>
      <c r="CO208" s="20">
        <v>36.896000000000001</v>
      </c>
      <c r="CP208" s="20">
        <v>36.838000000000001</v>
      </c>
      <c r="CQ208" s="20">
        <v>36.777999999999999</v>
      </c>
      <c r="CR208" s="20">
        <v>36.720999999999997</v>
      </c>
      <c r="CS208" s="20">
        <v>36.662999999999997</v>
      </c>
      <c r="CT208" s="20">
        <v>36.6</v>
      </c>
      <c r="CU208" s="20">
        <v>36.533999999999999</v>
      </c>
      <c r="CV208" s="20">
        <v>36.476999999999997</v>
      </c>
      <c r="CW208" s="20">
        <v>36.409999999999997</v>
      </c>
      <c r="CX208" s="20">
        <v>36.347000000000001</v>
      </c>
      <c r="CY208" s="20">
        <v>36.28</v>
      </c>
      <c r="CZ208" s="20">
        <v>36.215000000000003</v>
      </c>
      <c r="DA208" s="20">
        <v>36.154000000000003</v>
      </c>
      <c r="DB208" s="20">
        <v>36.084000000000003</v>
      </c>
      <c r="DC208" s="20">
        <v>36.020000000000003</v>
      </c>
      <c r="DD208" s="20">
        <v>35.942999999999998</v>
      </c>
      <c r="DE208" s="20">
        <v>35.877000000000002</v>
      </c>
      <c r="DF208" s="20">
        <v>35.805</v>
      </c>
      <c r="DG208" s="20">
        <v>35.737000000000002</v>
      </c>
      <c r="DH208" s="20">
        <v>35.665999999999997</v>
      </c>
      <c r="DI208" s="20">
        <v>35.588000000000001</v>
      </c>
      <c r="DJ208" s="20">
        <v>35.512999999999998</v>
      </c>
      <c r="DK208" s="20">
        <v>35.442999999999998</v>
      </c>
      <c r="DL208" s="20">
        <v>35.366999999999997</v>
      </c>
    </row>
    <row r="209" spans="1:116" x14ac:dyDescent="0.2">
      <c r="A209" s="17"/>
      <c r="B209" s="17" t="s">
        <v>90</v>
      </c>
      <c r="C209" s="17" t="s">
        <v>330</v>
      </c>
      <c r="D209" s="17"/>
      <c r="E209" s="17"/>
      <c r="F209" s="17"/>
      <c r="G209" s="17"/>
      <c r="H209" s="17" t="s">
        <v>175</v>
      </c>
      <c r="I209" s="17" t="s">
        <v>119</v>
      </c>
      <c r="J209" s="17" t="s">
        <v>120</v>
      </c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20">
        <v>59.963000000000001</v>
      </c>
      <c r="AF209" s="20">
        <v>60.765000000000001</v>
      </c>
      <c r="AG209" s="20">
        <v>61.558999999999997</v>
      </c>
      <c r="AH209" s="20">
        <v>62.347999999999999</v>
      </c>
      <c r="AI209" s="20">
        <v>63.128999999999998</v>
      </c>
      <c r="AJ209" s="20">
        <v>63.89</v>
      </c>
      <c r="AK209" s="20">
        <v>64.643000000000001</v>
      </c>
      <c r="AL209" s="20">
        <v>65.393000000000001</v>
      </c>
      <c r="AM209" s="20">
        <v>66.135000000000005</v>
      </c>
      <c r="AN209" s="20">
        <v>66.872</v>
      </c>
      <c r="AO209" s="20">
        <v>67.599000000000004</v>
      </c>
      <c r="AP209" s="20">
        <v>68.311000000000007</v>
      </c>
      <c r="AQ209" s="20">
        <v>69.013999999999996</v>
      </c>
      <c r="AR209" s="20">
        <v>69.703000000000003</v>
      </c>
      <c r="AS209" s="20">
        <v>70.384</v>
      </c>
      <c r="AT209" s="20">
        <v>71.058999999999997</v>
      </c>
      <c r="AU209" s="20">
        <v>71.712999999999994</v>
      </c>
      <c r="AV209" s="20">
        <v>72.355000000000004</v>
      </c>
      <c r="AW209" s="20">
        <v>72.986999999999995</v>
      </c>
      <c r="AX209" s="20">
        <v>73.606999999999999</v>
      </c>
      <c r="AY209" s="20">
        <v>74.215000000000003</v>
      </c>
      <c r="AZ209" s="20">
        <v>74.804000000000002</v>
      </c>
      <c r="BA209" s="20">
        <v>75.373000000000005</v>
      </c>
      <c r="BB209" s="20">
        <v>75.938999999999993</v>
      </c>
      <c r="BC209" s="20">
        <v>76.48</v>
      </c>
      <c r="BD209" s="20">
        <v>77.006</v>
      </c>
      <c r="BE209" s="20">
        <v>77.510000000000005</v>
      </c>
      <c r="BF209" s="20">
        <v>78.009</v>
      </c>
      <c r="BG209" s="20">
        <v>78.491</v>
      </c>
      <c r="BH209" s="20">
        <v>78.956000000000003</v>
      </c>
      <c r="BI209" s="20">
        <v>79.400999999999996</v>
      </c>
      <c r="BJ209" s="20">
        <v>79.841999999999999</v>
      </c>
      <c r="BK209" s="20">
        <v>80.27</v>
      </c>
      <c r="BL209" s="20">
        <v>80.688999999999993</v>
      </c>
      <c r="BM209" s="20">
        <v>81.096999999999994</v>
      </c>
      <c r="BN209" s="20">
        <v>81.488</v>
      </c>
      <c r="BO209" s="20">
        <v>81.875</v>
      </c>
      <c r="BP209" s="20">
        <v>82.25</v>
      </c>
      <c r="BQ209" s="20">
        <v>82.617000000000004</v>
      </c>
      <c r="BR209" s="20">
        <v>82.988</v>
      </c>
      <c r="BS209" s="20">
        <v>83.350999999999999</v>
      </c>
      <c r="BT209" s="20">
        <v>83.715999999999994</v>
      </c>
      <c r="BU209" s="20">
        <v>84.082999999999998</v>
      </c>
      <c r="BV209" s="20">
        <v>84.456000000000003</v>
      </c>
      <c r="BW209" s="20">
        <v>84.83</v>
      </c>
      <c r="BX209" s="20">
        <v>85.209000000000003</v>
      </c>
      <c r="BY209" s="20">
        <v>85.596000000000004</v>
      </c>
      <c r="BZ209" s="20">
        <v>85.986999999999995</v>
      </c>
      <c r="CA209" s="20">
        <v>86.385000000000005</v>
      </c>
      <c r="CB209" s="20">
        <v>86.784999999999997</v>
      </c>
      <c r="CC209" s="20">
        <v>87.194999999999993</v>
      </c>
      <c r="CD209" s="20">
        <v>87.614999999999995</v>
      </c>
      <c r="CE209" s="20">
        <v>88.037000000000006</v>
      </c>
      <c r="CF209" s="20">
        <v>88.465000000000003</v>
      </c>
      <c r="CG209" s="20">
        <v>88.897000000000006</v>
      </c>
      <c r="CH209" s="20">
        <v>89.319000000000003</v>
      </c>
      <c r="CI209" s="20">
        <v>89.742000000000004</v>
      </c>
      <c r="CJ209" s="20">
        <v>90.171000000000006</v>
      </c>
      <c r="CK209" s="20">
        <v>90.591999999999999</v>
      </c>
      <c r="CL209" s="20">
        <v>91.009</v>
      </c>
      <c r="CM209" s="20">
        <v>91.418000000000006</v>
      </c>
      <c r="CN209" s="20">
        <v>91.825000000000003</v>
      </c>
      <c r="CO209" s="20">
        <v>92.224000000000004</v>
      </c>
      <c r="CP209" s="20">
        <v>92.619</v>
      </c>
      <c r="CQ209" s="20">
        <v>93.001999999999995</v>
      </c>
      <c r="CR209" s="20">
        <v>93.369</v>
      </c>
      <c r="CS209" s="20">
        <v>93.736000000000004</v>
      </c>
      <c r="CT209" s="20">
        <v>94.087999999999994</v>
      </c>
      <c r="CU209" s="20">
        <v>94.433000000000007</v>
      </c>
      <c r="CV209" s="20">
        <v>94.772000000000006</v>
      </c>
      <c r="CW209" s="20">
        <v>95.093999999999994</v>
      </c>
      <c r="CX209" s="20">
        <v>95.414000000000001</v>
      </c>
      <c r="CY209" s="20">
        <v>95.721999999999994</v>
      </c>
      <c r="CZ209" s="20">
        <v>96.018000000000001</v>
      </c>
      <c r="DA209" s="20">
        <v>96.301000000000002</v>
      </c>
      <c r="DB209" s="20">
        <v>96.582999999999998</v>
      </c>
      <c r="DC209" s="20">
        <v>96.85</v>
      </c>
      <c r="DD209" s="20">
        <v>97.108999999999995</v>
      </c>
      <c r="DE209" s="20">
        <v>97.363</v>
      </c>
      <c r="DF209" s="20">
        <v>97.611000000000004</v>
      </c>
      <c r="DG209" s="20">
        <v>97.840999999999994</v>
      </c>
      <c r="DH209" s="20">
        <v>98.067999999999998</v>
      </c>
      <c r="DI209" s="20">
        <v>98.292000000000002</v>
      </c>
      <c r="DJ209" s="20">
        <v>98.504999999999995</v>
      </c>
      <c r="DK209" s="20">
        <v>98.710999999999999</v>
      </c>
      <c r="DL209" s="20">
        <v>98.900999999999996</v>
      </c>
    </row>
    <row r="210" spans="1:116" x14ac:dyDescent="0.2">
      <c r="A210" s="17"/>
      <c r="B210" s="17" t="s">
        <v>90</v>
      </c>
      <c r="C210" s="17" t="s">
        <v>331</v>
      </c>
      <c r="D210" s="17"/>
      <c r="E210" s="17"/>
      <c r="F210" s="17"/>
      <c r="G210" s="17"/>
      <c r="H210" s="17" t="s">
        <v>150</v>
      </c>
      <c r="I210" s="17" t="s">
        <v>132</v>
      </c>
      <c r="J210" s="17" t="s">
        <v>94</v>
      </c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20">
        <v>17.449000000000002</v>
      </c>
      <c r="AF210" s="20">
        <v>17.379000000000001</v>
      </c>
      <c r="AG210" s="20">
        <v>17.38</v>
      </c>
      <c r="AH210" s="20">
        <v>17.411000000000001</v>
      </c>
      <c r="AI210" s="20">
        <v>17.462</v>
      </c>
      <c r="AJ210" s="20">
        <v>17.515000000000001</v>
      </c>
      <c r="AK210" s="20">
        <v>17.55</v>
      </c>
      <c r="AL210" s="20">
        <v>17.588999999999999</v>
      </c>
      <c r="AM210" s="20">
        <v>17.63</v>
      </c>
      <c r="AN210" s="20">
        <v>17.667000000000002</v>
      </c>
      <c r="AO210" s="20">
        <v>17.707000000000001</v>
      </c>
      <c r="AP210" s="20">
        <v>17.745000000000001</v>
      </c>
      <c r="AQ210" s="20">
        <v>17.780999999999999</v>
      </c>
      <c r="AR210" s="20">
        <v>17.803000000000001</v>
      </c>
      <c r="AS210" s="20">
        <v>17.838000000000001</v>
      </c>
      <c r="AT210" s="20">
        <v>17.861000000000001</v>
      </c>
      <c r="AU210" s="20">
        <v>17.884</v>
      </c>
      <c r="AV210" s="20">
        <v>17.902999999999999</v>
      </c>
      <c r="AW210" s="20">
        <v>17.911999999999999</v>
      </c>
      <c r="AX210" s="20">
        <v>17.931000000000001</v>
      </c>
      <c r="AY210" s="20">
        <v>17.934000000000001</v>
      </c>
      <c r="AZ210" s="20">
        <v>17.943999999999999</v>
      </c>
      <c r="BA210" s="20">
        <v>17.937999999999999</v>
      </c>
      <c r="BB210" s="20">
        <v>17.945</v>
      </c>
      <c r="BC210" s="20">
        <v>17.940999999999999</v>
      </c>
      <c r="BD210" s="20">
        <v>17.949000000000002</v>
      </c>
      <c r="BE210" s="20">
        <v>17.952000000000002</v>
      </c>
      <c r="BF210" s="20">
        <v>17.952999999999999</v>
      </c>
      <c r="BG210" s="20">
        <v>17.959</v>
      </c>
      <c r="BH210" s="20">
        <v>17.956</v>
      </c>
      <c r="BI210" s="20">
        <v>17.954999999999998</v>
      </c>
      <c r="BJ210" s="20">
        <v>17.954999999999998</v>
      </c>
      <c r="BK210" s="20">
        <v>17.951000000000001</v>
      </c>
      <c r="BL210" s="20">
        <v>17.940000000000001</v>
      </c>
      <c r="BM210" s="20">
        <v>17.939</v>
      </c>
      <c r="BN210" s="20">
        <v>17.945</v>
      </c>
      <c r="BO210" s="20">
        <v>17.939</v>
      </c>
      <c r="BP210" s="20">
        <v>17.940000000000001</v>
      </c>
      <c r="BQ210" s="20">
        <v>17.946000000000002</v>
      </c>
      <c r="BR210" s="20">
        <v>17.946000000000002</v>
      </c>
      <c r="BS210" s="20">
        <v>17.948</v>
      </c>
      <c r="BT210" s="20">
        <v>17.937999999999999</v>
      </c>
      <c r="BU210" s="20">
        <v>17.925999999999998</v>
      </c>
      <c r="BV210" s="20">
        <v>17.899999999999999</v>
      </c>
      <c r="BW210" s="20">
        <v>17.881</v>
      </c>
      <c r="BX210" s="20">
        <v>17.855</v>
      </c>
      <c r="BY210" s="20">
        <v>17.824999999999999</v>
      </c>
      <c r="BZ210" s="20">
        <v>17.797000000000001</v>
      </c>
      <c r="CA210" s="20">
        <v>17.765999999999998</v>
      </c>
      <c r="CB210" s="20">
        <v>17.736000000000001</v>
      </c>
      <c r="CC210" s="20">
        <v>17.701000000000001</v>
      </c>
      <c r="CD210" s="20">
        <v>17.667000000000002</v>
      </c>
      <c r="CE210" s="20">
        <v>17.626000000000001</v>
      </c>
      <c r="CF210" s="20">
        <v>17.588999999999999</v>
      </c>
      <c r="CG210" s="20">
        <v>17.545000000000002</v>
      </c>
      <c r="CH210" s="20">
        <v>17.504000000000001</v>
      </c>
      <c r="CI210" s="20">
        <v>17.46</v>
      </c>
      <c r="CJ210" s="20">
        <v>17.41</v>
      </c>
      <c r="CK210" s="20">
        <v>17.366</v>
      </c>
      <c r="CL210" s="20">
        <v>17.321000000000002</v>
      </c>
      <c r="CM210" s="20">
        <v>17.273</v>
      </c>
      <c r="CN210" s="20">
        <v>17.222999999999999</v>
      </c>
      <c r="CO210" s="20">
        <v>17.167000000000002</v>
      </c>
      <c r="CP210" s="20">
        <v>17.114000000000001</v>
      </c>
      <c r="CQ210" s="20">
        <v>17.062999999999999</v>
      </c>
      <c r="CR210" s="20">
        <v>17.004000000000001</v>
      </c>
      <c r="CS210" s="20">
        <v>16.946999999999999</v>
      </c>
      <c r="CT210" s="20">
        <v>16.884</v>
      </c>
      <c r="CU210" s="20">
        <v>16.826000000000001</v>
      </c>
      <c r="CV210" s="20">
        <v>16.757999999999999</v>
      </c>
      <c r="CW210" s="20">
        <v>16.696999999999999</v>
      </c>
      <c r="CX210" s="20">
        <v>16.623000000000001</v>
      </c>
      <c r="CY210" s="20">
        <v>16.548999999999999</v>
      </c>
      <c r="CZ210" s="20">
        <v>16.481999999999999</v>
      </c>
      <c r="DA210" s="20">
        <v>16.408999999999999</v>
      </c>
      <c r="DB210" s="20">
        <v>16.341000000000001</v>
      </c>
      <c r="DC210" s="20">
        <v>16.265999999999998</v>
      </c>
      <c r="DD210" s="20">
        <v>16.193000000000001</v>
      </c>
      <c r="DE210" s="20">
        <v>16.122</v>
      </c>
      <c r="DF210" s="20">
        <v>16.044</v>
      </c>
      <c r="DG210" s="20">
        <v>15.975</v>
      </c>
      <c r="DH210" s="20">
        <v>15.901</v>
      </c>
      <c r="DI210" s="20">
        <v>15.827999999999999</v>
      </c>
      <c r="DJ210" s="20">
        <v>15.760999999999999</v>
      </c>
      <c r="DK210" s="20">
        <v>15.693</v>
      </c>
      <c r="DL210" s="20">
        <v>15.625</v>
      </c>
    </row>
    <row r="211" spans="1:116" x14ac:dyDescent="0.2">
      <c r="A211" s="17"/>
      <c r="B211" s="17" t="s">
        <v>90</v>
      </c>
      <c r="C211" s="17" t="s">
        <v>332</v>
      </c>
      <c r="D211" s="17"/>
      <c r="E211" s="17"/>
      <c r="F211" s="17"/>
      <c r="G211" s="17"/>
      <c r="H211" s="17" t="s">
        <v>175</v>
      </c>
      <c r="I211" s="17" t="s">
        <v>119</v>
      </c>
      <c r="J211" s="17" t="s">
        <v>120</v>
      </c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20">
        <v>73.162000000000006</v>
      </c>
      <c r="AF211" s="20">
        <v>73.543000000000006</v>
      </c>
      <c r="AG211" s="20">
        <v>73.924999999999997</v>
      </c>
      <c r="AH211" s="20">
        <v>74.308000000000007</v>
      </c>
      <c r="AI211" s="20">
        <v>74.679000000000002</v>
      </c>
      <c r="AJ211" s="20">
        <v>75.052000000000007</v>
      </c>
      <c r="AK211" s="20">
        <v>75.400999999999996</v>
      </c>
      <c r="AL211" s="20">
        <v>75.748000000000005</v>
      </c>
      <c r="AM211" s="20">
        <v>76.069999999999993</v>
      </c>
      <c r="AN211" s="20">
        <v>76.369</v>
      </c>
      <c r="AO211" s="20">
        <v>76.643000000000001</v>
      </c>
      <c r="AP211" s="20">
        <v>76.884</v>
      </c>
      <c r="AQ211" s="20">
        <v>77.105999999999995</v>
      </c>
      <c r="AR211" s="20">
        <v>77.295000000000002</v>
      </c>
      <c r="AS211" s="20">
        <v>77.453000000000003</v>
      </c>
      <c r="AT211" s="20">
        <v>77.593000000000004</v>
      </c>
      <c r="AU211" s="20">
        <v>77.694000000000003</v>
      </c>
      <c r="AV211" s="20">
        <v>77.778000000000006</v>
      </c>
      <c r="AW211" s="20">
        <v>77.831999999999994</v>
      </c>
      <c r="AX211" s="20">
        <v>77.867999999999995</v>
      </c>
      <c r="AY211" s="20">
        <v>77.882999999999996</v>
      </c>
      <c r="AZ211" s="20">
        <v>77.884</v>
      </c>
      <c r="BA211" s="20">
        <v>77.866</v>
      </c>
      <c r="BB211" s="20">
        <v>77.847999999999999</v>
      </c>
      <c r="BC211" s="20">
        <v>77.811000000000007</v>
      </c>
      <c r="BD211" s="20">
        <v>77.766000000000005</v>
      </c>
      <c r="BE211" s="20">
        <v>77.709000000000003</v>
      </c>
      <c r="BF211" s="20">
        <v>77.644999999999996</v>
      </c>
      <c r="BG211" s="20">
        <v>77.576999999999998</v>
      </c>
      <c r="BH211" s="20">
        <v>77.489000000000004</v>
      </c>
      <c r="BI211" s="20">
        <v>77.396000000000001</v>
      </c>
      <c r="BJ211" s="20">
        <v>77.287000000000006</v>
      </c>
      <c r="BK211" s="20">
        <v>77.162999999999997</v>
      </c>
      <c r="BL211" s="20">
        <v>77.034000000000006</v>
      </c>
      <c r="BM211" s="20">
        <v>76.884</v>
      </c>
      <c r="BN211" s="20">
        <v>76.724999999999994</v>
      </c>
      <c r="BO211" s="20">
        <v>76.540999999999997</v>
      </c>
      <c r="BP211" s="20">
        <v>76.346999999999994</v>
      </c>
      <c r="BQ211" s="20">
        <v>76.141000000000005</v>
      </c>
      <c r="BR211" s="20">
        <v>75.911000000000001</v>
      </c>
      <c r="BS211" s="20">
        <v>75.668000000000006</v>
      </c>
      <c r="BT211" s="20">
        <v>75.406999999999996</v>
      </c>
      <c r="BU211" s="20">
        <v>75.13</v>
      </c>
      <c r="BV211" s="20">
        <v>74.840999999999994</v>
      </c>
      <c r="BW211" s="20">
        <v>74.533000000000001</v>
      </c>
      <c r="BX211" s="20">
        <v>74.215999999999994</v>
      </c>
      <c r="BY211" s="20">
        <v>73.88</v>
      </c>
      <c r="BZ211" s="20">
        <v>73.533000000000001</v>
      </c>
      <c r="CA211" s="20">
        <v>73.183000000000007</v>
      </c>
      <c r="CB211" s="20">
        <v>72.816000000000003</v>
      </c>
      <c r="CC211" s="20">
        <v>72.444999999999993</v>
      </c>
      <c r="CD211" s="20">
        <v>72.054000000000002</v>
      </c>
      <c r="CE211" s="20">
        <v>71.665000000000006</v>
      </c>
      <c r="CF211" s="20">
        <v>71.265000000000001</v>
      </c>
      <c r="CG211" s="20">
        <v>70.846999999999994</v>
      </c>
      <c r="CH211" s="20">
        <v>70.447000000000003</v>
      </c>
      <c r="CI211" s="20">
        <v>70.031000000000006</v>
      </c>
      <c r="CJ211" s="20">
        <v>69.617999999999995</v>
      </c>
      <c r="CK211" s="20">
        <v>69.197999999999993</v>
      </c>
      <c r="CL211" s="20">
        <v>68.772000000000006</v>
      </c>
      <c r="CM211" s="20">
        <v>68.341999999999999</v>
      </c>
      <c r="CN211" s="20">
        <v>67.900999999999996</v>
      </c>
      <c r="CO211" s="20">
        <v>67.45</v>
      </c>
      <c r="CP211" s="20">
        <v>67.001000000000005</v>
      </c>
      <c r="CQ211" s="20">
        <v>66.546000000000006</v>
      </c>
      <c r="CR211" s="20">
        <v>66.064999999999998</v>
      </c>
      <c r="CS211" s="20">
        <v>65.591999999999999</v>
      </c>
      <c r="CT211" s="20">
        <v>65.103999999999999</v>
      </c>
      <c r="CU211" s="20">
        <v>64.613</v>
      </c>
      <c r="CV211" s="20">
        <v>64.122</v>
      </c>
      <c r="CW211" s="20">
        <v>63.63</v>
      </c>
      <c r="CX211" s="20">
        <v>63.139000000000003</v>
      </c>
      <c r="CY211" s="20">
        <v>62.658999999999999</v>
      </c>
      <c r="CZ211" s="20">
        <v>62.180999999999997</v>
      </c>
      <c r="DA211" s="20">
        <v>61.704999999999998</v>
      </c>
      <c r="DB211" s="20">
        <v>61.228999999999999</v>
      </c>
      <c r="DC211" s="20">
        <v>60.764000000000003</v>
      </c>
      <c r="DD211" s="20">
        <v>60.301000000000002</v>
      </c>
      <c r="DE211" s="20">
        <v>59.847999999999999</v>
      </c>
      <c r="DF211" s="20">
        <v>59.405999999999999</v>
      </c>
      <c r="DG211" s="20">
        <v>58.962000000000003</v>
      </c>
      <c r="DH211" s="20">
        <v>58.540999999999997</v>
      </c>
      <c r="DI211" s="20">
        <v>58.119</v>
      </c>
      <c r="DJ211" s="20">
        <v>57.707999999999998</v>
      </c>
      <c r="DK211" s="20">
        <v>57.305999999999997</v>
      </c>
      <c r="DL211" s="20">
        <v>56.914000000000001</v>
      </c>
    </row>
    <row r="212" spans="1:116" x14ac:dyDescent="0.2">
      <c r="A212" s="17">
        <v>31</v>
      </c>
      <c r="B212" s="17" t="s">
        <v>90</v>
      </c>
      <c r="C212" s="17" t="s">
        <v>333</v>
      </c>
      <c r="D212" s="17"/>
      <c r="E212" s="17"/>
      <c r="F212" s="17"/>
      <c r="G212" s="17"/>
      <c r="H212" s="17" t="s">
        <v>118</v>
      </c>
      <c r="I212" s="17" t="s">
        <v>119</v>
      </c>
      <c r="J212" s="17" t="s">
        <v>120</v>
      </c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20">
        <v>2.8980000000000001</v>
      </c>
      <c r="AF212" s="20">
        <v>2.91</v>
      </c>
      <c r="AG212" s="20">
        <v>2.91</v>
      </c>
      <c r="AH212" s="20">
        <v>2.9220000000000002</v>
      </c>
      <c r="AI212" s="20">
        <v>2.9209999999999998</v>
      </c>
      <c r="AJ212" s="20">
        <v>2.9249999999999998</v>
      </c>
      <c r="AK212" s="20">
        <v>2.9260000000000002</v>
      </c>
      <c r="AL212" s="20">
        <v>2.9279999999999999</v>
      </c>
      <c r="AM212" s="20">
        <v>2.9289999999999998</v>
      </c>
      <c r="AN212" s="20">
        <v>2.9340000000000002</v>
      </c>
      <c r="AO212" s="20">
        <v>2.9319999999999999</v>
      </c>
      <c r="AP212" s="20">
        <v>2.9329999999999998</v>
      </c>
      <c r="AQ212" s="20">
        <v>2.9340000000000002</v>
      </c>
      <c r="AR212" s="20">
        <v>2.931</v>
      </c>
      <c r="AS212" s="20">
        <v>2.927</v>
      </c>
      <c r="AT212" s="20">
        <v>2.9249999999999998</v>
      </c>
      <c r="AU212" s="20">
        <v>2.9209999999999998</v>
      </c>
      <c r="AV212" s="20">
        <v>2.9209999999999998</v>
      </c>
      <c r="AW212" s="20">
        <v>2.915</v>
      </c>
      <c r="AX212" s="20">
        <v>2.911</v>
      </c>
      <c r="AY212" s="20">
        <v>2.9049999999999998</v>
      </c>
      <c r="AZ212" s="20">
        <v>2.9039999999999999</v>
      </c>
      <c r="BA212" s="20">
        <v>2.8980000000000001</v>
      </c>
      <c r="BB212" s="20">
        <v>2.8919999999999999</v>
      </c>
      <c r="BC212" s="20">
        <v>2.89</v>
      </c>
      <c r="BD212" s="20">
        <v>2.8879999999999999</v>
      </c>
      <c r="BE212" s="20">
        <v>2.8839999999999999</v>
      </c>
      <c r="BF212" s="20">
        <v>2.8759999999999999</v>
      </c>
      <c r="BG212" s="20">
        <v>2.871</v>
      </c>
      <c r="BH212" s="20">
        <v>2.8690000000000002</v>
      </c>
      <c r="BI212" s="20">
        <v>2.8620000000000001</v>
      </c>
      <c r="BJ212" s="20">
        <v>2.86</v>
      </c>
      <c r="BK212" s="20">
        <v>2.855</v>
      </c>
      <c r="BL212" s="20">
        <v>2.8490000000000002</v>
      </c>
      <c r="BM212" s="20">
        <v>2.847</v>
      </c>
      <c r="BN212" s="20">
        <v>2.839</v>
      </c>
      <c r="BO212" s="20">
        <v>2.8340000000000001</v>
      </c>
      <c r="BP212" s="20">
        <v>2.83</v>
      </c>
      <c r="BQ212" s="20">
        <v>2.823</v>
      </c>
      <c r="BR212" s="20">
        <v>2.8149999999999999</v>
      </c>
      <c r="BS212" s="20">
        <v>2.8109999999999999</v>
      </c>
      <c r="BT212" s="20">
        <v>2.802</v>
      </c>
      <c r="BU212" s="20">
        <v>2.798</v>
      </c>
      <c r="BV212" s="20">
        <v>2.7930000000000001</v>
      </c>
      <c r="BW212" s="20">
        <v>2.7869999999999999</v>
      </c>
      <c r="BX212" s="20">
        <v>2.7770000000000001</v>
      </c>
      <c r="BY212" s="20">
        <v>2.7730000000000001</v>
      </c>
      <c r="BZ212" s="20">
        <v>2.7669999999999999</v>
      </c>
      <c r="CA212" s="20">
        <v>2.7639999999999998</v>
      </c>
      <c r="CB212" s="20">
        <v>2.7559999999999998</v>
      </c>
      <c r="CC212" s="20">
        <v>2.7519999999999998</v>
      </c>
      <c r="CD212" s="20">
        <v>2.746</v>
      </c>
      <c r="CE212" s="20">
        <v>2.738</v>
      </c>
      <c r="CF212" s="20">
        <v>2.7320000000000002</v>
      </c>
      <c r="CG212" s="20">
        <v>2.726</v>
      </c>
      <c r="CH212" s="20">
        <v>2.718</v>
      </c>
      <c r="CI212" s="20">
        <v>2.7149999999999999</v>
      </c>
      <c r="CJ212" s="20">
        <v>2.71</v>
      </c>
      <c r="CK212" s="20">
        <v>2.7029999999999998</v>
      </c>
      <c r="CL212" s="20">
        <v>2.6970000000000001</v>
      </c>
      <c r="CM212" s="20">
        <v>2.6909999999999998</v>
      </c>
      <c r="CN212" s="20">
        <v>2.6859999999999999</v>
      </c>
      <c r="CO212" s="20">
        <v>2.681</v>
      </c>
      <c r="CP212" s="20">
        <v>2.681</v>
      </c>
      <c r="CQ212" s="20">
        <v>2.6789999999999998</v>
      </c>
      <c r="CR212" s="20">
        <v>2.6749999999999998</v>
      </c>
      <c r="CS212" s="20">
        <v>2.669</v>
      </c>
      <c r="CT212" s="20">
        <v>2.6640000000000001</v>
      </c>
      <c r="CU212" s="20">
        <v>2.6589999999999998</v>
      </c>
      <c r="CV212" s="20">
        <v>2.653</v>
      </c>
      <c r="CW212" s="20">
        <v>2.6459999999999999</v>
      </c>
      <c r="CX212" s="20">
        <v>2.6459999999999999</v>
      </c>
      <c r="CY212" s="20">
        <v>2.6429999999999998</v>
      </c>
      <c r="CZ212" s="20">
        <v>2.6339999999999999</v>
      </c>
      <c r="DA212" s="20">
        <v>2.625</v>
      </c>
      <c r="DB212" s="20">
        <v>2.62</v>
      </c>
      <c r="DC212" s="20">
        <v>2.6150000000000002</v>
      </c>
      <c r="DD212" s="20">
        <v>2.613</v>
      </c>
      <c r="DE212" s="20">
        <v>2.6070000000000002</v>
      </c>
      <c r="DF212" s="20">
        <v>2.605</v>
      </c>
      <c r="DG212" s="20">
        <v>2.6</v>
      </c>
      <c r="DH212" s="20">
        <v>2.597</v>
      </c>
      <c r="DI212" s="20">
        <v>2.593</v>
      </c>
      <c r="DJ212" s="20">
        <v>2.593</v>
      </c>
      <c r="DK212" s="20">
        <v>2.5840000000000001</v>
      </c>
      <c r="DL212" s="20">
        <v>2.5790000000000002</v>
      </c>
    </row>
    <row r="213" spans="1:116" x14ac:dyDescent="0.2">
      <c r="A213" s="17"/>
      <c r="B213" s="17" t="s">
        <v>90</v>
      </c>
      <c r="C213" s="17" t="s">
        <v>334</v>
      </c>
      <c r="D213" s="17"/>
      <c r="E213" s="17"/>
      <c r="F213" s="17"/>
      <c r="G213" s="17"/>
      <c r="H213" s="17" t="s">
        <v>257</v>
      </c>
      <c r="I213" s="17" t="s">
        <v>237</v>
      </c>
      <c r="J213" s="17" t="s">
        <v>242</v>
      </c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20">
        <v>48.965000000000003</v>
      </c>
      <c r="AF213" s="20">
        <v>49.116999999999997</v>
      </c>
      <c r="AG213" s="20">
        <v>49.29</v>
      </c>
      <c r="AH213" s="20">
        <v>49.488999999999997</v>
      </c>
      <c r="AI213" s="20">
        <v>49.692</v>
      </c>
      <c r="AJ213" s="20">
        <v>49.896000000000001</v>
      </c>
      <c r="AK213" s="20">
        <v>50.103000000000002</v>
      </c>
      <c r="AL213" s="20">
        <v>50.304000000000002</v>
      </c>
      <c r="AM213" s="20">
        <v>50.506999999999998</v>
      </c>
      <c r="AN213" s="20">
        <v>50.715000000000003</v>
      </c>
      <c r="AO213" s="20">
        <v>50.932000000000002</v>
      </c>
      <c r="AP213" s="20">
        <v>51.151000000000003</v>
      </c>
      <c r="AQ213" s="20">
        <v>51.383000000000003</v>
      </c>
      <c r="AR213" s="20">
        <v>51.607999999999997</v>
      </c>
      <c r="AS213" s="20">
        <v>51.841000000000001</v>
      </c>
      <c r="AT213" s="20">
        <v>52.067</v>
      </c>
      <c r="AU213" s="20">
        <v>52.295999999999999</v>
      </c>
      <c r="AV213" s="20">
        <v>52.524999999999999</v>
      </c>
      <c r="AW213" s="20">
        <v>52.744999999999997</v>
      </c>
      <c r="AX213" s="20">
        <v>52.963999999999999</v>
      </c>
      <c r="AY213" s="20">
        <v>53.165999999999997</v>
      </c>
      <c r="AZ213" s="20">
        <v>53.360999999999997</v>
      </c>
      <c r="BA213" s="20">
        <v>53.542000000000002</v>
      </c>
      <c r="BB213" s="20">
        <v>53.715000000000003</v>
      </c>
      <c r="BC213" s="20">
        <v>53.881</v>
      </c>
      <c r="BD213" s="20">
        <v>54.026000000000003</v>
      </c>
      <c r="BE213" s="20">
        <v>54.168999999999997</v>
      </c>
      <c r="BF213" s="20">
        <v>54.298000000000002</v>
      </c>
      <c r="BG213" s="20">
        <v>54.415999999999997</v>
      </c>
      <c r="BH213" s="20">
        <v>54.53</v>
      </c>
      <c r="BI213" s="20">
        <v>54.631</v>
      </c>
      <c r="BJ213" s="20">
        <v>54.722000000000001</v>
      </c>
      <c r="BK213" s="20">
        <v>54.802</v>
      </c>
      <c r="BL213" s="20">
        <v>54.878999999999998</v>
      </c>
      <c r="BM213" s="20">
        <v>54.960999999999999</v>
      </c>
      <c r="BN213" s="20">
        <v>55.021999999999998</v>
      </c>
      <c r="BO213" s="20">
        <v>55.091000000000001</v>
      </c>
      <c r="BP213" s="20">
        <v>55.15</v>
      </c>
      <c r="BQ213" s="20">
        <v>55.222999999999999</v>
      </c>
      <c r="BR213" s="20">
        <v>55.286000000000001</v>
      </c>
      <c r="BS213" s="20">
        <v>55.353000000000002</v>
      </c>
      <c r="BT213" s="20">
        <v>55.423999999999999</v>
      </c>
      <c r="BU213" s="20">
        <v>55.493000000000002</v>
      </c>
      <c r="BV213" s="20">
        <v>55.564</v>
      </c>
      <c r="BW213" s="20">
        <v>55.642000000000003</v>
      </c>
      <c r="BX213" s="20">
        <v>55.72</v>
      </c>
      <c r="BY213" s="20">
        <v>55.805</v>
      </c>
      <c r="BZ213" s="20">
        <v>55.883000000000003</v>
      </c>
      <c r="CA213" s="20">
        <v>55.969000000000001</v>
      </c>
      <c r="CB213" s="20">
        <v>56.058999999999997</v>
      </c>
      <c r="CC213" s="20">
        <v>56.152000000000001</v>
      </c>
      <c r="CD213" s="20">
        <v>56.24</v>
      </c>
      <c r="CE213" s="20">
        <v>56.334000000000003</v>
      </c>
      <c r="CF213" s="20">
        <v>56.418999999999997</v>
      </c>
      <c r="CG213" s="20">
        <v>56.514000000000003</v>
      </c>
      <c r="CH213" s="20">
        <v>56.601999999999997</v>
      </c>
      <c r="CI213" s="20">
        <v>56.692</v>
      </c>
      <c r="CJ213" s="20">
        <v>56.777000000000001</v>
      </c>
      <c r="CK213" s="20">
        <v>56.86</v>
      </c>
      <c r="CL213" s="20">
        <v>56.944000000000003</v>
      </c>
      <c r="CM213" s="20">
        <v>57.015000000000001</v>
      </c>
      <c r="CN213" s="20">
        <v>57.085000000000001</v>
      </c>
      <c r="CO213" s="20">
        <v>57.161000000000001</v>
      </c>
      <c r="CP213" s="20">
        <v>57.220999999999997</v>
      </c>
      <c r="CQ213" s="20">
        <v>57.283000000000001</v>
      </c>
      <c r="CR213" s="20">
        <v>57.323</v>
      </c>
      <c r="CS213" s="20">
        <v>57.374000000000002</v>
      </c>
      <c r="CT213" s="20">
        <v>57.41</v>
      </c>
      <c r="CU213" s="20">
        <v>57.448999999999998</v>
      </c>
      <c r="CV213" s="20">
        <v>57.470999999999997</v>
      </c>
      <c r="CW213" s="20">
        <v>57.494</v>
      </c>
      <c r="CX213" s="20">
        <v>57.512</v>
      </c>
      <c r="CY213" s="20">
        <v>57.521999999999998</v>
      </c>
      <c r="CZ213" s="20">
        <v>57.523000000000003</v>
      </c>
      <c r="DA213" s="20">
        <v>57.521000000000001</v>
      </c>
      <c r="DB213" s="20">
        <v>57.52</v>
      </c>
      <c r="DC213" s="20">
        <v>57.502000000000002</v>
      </c>
      <c r="DD213" s="20">
        <v>57.484000000000002</v>
      </c>
      <c r="DE213" s="20">
        <v>57.457000000000001</v>
      </c>
      <c r="DF213" s="20">
        <v>57.426000000000002</v>
      </c>
      <c r="DG213" s="20">
        <v>57.393000000000001</v>
      </c>
      <c r="DH213" s="20">
        <v>57.354999999999997</v>
      </c>
      <c r="DI213" s="20">
        <v>57.31</v>
      </c>
      <c r="DJ213" s="20">
        <v>57.268999999999998</v>
      </c>
      <c r="DK213" s="20">
        <v>57.225999999999999</v>
      </c>
      <c r="DL213" s="20">
        <v>57.189</v>
      </c>
    </row>
    <row r="214" spans="1:116" x14ac:dyDescent="0.2">
      <c r="A214" s="17">
        <v>69</v>
      </c>
      <c r="B214" s="17" t="s">
        <v>90</v>
      </c>
      <c r="C214" s="17" t="s">
        <v>335</v>
      </c>
      <c r="D214" s="17"/>
      <c r="E214" s="17"/>
      <c r="F214" s="17"/>
      <c r="G214" s="17"/>
      <c r="H214" s="17" t="s">
        <v>236</v>
      </c>
      <c r="I214" s="17" t="s">
        <v>237</v>
      </c>
      <c r="J214" s="17" t="s">
        <v>242</v>
      </c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20">
        <v>34.228000000000002</v>
      </c>
      <c r="AF214" s="20">
        <v>34.408000000000001</v>
      </c>
      <c r="AG214" s="20">
        <v>34.570999999999998</v>
      </c>
      <c r="AH214" s="20">
        <v>34.732999999999997</v>
      </c>
      <c r="AI214" s="20">
        <v>34.878999999999998</v>
      </c>
      <c r="AJ214" s="20">
        <v>35</v>
      </c>
      <c r="AK214" s="20">
        <v>35.124000000000002</v>
      </c>
      <c r="AL214" s="20">
        <v>35.232999999999997</v>
      </c>
      <c r="AM214" s="20">
        <v>35.326999999999998</v>
      </c>
      <c r="AN214" s="20">
        <v>35.417000000000002</v>
      </c>
      <c r="AO214" s="20">
        <v>35.500999999999998</v>
      </c>
      <c r="AP214" s="20">
        <v>35.588000000000001</v>
      </c>
      <c r="AQ214" s="20">
        <v>35.670999999999999</v>
      </c>
      <c r="AR214" s="20">
        <v>35.747999999999998</v>
      </c>
      <c r="AS214" s="20">
        <v>35.820999999999998</v>
      </c>
      <c r="AT214" s="20">
        <v>35.896999999999998</v>
      </c>
      <c r="AU214" s="20">
        <v>35.963999999999999</v>
      </c>
      <c r="AV214" s="20">
        <v>36.033000000000001</v>
      </c>
      <c r="AW214" s="20">
        <v>36.098999999999997</v>
      </c>
      <c r="AX214" s="20">
        <v>36.165999999999997</v>
      </c>
      <c r="AY214" s="20">
        <v>36.228999999999999</v>
      </c>
      <c r="AZ214" s="20">
        <v>36.283000000000001</v>
      </c>
      <c r="BA214" s="20">
        <v>36.347000000000001</v>
      </c>
      <c r="BB214" s="20">
        <v>36.409999999999997</v>
      </c>
      <c r="BC214" s="20">
        <v>36.466000000000001</v>
      </c>
      <c r="BD214" s="20">
        <v>36.526000000000003</v>
      </c>
      <c r="BE214" s="20">
        <v>36.591000000000001</v>
      </c>
      <c r="BF214" s="20">
        <v>36.65</v>
      </c>
      <c r="BG214" s="20">
        <v>36.707000000000001</v>
      </c>
      <c r="BH214" s="20">
        <v>36.76</v>
      </c>
      <c r="BI214" s="20">
        <v>36.819000000000003</v>
      </c>
      <c r="BJ214" s="20">
        <v>36.874000000000002</v>
      </c>
      <c r="BK214" s="20">
        <v>36.917999999999999</v>
      </c>
      <c r="BL214" s="20">
        <v>36.975000000000001</v>
      </c>
      <c r="BM214" s="20">
        <v>37.017000000000003</v>
      </c>
      <c r="BN214" s="20">
        <v>37.052999999999997</v>
      </c>
      <c r="BO214" s="20">
        <v>37.090000000000003</v>
      </c>
      <c r="BP214" s="20">
        <v>37.130000000000003</v>
      </c>
      <c r="BQ214" s="20">
        <v>37.164000000000001</v>
      </c>
      <c r="BR214" s="20">
        <v>37.192</v>
      </c>
      <c r="BS214" s="20">
        <v>37.216000000000001</v>
      </c>
      <c r="BT214" s="20">
        <v>37.232999999999997</v>
      </c>
      <c r="BU214" s="20">
        <v>37.255000000000003</v>
      </c>
      <c r="BV214" s="20">
        <v>37.258000000000003</v>
      </c>
      <c r="BW214" s="20">
        <v>37.267000000000003</v>
      </c>
      <c r="BX214" s="20">
        <v>37.283000000000001</v>
      </c>
      <c r="BY214" s="20">
        <v>37.283000000000001</v>
      </c>
      <c r="BZ214" s="20">
        <v>37.286999999999999</v>
      </c>
      <c r="CA214" s="20">
        <v>37.295999999999999</v>
      </c>
      <c r="CB214" s="20">
        <v>37.292999999999999</v>
      </c>
      <c r="CC214" s="20">
        <v>37.290999999999997</v>
      </c>
      <c r="CD214" s="20">
        <v>37.286000000000001</v>
      </c>
      <c r="CE214" s="20">
        <v>37.287999999999997</v>
      </c>
      <c r="CF214" s="20">
        <v>37.284999999999997</v>
      </c>
      <c r="CG214" s="20">
        <v>37.283000000000001</v>
      </c>
      <c r="CH214" s="20">
        <v>37.281999999999996</v>
      </c>
      <c r="CI214" s="20">
        <v>37.280999999999999</v>
      </c>
      <c r="CJ214" s="20">
        <v>37.286999999999999</v>
      </c>
      <c r="CK214" s="20">
        <v>37.289000000000001</v>
      </c>
      <c r="CL214" s="20">
        <v>37.29</v>
      </c>
      <c r="CM214" s="20">
        <v>37.290999999999997</v>
      </c>
      <c r="CN214" s="20">
        <v>37.299999999999997</v>
      </c>
      <c r="CO214" s="20">
        <v>37.298000000000002</v>
      </c>
      <c r="CP214" s="20">
        <v>37.307000000000002</v>
      </c>
      <c r="CQ214" s="20">
        <v>37.302999999999997</v>
      </c>
      <c r="CR214" s="20">
        <v>37.305999999999997</v>
      </c>
      <c r="CS214" s="20">
        <v>37.316000000000003</v>
      </c>
      <c r="CT214" s="20">
        <v>37.319000000000003</v>
      </c>
      <c r="CU214" s="20">
        <v>37.323</v>
      </c>
      <c r="CV214" s="20">
        <v>37.323</v>
      </c>
      <c r="CW214" s="20">
        <v>37.325000000000003</v>
      </c>
      <c r="CX214" s="20">
        <v>37.329000000000001</v>
      </c>
      <c r="CY214" s="20">
        <v>37.334000000000003</v>
      </c>
      <c r="CZ214" s="20">
        <v>37.334000000000003</v>
      </c>
      <c r="DA214" s="20">
        <v>37.338000000000001</v>
      </c>
      <c r="DB214" s="20">
        <v>37.335999999999999</v>
      </c>
      <c r="DC214" s="20">
        <v>37.332000000000001</v>
      </c>
      <c r="DD214" s="20">
        <v>37.335999999999999</v>
      </c>
      <c r="DE214" s="20">
        <v>37.323</v>
      </c>
      <c r="DF214" s="20">
        <v>37.320999999999998</v>
      </c>
      <c r="DG214" s="20">
        <v>37.316000000000003</v>
      </c>
      <c r="DH214" s="20">
        <v>37.31</v>
      </c>
      <c r="DI214" s="20">
        <v>37.298999999999999</v>
      </c>
      <c r="DJ214" s="20">
        <v>37.295000000000002</v>
      </c>
      <c r="DK214" s="20">
        <v>37.279000000000003</v>
      </c>
      <c r="DL214" s="20">
        <v>37.271999999999998</v>
      </c>
    </row>
    <row r="215" spans="1:116" x14ac:dyDescent="0.2">
      <c r="A215" s="17">
        <v>236</v>
      </c>
      <c r="B215" s="17" t="s">
        <v>90</v>
      </c>
      <c r="C215" s="17" t="s">
        <v>336</v>
      </c>
      <c r="D215" s="17"/>
      <c r="E215" s="17"/>
      <c r="F215" s="17"/>
      <c r="G215" s="17"/>
      <c r="H215" s="17"/>
      <c r="I215" s="17" t="s">
        <v>237</v>
      </c>
      <c r="J215" s="17" t="s">
        <v>242</v>
      </c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20">
        <v>56.377000000000002</v>
      </c>
      <c r="AF215" s="20">
        <v>56.411999999999999</v>
      </c>
      <c r="AG215" s="20">
        <v>56.48</v>
      </c>
      <c r="AH215" s="20">
        <v>56.564999999999998</v>
      </c>
      <c r="AI215" s="20">
        <v>56.673000000000002</v>
      </c>
      <c r="AJ215" s="20">
        <v>56.771999999999998</v>
      </c>
      <c r="AK215" s="20">
        <v>56.883000000000003</v>
      </c>
      <c r="AL215" s="20">
        <v>56.994</v>
      </c>
      <c r="AM215" s="20">
        <v>57.09</v>
      </c>
      <c r="AN215" s="20">
        <v>57.170999999999999</v>
      </c>
      <c r="AO215" s="20">
        <v>57.241999999999997</v>
      </c>
      <c r="AP215" s="20">
        <v>57.283000000000001</v>
      </c>
      <c r="AQ215" s="20">
        <v>57.301000000000002</v>
      </c>
      <c r="AR215" s="20">
        <v>57.296999999999997</v>
      </c>
      <c r="AS215" s="20">
        <v>57.274999999999999</v>
      </c>
      <c r="AT215" s="20">
        <v>57.228000000000002</v>
      </c>
      <c r="AU215" s="20">
        <v>57.170999999999999</v>
      </c>
      <c r="AV215" s="20">
        <v>57.093000000000004</v>
      </c>
      <c r="AW215" s="20">
        <v>56.994999999999997</v>
      </c>
      <c r="AX215" s="20">
        <v>56.887</v>
      </c>
      <c r="AY215" s="20">
        <v>56.761000000000003</v>
      </c>
      <c r="AZ215" s="20">
        <v>56.616999999999997</v>
      </c>
      <c r="BA215" s="20">
        <v>56.470999999999997</v>
      </c>
      <c r="BB215" s="20">
        <v>56.302</v>
      </c>
      <c r="BC215" s="20">
        <v>56.137</v>
      </c>
      <c r="BD215" s="20">
        <v>55.942</v>
      </c>
      <c r="BE215" s="20">
        <v>55.744999999999997</v>
      </c>
      <c r="BF215" s="20">
        <v>55.55</v>
      </c>
      <c r="BG215" s="20">
        <v>55.343000000000004</v>
      </c>
      <c r="BH215" s="20">
        <v>55.125999999999998</v>
      </c>
      <c r="BI215" s="20">
        <v>54.914999999999999</v>
      </c>
      <c r="BJ215" s="20">
        <v>54.691000000000003</v>
      </c>
      <c r="BK215" s="20">
        <v>54.468000000000004</v>
      </c>
      <c r="BL215" s="20">
        <v>54.247</v>
      </c>
      <c r="BM215" s="20">
        <v>54.027000000000001</v>
      </c>
      <c r="BN215" s="20">
        <v>53.801000000000002</v>
      </c>
      <c r="BO215" s="20">
        <v>53.597000000000001</v>
      </c>
      <c r="BP215" s="20">
        <v>53.387</v>
      </c>
      <c r="BQ215" s="20">
        <v>53.173000000000002</v>
      </c>
      <c r="BR215" s="20">
        <v>52.970999999999997</v>
      </c>
      <c r="BS215" s="20">
        <v>52.77</v>
      </c>
      <c r="BT215" s="20">
        <v>52.576999999999998</v>
      </c>
      <c r="BU215" s="20">
        <v>52.386000000000003</v>
      </c>
      <c r="BV215" s="20">
        <v>52.201999999999998</v>
      </c>
      <c r="BW215" s="20">
        <v>52.017000000000003</v>
      </c>
      <c r="BX215" s="20">
        <v>51.834000000000003</v>
      </c>
      <c r="BY215" s="20">
        <v>51.649000000000001</v>
      </c>
      <c r="BZ215" s="20">
        <v>51.475999999999999</v>
      </c>
      <c r="CA215" s="20">
        <v>51.286000000000001</v>
      </c>
      <c r="CB215" s="20">
        <v>51.106999999999999</v>
      </c>
      <c r="CC215" s="20">
        <v>50.927999999999997</v>
      </c>
      <c r="CD215" s="20">
        <v>50.741999999999997</v>
      </c>
      <c r="CE215" s="20">
        <v>50.557000000000002</v>
      </c>
      <c r="CF215" s="20">
        <v>50.37</v>
      </c>
      <c r="CG215" s="20">
        <v>50.177</v>
      </c>
      <c r="CH215" s="20">
        <v>49.984000000000002</v>
      </c>
      <c r="CI215" s="20">
        <v>49.79</v>
      </c>
      <c r="CJ215" s="20">
        <v>49.59</v>
      </c>
      <c r="CK215" s="20">
        <v>49.381</v>
      </c>
      <c r="CL215" s="20">
        <v>49.177999999999997</v>
      </c>
      <c r="CM215" s="20">
        <v>48.972000000000001</v>
      </c>
      <c r="CN215" s="20">
        <v>48.765000000000001</v>
      </c>
      <c r="CO215" s="20">
        <v>48.554000000000002</v>
      </c>
      <c r="CP215" s="20">
        <v>48.347000000000001</v>
      </c>
      <c r="CQ215" s="20">
        <v>48.131</v>
      </c>
      <c r="CR215" s="20">
        <v>47.918999999999997</v>
      </c>
      <c r="CS215" s="20">
        <v>47.707999999999998</v>
      </c>
      <c r="CT215" s="20">
        <v>47.503</v>
      </c>
      <c r="CU215" s="20">
        <v>47.292000000000002</v>
      </c>
      <c r="CV215" s="20">
        <v>47.085999999999999</v>
      </c>
      <c r="CW215" s="20">
        <v>46.883000000000003</v>
      </c>
      <c r="CX215" s="20">
        <v>46.677999999999997</v>
      </c>
      <c r="CY215" s="20">
        <v>46.476999999999997</v>
      </c>
      <c r="CZ215" s="20">
        <v>46.276000000000003</v>
      </c>
      <c r="DA215" s="20">
        <v>46.081000000000003</v>
      </c>
      <c r="DB215" s="20">
        <v>45.890999999999998</v>
      </c>
      <c r="DC215" s="20">
        <v>45.692999999999998</v>
      </c>
      <c r="DD215" s="20">
        <v>45.502000000000002</v>
      </c>
      <c r="DE215" s="20">
        <v>45.314</v>
      </c>
      <c r="DF215" s="20">
        <v>45.122</v>
      </c>
      <c r="DG215" s="20">
        <v>44.94</v>
      </c>
      <c r="DH215" s="20">
        <v>44.755000000000003</v>
      </c>
      <c r="DI215" s="20">
        <v>44.572000000000003</v>
      </c>
      <c r="DJ215" s="20">
        <v>44.387</v>
      </c>
      <c r="DK215" s="20">
        <v>44.204000000000001</v>
      </c>
      <c r="DL215" s="20">
        <v>44.029000000000003</v>
      </c>
    </row>
    <row r="216" spans="1:116" x14ac:dyDescent="0.2">
      <c r="A216" s="17">
        <v>158</v>
      </c>
      <c r="B216" s="17" t="s">
        <v>90</v>
      </c>
      <c r="C216" s="17" t="s">
        <v>337</v>
      </c>
      <c r="D216" s="17"/>
      <c r="E216" s="17"/>
      <c r="F216" s="17"/>
      <c r="G216" s="17"/>
      <c r="H216" s="17" t="s">
        <v>236</v>
      </c>
      <c r="I216" s="17" t="s">
        <v>237</v>
      </c>
      <c r="J216" s="17" t="s">
        <v>242</v>
      </c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20">
        <v>0.80300000000000005</v>
      </c>
      <c r="AF216" s="20">
        <v>0.80100000000000005</v>
      </c>
      <c r="AG216" s="20">
        <v>0.79200000000000004</v>
      </c>
      <c r="AH216" s="20">
        <v>0.80100000000000005</v>
      </c>
      <c r="AI216" s="20">
        <v>0.79900000000000004</v>
      </c>
      <c r="AJ216" s="20">
        <v>0.80100000000000005</v>
      </c>
      <c r="AK216" s="20">
        <v>0.8</v>
      </c>
      <c r="AL216" s="20">
        <v>0.79900000000000004</v>
      </c>
      <c r="AM216" s="20">
        <v>0.79900000000000004</v>
      </c>
      <c r="AN216" s="20">
        <v>0.80700000000000005</v>
      </c>
      <c r="AO216" s="20">
        <v>0.80100000000000005</v>
      </c>
      <c r="AP216" s="20">
        <v>0.79800000000000004</v>
      </c>
      <c r="AQ216" s="20">
        <v>0.8</v>
      </c>
      <c r="AR216" s="20">
        <v>0.8</v>
      </c>
      <c r="AS216" s="20">
        <v>0.79900000000000004</v>
      </c>
      <c r="AT216" s="20">
        <v>0.79700000000000004</v>
      </c>
      <c r="AU216" s="20">
        <v>0.80300000000000005</v>
      </c>
      <c r="AV216" s="20">
        <v>0.80400000000000005</v>
      </c>
      <c r="AW216" s="20">
        <v>0.8</v>
      </c>
      <c r="AX216" s="20">
        <v>0.79900000000000004</v>
      </c>
      <c r="AY216" s="20">
        <v>0.79500000000000004</v>
      </c>
      <c r="AZ216" s="20">
        <v>0.79300000000000004</v>
      </c>
      <c r="BA216" s="20">
        <v>0.80400000000000005</v>
      </c>
      <c r="BB216" s="20">
        <v>0.79900000000000004</v>
      </c>
      <c r="BC216" s="20">
        <v>0.80200000000000005</v>
      </c>
      <c r="BD216" s="20">
        <v>0.79800000000000004</v>
      </c>
      <c r="BE216" s="20">
        <v>0.8</v>
      </c>
      <c r="BF216" s="20">
        <v>0.80600000000000005</v>
      </c>
      <c r="BG216" s="20">
        <v>0.81100000000000005</v>
      </c>
      <c r="BH216" s="20">
        <v>0.80900000000000005</v>
      </c>
      <c r="BI216" s="20">
        <v>0.80800000000000005</v>
      </c>
      <c r="BJ216" s="20">
        <v>0.80700000000000005</v>
      </c>
      <c r="BK216" s="20">
        <v>0.80500000000000005</v>
      </c>
      <c r="BL216" s="20">
        <v>0.80200000000000005</v>
      </c>
      <c r="BM216" s="20">
        <v>0.80200000000000005</v>
      </c>
      <c r="BN216" s="20">
        <v>0.80600000000000005</v>
      </c>
      <c r="BO216" s="20">
        <v>0.80800000000000005</v>
      </c>
      <c r="BP216" s="20">
        <v>0.80400000000000005</v>
      </c>
      <c r="BQ216" s="20">
        <v>0.81</v>
      </c>
      <c r="BR216" s="20">
        <v>0.81799999999999995</v>
      </c>
      <c r="BS216" s="20">
        <v>0.81499999999999995</v>
      </c>
      <c r="BT216" s="20">
        <v>0.82099999999999995</v>
      </c>
      <c r="BU216" s="20">
        <v>0.81699999999999995</v>
      </c>
      <c r="BV216" s="20">
        <v>0.81599999999999995</v>
      </c>
      <c r="BW216" s="20">
        <v>0.81100000000000005</v>
      </c>
      <c r="BX216" s="20">
        <v>0.80900000000000005</v>
      </c>
      <c r="BY216" s="20">
        <v>0.80900000000000005</v>
      </c>
      <c r="BZ216" s="20">
        <v>0.81299999999999994</v>
      </c>
      <c r="CA216" s="20">
        <v>0.81399999999999995</v>
      </c>
      <c r="CB216" s="20">
        <v>0.81</v>
      </c>
      <c r="CC216" s="20">
        <v>0.81</v>
      </c>
      <c r="CD216" s="20">
        <v>0.80700000000000005</v>
      </c>
      <c r="CE216" s="20">
        <v>0.80400000000000005</v>
      </c>
      <c r="CF216" s="20">
        <v>0.81299999999999994</v>
      </c>
      <c r="CG216" s="20">
        <v>0.81100000000000005</v>
      </c>
      <c r="CH216" s="20">
        <v>0.81399999999999995</v>
      </c>
      <c r="CI216" s="20">
        <v>0.81200000000000006</v>
      </c>
      <c r="CJ216" s="20">
        <v>0.81100000000000005</v>
      </c>
      <c r="CK216" s="20">
        <v>0.80900000000000005</v>
      </c>
      <c r="CL216" s="20">
        <v>0.80800000000000005</v>
      </c>
      <c r="CM216" s="20">
        <v>0.80500000000000005</v>
      </c>
      <c r="CN216" s="20">
        <v>0.80700000000000005</v>
      </c>
      <c r="CO216" s="20">
        <v>0.81200000000000006</v>
      </c>
      <c r="CP216" s="20">
        <v>0.80900000000000005</v>
      </c>
      <c r="CQ216" s="20">
        <v>0.80600000000000005</v>
      </c>
      <c r="CR216" s="20">
        <v>0.80300000000000005</v>
      </c>
      <c r="CS216" s="20">
        <v>0.80300000000000005</v>
      </c>
      <c r="CT216" s="20">
        <v>0.80700000000000005</v>
      </c>
      <c r="CU216" s="20">
        <v>0.80700000000000005</v>
      </c>
      <c r="CV216" s="20">
        <v>0.80700000000000005</v>
      </c>
      <c r="CW216" s="20">
        <v>0.80400000000000005</v>
      </c>
      <c r="CX216" s="20">
        <v>0.80400000000000005</v>
      </c>
      <c r="CY216" s="20">
        <v>0.80200000000000005</v>
      </c>
      <c r="CZ216" s="20">
        <v>0.80500000000000005</v>
      </c>
      <c r="DA216" s="20">
        <v>0.80100000000000005</v>
      </c>
      <c r="DB216" s="20">
        <v>0.80400000000000005</v>
      </c>
      <c r="DC216" s="20">
        <v>0.80600000000000005</v>
      </c>
      <c r="DD216" s="20">
        <v>0.80500000000000005</v>
      </c>
      <c r="DE216" s="20">
        <v>0.80600000000000005</v>
      </c>
      <c r="DF216" s="20">
        <v>0.80200000000000005</v>
      </c>
      <c r="DG216" s="20">
        <v>0.80300000000000005</v>
      </c>
      <c r="DH216" s="20">
        <v>0.80400000000000005</v>
      </c>
      <c r="DI216" s="20">
        <v>0.80200000000000005</v>
      </c>
      <c r="DJ216" s="20">
        <v>0.79900000000000004</v>
      </c>
      <c r="DK216" s="20">
        <v>0.8</v>
      </c>
      <c r="DL216" s="20">
        <v>0.79800000000000004</v>
      </c>
    </row>
    <row r="217" spans="1:116" x14ac:dyDescent="0.2">
      <c r="A217" s="17">
        <v>226</v>
      </c>
      <c r="B217" s="17" t="s">
        <v>90</v>
      </c>
      <c r="C217" s="17" t="s">
        <v>338</v>
      </c>
      <c r="D217" s="17"/>
      <c r="E217" s="17"/>
      <c r="F217" s="17"/>
      <c r="G217" s="17"/>
      <c r="H217" s="17" t="s">
        <v>257</v>
      </c>
      <c r="I217" s="17" t="s">
        <v>237</v>
      </c>
      <c r="J217" s="17" t="s">
        <v>242</v>
      </c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20">
        <v>83.167000000000002</v>
      </c>
      <c r="AF217" s="20">
        <v>83.736999999999995</v>
      </c>
      <c r="AG217" s="20">
        <v>84.287000000000006</v>
      </c>
      <c r="AH217" s="20">
        <v>84.831000000000003</v>
      </c>
      <c r="AI217" s="20">
        <v>85.369</v>
      </c>
      <c r="AJ217" s="20">
        <v>85.894999999999996</v>
      </c>
      <c r="AK217" s="20">
        <v>86.409000000000006</v>
      </c>
      <c r="AL217" s="20">
        <v>86.921999999999997</v>
      </c>
      <c r="AM217" s="20">
        <v>87.418999999999997</v>
      </c>
      <c r="AN217" s="20">
        <v>87.917000000000002</v>
      </c>
      <c r="AO217" s="20">
        <v>88.405000000000001</v>
      </c>
      <c r="AP217" s="20">
        <v>88.875</v>
      </c>
      <c r="AQ217" s="20">
        <v>89.344999999999999</v>
      </c>
      <c r="AR217" s="20">
        <v>89.802999999999997</v>
      </c>
      <c r="AS217" s="20">
        <v>90.256</v>
      </c>
      <c r="AT217" s="20">
        <v>90.691999999999993</v>
      </c>
      <c r="AU217" s="20">
        <v>91.125</v>
      </c>
      <c r="AV217" s="20">
        <v>91.555999999999997</v>
      </c>
      <c r="AW217" s="20">
        <v>91.977999999999994</v>
      </c>
      <c r="AX217" s="20">
        <v>92.387</v>
      </c>
      <c r="AY217" s="20">
        <v>92.78</v>
      </c>
      <c r="AZ217" s="20">
        <v>93.162000000000006</v>
      </c>
      <c r="BA217" s="20">
        <v>93.53</v>
      </c>
      <c r="BB217" s="20">
        <v>93.887</v>
      </c>
      <c r="BC217" s="20">
        <v>94.228999999999999</v>
      </c>
      <c r="BD217" s="20">
        <v>94.57</v>
      </c>
      <c r="BE217" s="20">
        <v>94.909000000000006</v>
      </c>
      <c r="BF217" s="20">
        <v>95.227000000000004</v>
      </c>
      <c r="BG217" s="20">
        <v>95.545000000000002</v>
      </c>
      <c r="BH217" s="20">
        <v>95.85</v>
      </c>
      <c r="BI217" s="20">
        <v>96.137</v>
      </c>
      <c r="BJ217" s="20">
        <v>96.405000000000001</v>
      </c>
      <c r="BK217" s="20">
        <v>96.66</v>
      </c>
      <c r="BL217" s="20">
        <v>96.905000000000001</v>
      </c>
      <c r="BM217" s="20">
        <v>97.144000000000005</v>
      </c>
      <c r="BN217" s="20">
        <v>97.378</v>
      </c>
      <c r="BO217" s="20">
        <v>97.606999999999999</v>
      </c>
      <c r="BP217" s="20">
        <v>97.834999999999994</v>
      </c>
      <c r="BQ217" s="20">
        <v>98.061999999999998</v>
      </c>
      <c r="BR217" s="20">
        <v>98.284000000000006</v>
      </c>
      <c r="BS217" s="20">
        <v>98.497</v>
      </c>
      <c r="BT217" s="20">
        <v>98.703999999999994</v>
      </c>
      <c r="BU217" s="20">
        <v>98.906999999999996</v>
      </c>
      <c r="BV217" s="20">
        <v>99.096999999999994</v>
      </c>
      <c r="BW217" s="20">
        <v>99.296999999999997</v>
      </c>
      <c r="BX217" s="20">
        <v>99.486999999999995</v>
      </c>
      <c r="BY217" s="20">
        <v>99.67</v>
      </c>
      <c r="BZ217" s="20">
        <v>99.847999999999999</v>
      </c>
      <c r="CA217" s="20">
        <v>100.02800000000001</v>
      </c>
      <c r="CB217" s="20">
        <v>100.199</v>
      </c>
      <c r="CC217" s="20">
        <v>100.38</v>
      </c>
      <c r="CD217" s="20">
        <v>100.54300000000001</v>
      </c>
      <c r="CE217" s="20">
        <v>100.72</v>
      </c>
      <c r="CF217" s="20">
        <v>100.88200000000001</v>
      </c>
      <c r="CG217" s="20">
        <v>101.05</v>
      </c>
      <c r="CH217" s="20">
        <v>101.21599999999999</v>
      </c>
      <c r="CI217" s="20">
        <v>101.38200000000001</v>
      </c>
      <c r="CJ217" s="20">
        <v>101.538</v>
      </c>
      <c r="CK217" s="20">
        <v>101.702</v>
      </c>
      <c r="CL217" s="20">
        <v>101.861</v>
      </c>
      <c r="CM217" s="20">
        <v>102.021</v>
      </c>
      <c r="CN217" s="20">
        <v>102.176</v>
      </c>
      <c r="CO217" s="20">
        <v>102.33799999999999</v>
      </c>
      <c r="CP217" s="20">
        <v>102.48699999999999</v>
      </c>
      <c r="CQ217" s="20">
        <v>102.636</v>
      </c>
      <c r="CR217" s="20">
        <v>102.79</v>
      </c>
      <c r="CS217" s="20">
        <v>102.938</v>
      </c>
      <c r="CT217" s="20">
        <v>103.07899999999999</v>
      </c>
      <c r="CU217" s="20">
        <v>103.21599999999999</v>
      </c>
      <c r="CV217" s="20">
        <v>103.349</v>
      </c>
      <c r="CW217" s="20">
        <v>103.477</v>
      </c>
      <c r="CX217" s="20">
        <v>103.59099999999999</v>
      </c>
      <c r="CY217" s="20">
        <v>103.712</v>
      </c>
      <c r="CZ217" s="20">
        <v>103.819</v>
      </c>
      <c r="DA217" s="20">
        <v>103.92400000000001</v>
      </c>
      <c r="DB217" s="20">
        <v>104.021</v>
      </c>
      <c r="DC217" s="20">
        <v>104.11199999999999</v>
      </c>
      <c r="DD217" s="20">
        <v>104.193</v>
      </c>
      <c r="DE217" s="20">
        <v>104.276</v>
      </c>
      <c r="DF217" s="20">
        <v>104.345</v>
      </c>
      <c r="DG217" s="20">
        <v>104.417</v>
      </c>
      <c r="DH217" s="20">
        <v>104.483</v>
      </c>
      <c r="DI217" s="20">
        <v>104.548</v>
      </c>
      <c r="DJ217" s="20">
        <v>104.604</v>
      </c>
      <c r="DK217" s="20">
        <v>104.655</v>
      </c>
      <c r="DL217" s="20">
        <v>104.71299999999999</v>
      </c>
    </row>
    <row r="218" spans="1:116" x14ac:dyDescent="0.2">
      <c r="A218" s="17">
        <v>84</v>
      </c>
      <c r="B218" s="17" t="s">
        <v>90</v>
      </c>
      <c r="C218" s="17" t="s">
        <v>339</v>
      </c>
      <c r="D218" s="17"/>
      <c r="E218" s="17"/>
      <c r="F218" s="17"/>
      <c r="G218" s="17"/>
      <c r="H218" s="17" t="s">
        <v>244</v>
      </c>
      <c r="I218" s="17" t="s">
        <v>237</v>
      </c>
      <c r="J218" s="17" t="s">
        <v>242</v>
      </c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20">
        <v>37.402999999999999</v>
      </c>
      <c r="AF218" s="20">
        <v>37.665999999999997</v>
      </c>
      <c r="AG218" s="20">
        <v>37.921999999999997</v>
      </c>
      <c r="AH218" s="20">
        <v>38.155000000000001</v>
      </c>
      <c r="AI218" s="20">
        <v>38.404000000000003</v>
      </c>
      <c r="AJ218" s="20">
        <v>38.645000000000003</v>
      </c>
      <c r="AK218" s="20">
        <v>38.887999999999998</v>
      </c>
      <c r="AL218" s="20">
        <v>39.134999999999998</v>
      </c>
      <c r="AM218" s="20">
        <v>39.368000000000002</v>
      </c>
      <c r="AN218" s="20">
        <v>39.603000000000002</v>
      </c>
      <c r="AO218" s="20">
        <v>39.844000000000001</v>
      </c>
      <c r="AP218" s="20">
        <v>40.064999999999998</v>
      </c>
      <c r="AQ218" s="20">
        <v>40.296999999999997</v>
      </c>
      <c r="AR218" s="20">
        <v>40.506</v>
      </c>
      <c r="AS218" s="20">
        <v>40.722000000000001</v>
      </c>
      <c r="AT218" s="20">
        <v>40.917999999999999</v>
      </c>
      <c r="AU218" s="20">
        <v>41.109000000000002</v>
      </c>
      <c r="AV218" s="20">
        <v>41.293999999999997</v>
      </c>
      <c r="AW218" s="20">
        <v>41.460999999999999</v>
      </c>
      <c r="AX218" s="20">
        <v>41.621000000000002</v>
      </c>
      <c r="AY218" s="20">
        <v>41.77</v>
      </c>
      <c r="AZ218" s="20">
        <v>41.911000000000001</v>
      </c>
      <c r="BA218" s="20">
        <v>42.048000000000002</v>
      </c>
      <c r="BB218" s="20">
        <v>42.16</v>
      </c>
      <c r="BC218" s="20">
        <v>42.274000000000001</v>
      </c>
      <c r="BD218" s="20">
        <v>42.378</v>
      </c>
      <c r="BE218" s="20">
        <v>42.478000000000002</v>
      </c>
      <c r="BF218" s="20">
        <v>42.561999999999998</v>
      </c>
      <c r="BG218" s="20">
        <v>42.640999999999998</v>
      </c>
      <c r="BH218" s="20">
        <v>42.713999999999999</v>
      </c>
      <c r="BI218" s="20">
        <v>42.784999999999997</v>
      </c>
      <c r="BJ218" s="20">
        <v>42.853999999999999</v>
      </c>
      <c r="BK218" s="20">
        <v>42.918999999999997</v>
      </c>
      <c r="BL218" s="20">
        <v>42.981000000000002</v>
      </c>
      <c r="BM218" s="20">
        <v>43.040999999999997</v>
      </c>
      <c r="BN218" s="20">
        <v>43.095999999999997</v>
      </c>
      <c r="BO218" s="20">
        <v>43.146000000000001</v>
      </c>
      <c r="BP218" s="20">
        <v>43.197000000000003</v>
      </c>
      <c r="BQ218" s="20">
        <v>43.255000000000003</v>
      </c>
      <c r="BR218" s="20">
        <v>43.295999999999999</v>
      </c>
      <c r="BS218" s="20">
        <v>43.341999999999999</v>
      </c>
      <c r="BT218" s="20">
        <v>43.384999999999998</v>
      </c>
      <c r="BU218" s="20">
        <v>43.436</v>
      </c>
      <c r="BV218" s="20">
        <v>43.481000000000002</v>
      </c>
      <c r="BW218" s="20">
        <v>43.524999999999999</v>
      </c>
      <c r="BX218" s="20">
        <v>43.570999999999998</v>
      </c>
      <c r="BY218" s="20">
        <v>43.619</v>
      </c>
      <c r="BZ218" s="20">
        <v>43.673999999999999</v>
      </c>
      <c r="CA218" s="20">
        <v>43.715000000000003</v>
      </c>
      <c r="CB218" s="20">
        <v>43.771999999999998</v>
      </c>
      <c r="CC218" s="20">
        <v>43.831000000000003</v>
      </c>
      <c r="CD218" s="20">
        <v>43.881</v>
      </c>
      <c r="CE218" s="20">
        <v>43.942999999999998</v>
      </c>
      <c r="CF218" s="20">
        <v>44.000999999999998</v>
      </c>
      <c r="CG218" s="20">
        <v>44.06</v>
      </c>
      <c r="CH218" s="20">
        <v>44.125999999999998</v>
      </c>
      <c r="CI218" s="20">
        <v>44.192999999999998</v>
      </c>
      <c r="CJ218" s="20">
        <v>44.261000000000003</v>
      </c>
      <c r="CK218" s="20">
        <v>44.33</v>
      </c>
      <c r="CL218" s="20">
        <v>44.401000000000003</v>
      </c>
      <c r="CM218" s="20">
        <v>44.470999999999997</v>
      </c>
      <c r="CN218" s="20">
        <v>44.540999999999997</v>
      </c>
      <c r="CO218" s="20">
        <v>44.62</v>
      </c>
      <c r="CP218" s="20">
        <v>44.692</v>
      </c>
      <c r="CQ218" s="20">
        <v>44.768000000000001</v>
      </c>
      <c r="CR218" s="20">
        <v>44.841000000000001</v>
      </c>
      <c r="CS218" s="20">
        <v>44.917000000000002</v>
      </c>
      <c r="CT218" s="20">
        <v>44.988</v>
      </c>
      <c r="CU218" s="20">
        <v>45.057000000000002</v>
      </c>
      <c r="CV218" s="20">
        <v>45.131999999999998</v>
      </c>
      <c r="CW218" s="20">
        <v>45.204999999999998</v>
      </c>
      <c r="CX218" s="20">
        <v>45.277000000000001</v>
      </c>
      <c r="CY218" s="20">
        <v>45.338000000000001</v>
      </c>
      <c r="CZ218" s="20">
        <v>45.411000000000001</v>
      </c>
      <c r="DA218" s="20">
        <v>45.472000000000001</v>
      </c>
      <c r="DB218" s="20">
        <v>45.542000000000002</v>
      </c>
      <c r="DC218" s="20">
        <v>45.594000000000001</v>
      </c>
      <c r="DD218" s="20">
        <v>45.656999999999996</v>
      </c>
      <c r="DE218" s="20">
        <v>45.718000000000004</v>
      </c>
      <c r="DF218" s="20">
        <v>45.768000000000001</v>
      </c>
      <c r="DG218" s="20">
        <v>45.820999999999998</v>
      </c>
      <c r="DH218" s="20">
        <v>45.875999999999998</v>
      </c>
      <c r="DI218" s="20">
        <v>45.933</v>
      </c>
      <c r="DJ218" s="20">
        <v>45.981999999999999</v>
      </c>
      <c r="DK218" s="20">
        <v>46.029000000000003</v>
      </c>
      <c r="DL218" s="20">
        <v>46.075000000000003</v>
      </c>
    </row>
    <row r="219" spans="1:116" x14ac:dyDescent="0.2">
      <c r="A219" s="17">
        <v>238</v>
      </c>
      <c r="B219" s="17" t="s">
        <v>90</v>
      </c>
      <c r="C219" s="17" t="s">
        <v>340</v>
      </c>
      <c r="D219" s="17"/>
      <c r="E219" s="17"/>
      <c r="F219" s="17"/>
      <c r="G219" s="17"/>
      <c r="H219" s="17" t="s">
        <v>131</v>
      </c>
      <c r="I219" s="17" t="s">
        <v>132</v>
      </c>
      <c r="J219" s="17" t="s">
        <v>94</v>
      </c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20">
        <v>52.994</v>
      </c>
      <c r="AF219" s="20">
        <v>53.066000000000003</v>
      </c>
      <c r="AG219" s="20">
        <v>53.127000000000002</v>
      </c>
      <c r="AH219" s="20">
        <v>53.167000000000002</v>
      </c>
      <c r="AI219" s="20">
        <v>53.210999999999999</v>
      </c>
      <c r="AJ219" s="20">
        <v>53.250999999999998</v>
      </c>
      <c r="AK219" s="20">
        <v>53.289000000000001</v>
      </c>
      <c r="AL219" s="20">
        <v>53.326999999999998</v>
      </c>
      <c r="AM219" s="20">
        <v>53.4</v>
      </c>
      <c r="AN219" s="20">
        <v>53.514000000000003</v>
      </c>
      <c r="AO219" s="20">
        <v>53.701999999999998</v>
      </c>
      <c r="AP219" s="20">
        <v>53.956000000000003</v>
      </c>
      <c r="AQ219" s="20">
        <v>54.298999999999999</v>
      </c>
      <c r="AR219" s="20">
        <v>54.695</v>
      </c>
      <c r="AS219" s="20">
        <v>55.143000000000001</v>
      </c>
      <c r="AT219" s="20">
        <v>55.634</v>
      </c>
      <c r="AU219" s="20">
        <v>56.158999999999999</v>
      </c>
      <c r="AV219" s="20">
        <v>56.725999999999999</v>
      </c>
      <c r="AW219" s="20">
        <v>57.320999999999998</v>
      </c>
      <c r="AX219" s="20">
        <v>57.942999999999998</v>
      </c>
      <c r="AY219" s="20">
        <v>58.585999999999999</v>
      </c>
      <c r="AZ219" s="20">
        <v>59.238999999999997</v>
      </c>
      <c r="BA219" s="20">
        <v>59.914999999999999</v>
      </c>
      <c r="BB219" s="20">
        <v>60.576000000000001</v>
      </c>
      <c r="BC219" s="20">
        <v>61.231999999999999</v>
      </c>
      <c r="BD219" s="20">
        <v>61.857999999999997</v>
      </c>
      <c r="BE219" s="20">
        <v>62.454000000000001</v>
      </c>
      <c r="BF219" s="20">
        <v>63.027999999999999</v>
      </c>
      <c r="BG219" s="20">
        <v>63.546999999999997</v>
      </c>
      <c r="BH219" s="20">
        <v>64.033000000000001</v>
      </c>
      <c r="BI219" s="20">
        <v>64.456999999999994</v>
      </c>
      <c r="BJ219" s="20">
        <v>64.825000000000003</v>
      </c>
      <c r="BK219" s="20">
        <v>65.153999999999996</v>
      </c>
      <c r="BL219" s="20">
        <v>65.424000000000007</v>
      </c>
      <c r="BM219" s="20">
        <v>65.659000000000006</v>
      </c>
      <c r="BN219" s="20">
        <v>65.867999999999995</v>
      </c>
      <c r="BO219" s="20">
        <v>66.033000000000001</v>
      </c>
      <c r="BP219" s="20">
        <v>66.183000000000007</v>
      </c>
      <c r="BQ219" s="20">
        <v>66.311000000000007</v>
      </c>
      <c r="BR219" s="20">
        <v>66.436999999999998</v>
      </c>
      <c r="BS219" s="20">
        <v>66.575000000000003</v>
      </c>
      <c r="BT219" s="20">
        <v>66.718000000000004</v>
      </c>
      <c r="BU219" s="20">
        <v>66.873000000000005</v>
      </c>
      <c r="BV219" s="20">
        <v>67.058000000000007</v>
      </c>
      <c r="BW219" s="20">
        <v>67.263999999999996</v>
      </c>
      <c r="BX219" s="20">
        <v>67.495999999999995</v>
      </c>
      <c r="BY219" s="20">
        <v>67.763999999999996</v>
      </c>
      <c r="BZ219" s="20">
        <v>68.054000000000002</v>
      </c>
      <c r="CA219" s="20">
        <v>68.385999999999996</v>
      </c>
      <c r="CB219" s="20">
        <v>68.730999999999995</v>
      </c>
      <c r="CC219" s="20">
        <v>69.108000000000004</v>
      </c>
      <c r="CD219" s="20">
        <v>69.5</v>
      </c>
      <c r="CE219" s="20">
        <v>69.912999999999997</v>
      </c>
      <c r="CF219" s="20">
        <v>70.337999999999994</v>
      </c>
      <c r="CG219" s="20">
        <v>70.757999999999996</v>
      </c>
      <c r="CH219" s="20">
        <v>71.173000000000002</v>
      </c>
      <c r="CI219" s="20">
        <v>71.575000000000003</v>
      </c>
      <c r="CJ219" s="20">
        <v>71.965000000000003</v>
      </c>
      <c r="CK219" s="20">
        <v>72.337000000000003</v>
      </c>
      <c r="CL219" s="20">
        <v>72.680000000000007</v>
      </c>
      <c r="CM219" s="20">
        <v>72.986999999999995</v>
      </c>
      <c r="CN219" s="20">
        <v>73.266000000000005</v>
      </c>
      <c r="CO219" s="20">
        <v>73.507000000000005</v>
      </c>
      <c r="CP219" s="20">
        <v>73.7</v>
      </c>
      <c r="CQ219" s="20">
        <v>73.866</v>
      </c>
      <c r="CR219" s="20">
        <v>73.992999999999995</v>
      </c>
      <c r="CS219" s="20">
        <v>74.081000000000003</v>
      </c>
      <c r="CT219" s="20">
        <v>74.13</v>
      </c>
      <c r="CU219" s="20">
        <v>74.141999999999996</v>
      </c>
      <c r="CV219" s="20">
        <v>74.132999999999996</v>
      </c>
      <c r="CW219" s="20">
        <v>74.087000000000003</v>
      </c>
      <c r="CX219" s="20">
        <v>74.016000000000005</v>
      </c>
      <c r="CY219" s="20">
        <v>73.924000000000007</v>
      </c>
      <c r="CZ219" s="20">
        <v>73.813000000000002</v>
      </c>
      <c r="DA219" s="20">
        <v>73.683000000000007</v>
      </c>
      <c r="DB219" s="20">
        <v>73.551000000000002</v>
      </c>
      <c r="DC219" s="20">
        <v>73.400000000000006</v>
      </c>
      <c r="DD219" s="20">
        <v>73.242000000000004</v>
      </c>
      <c r="DE219" s="20">
        <v>73.084000000000003</v>
      </c>
      <c r="DF219" s="20">
        <v>72.923000000000002</v>
      </c>
      <c r="DG219" s="20">
        <v>72.757000000000005</v>
      </c>
      <c r="DH219" s="20">
        <v>72.587000000000003</v>
      </c>
      <c r="DI219" s="20">
        <v>72.421000000000006</v>
      </c>
      <c r="DJ219" s="20">
        <v>72.245999999999995</v>
      </c>
      <c r="DK219" s="20">
        <v>72.087000000000003</v>
      </c>
      <c r="DL219" s="20">
        <v>71.924999999999997</v>
      </c>
    </row>
    <row r="220" spans="1:116" x14ac:dyDescent="0.2">
      <c r="A220" s="17">
        <v>202</v>
      </c>
      <c r="B220" s="17" t="s">
        <v>90</v>
      </c>
      <c r="C220" s="17" t="s">
        <v>341</v>
      </c>
      <c r="D220" s="17"/>
      <c r="E220" s="17"/>
      <c r="F220" s="17"/>
      <c r="G220" s="17"/>
      <c r="H220" s="17" t="s">
        <v>244</v>
      </c>
      <c r="I220" s="17" t="s">
        <v>237</v>
      </c>
      <c r="J220" s="17" t="s">
        <v>242</v>
      </c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20">
        <v>38.307000000000002</v>
      </c>
      <c r="AF220" s="20">
        <v>38.499000000000002</v>
      </c>
      <c r="AG220" s="20">
        <v>38.695</v>
      </c>
      <c r="AH220" s="20">
        <v>38.896999999999998</v>
      </c>
      <c r="AI220" s="20">
        <v>39.101999999999997</v>
      </c>
      <c r="AJ220" s="20">
        <v>39.296999999999997</v>
      </c>
      <c r="AK220" s="20">
        <v>39.494999999999997</v>
      </c>
      <c r="AL220" s="20">
        <v>39.683999999999997</v>
      </c>
      <c r="AM220" s="20">
        <v>39.89</v>
      </c>
      <c r="AN220" s="20">
        <v>40.085999999999999</v>
      </c>
      <c r="AO220" s="20">
        <v>40.293999999999997</v>
      </c>
      <c r="AP220" s="20">
        <v>40.499000000000002</v>
      </c>
      <c r="AQ220" s="20">
        <v>40.713000000000001</v>
      </c>
      <c r="AR220" s="20">
        <v>40.918999999999997</v>
      </c>
      <c r="AS220" s="20">
        <v>41.143000000000001</v>
      </c>
      <c r="AT220" s="20">
        <v>41.362000000000002</v>
      </c>
      <c r="AU220" s="20">
        <v>41.576999999999998</v>
      </c>
      <c r="AV220" s="20">
        <v>41.798000000000002</v>
      </c>
      <c r="AW220" s="20">
        <v>42.027000000000001</v>
      </c>
      <c r="AX220" s="20">
        <v>42.25</v>
      </c>
      <c r="AY220" s="20">
        <v>42.462000000000003</v>
      </c>
      <c r="AZ220" s="20">
        <v>42.674999999999997</v>
      </c>
      <c r="BA220" s="20">
        <v>42.884999999999998</v>
      </c>
      <c r="BB220" s="20">
        <v>43.088999999999999</v>
      </c>
      <c r="BC220" s="20">
        <v>43.289000000000001</v>
      </c>
      <c r="BD220" s="20">
        <v>43.487000000000002</v>
      </c>
      <c r="BE220" s="20">
        <v>43.689</v>
      </c>
      <c r="BF220" s="20">
        <v>43.890999999999998</v>
      </c>
      <c r="BG220" s="20">
        <v>44.094000000000001</v>
      </c>
      <c r="BH220" s="20">
        <v>44.298000000000002</v>
      </c>
      <c r="BI220" s="20">
        <v>44.512999999999998</v>
      </c>
      <c r="BJ220" s="20">
        <v>44.731999999999999</v>
      </c>
      <c r="BK220" s="20">
        <v>44.965000000000003</v>
      </c>
      <c r="BL220" s="20">
        <v>45.198</v>
      </c>
      <c r="BM220" s="20">
        <v>45.44</v>
      </c>
      <c r="BN220" s="20">
        <v>45.685000000000002</v>
      </c>
      <c r="BO220" s="20">
        <v>45.927999999999997</v>
      </c>
      <c r="BP220" s="20">
        <v>46.174999999999997</v>
      </c>
      <c r="BQ220" s="20">
        <v>46.432000000000002</v>
      </c>
      <c r="BR220" s="20">
        <v>46.695999999999998</v>
      </c>
      <c r="BS220" s="20">
        <v>46.948999999999998</v>
      </c>
      <c r="BT220" s="20">
        <v>47.210999999999999</v>
      </c>
      <c r="BU220" s="20">
        <v>47.48</v>
      </c>
      <c r="BV220" s="20">
        <v>47.749000000000002</v>
      </c>
      <c r="BW220" s="20">
        <v>48.01</v>
      </c>
      <c r="BX220" s="20">
        <v>48.280999999999999</v>
      </c>
      <c r="BY220" s="20">
        <v>48.555</v>
      </c>
      <c r="BZ220" s="20">
        <v>48.828000000000003</v>
      </c>
      <c r="CA220" s="20">
        <v>49.112000000000002</v>
      </c>
      <c r="CB220" s="20">
        <v>49.398000000000003</v>
      </c>
      <c r="CC220" s="20">
        <v>49.682000000000002</v>
      </c>
      <c r="CD220" s="20">
        <v>49.978999999999999</v>
      </c>
      <c r="CE220" s="20">
        <v>50.279000000000003</v>
      </c>
      <c r="CF220" s="20">
        <v>50.581000000000003</v>
      </c>
      <c r="CG220" s="20">
        <v>50.889000000000003</v>
      </c>
      <c r="CH220" s="20">
        <v>51.198</v>
      </c>
      <c r="CI220" s="20">
        <v>51.512999999999998</v>
      </c>
      <c r="CJ220" s="20">
        <v>51.823</v>
      </c>
      <c r="CK220" s="20">
        <v>52.148000000000003</v>
      </c>
      <c r="CL220" s="20">
        <v>52.463000000000001</v>
      </c>
      <c r="CM220" s="20">
        <v>52.787999999999997</v>
      </c>
      <c r="CN220" s="20">
        <v>53.113999999999997</v>
      </c>
      <c r="CO220" s="20">
        <v>53.433999999999997</v>
      </c>
      <c r="CP220" s="20">
        <v>53.756999999999998</v>
      </c>
      <c r="CQ220" s="20">
        <v>54.094000000000001</v>
      </c>
      <c r="CR220" s="20">
        <v>54.406999999999996</v>
      </c>
      <c r="CS220" s="20">
        <v>54.731999999999999</v>
      </c>
      <c r="CT220" s="20">
        <v>55.054000000000002</v>
      </c>
      <c r="CU220" s="20">
        <v>55.37</v>
      </c>
      <c r="CV220" s="20">
        <v>55.683</v>
      </c>
      <c r="CW220" s="20">
        <v>55.993000000000002</v>
      </c>
      <c r="CX220" s="20">
        <v>56.298999999999999</v>
      </c>
      <c r="CY220" s="20">
        <v>56.598999999999997</v>
      </c>
      <c r="CZ220" s="20">
        <v>56.898000000000003</v>
      </c>
      <c r="DA220" s="20">
        <v>57.188000000000002</v>
      </c>
      <c r="DB220" s="20">
        <v>57.473999999999997</v>
      </c>
      <c r="DC220" s="20">
        <v>57.752000000000002</v>
      </c>
      <c r="DD220" s="20">
        <v>58.030999999999999</v>
      </c>
      <c r="DE220" s="20">
        <v>58.307000000000002</v>
      </c>
      <c r="DF220" s="20">
        <v>58.569000000000003</v>
      </c>
      <c r="DG220" s="20">
        <v>58.826999999999998</v>
      </c>
      <c r="DH220" s="20">
        <v>59.078000000000003</v>
      </c>
      <c r="DI220" s="20">
        <v>59.328000000000003</v>
      </c>
      <c r="DJ220" s="20">
        <v>59.575000000000003</v>
      </c>
      <c r="DK220" s="20">
        <v>59.819000000000003</v>
      </c>
      <c r="DL220" s="20">
        <v>60.055</v>
      </c>
    </row>
    <row r="221" spans="1:116" x14ac:dyDescent="0.2">
      <c r="A221" s="17">
        <v>133</v>
      </c>
      <c r="B221" s="17" t="s">
        <v>90</v>
      </c>
      <c r="C221" s="17" t="s">
        <v>342</v>
      </c>
      <c r="D221" s="17"/>
      <c r="E221" s="17"/>
      <c r="F221" s="17"/>
      <c r="G221" s="17"/>
      <c r="H221" s="17" t="s">
        <v>236</v>
      </c>
      <c r="I221" s="17" t="s">
        <v>237</v>
      </c>
      <c r="J221" s="17" t="s">
        <v>120</v>
      </c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20">
        <v>5.1239999999999997</v>
      </c>
      <c r="AF221" s="20">
        <v>5.1520000000000001</v>
      </c>
      <c r="AG221" s="20">
        <v>5.1769999999999996</v>
      </c>
      <c r="AH221" s="20">
        <v>5.2030000000000003</v>
      </c>
      <c r="AI221" s="20">
        <v>5.22</v>
      </c>
      <c r="AJ221" s="20">
        <v>5.2430000000000003</v>
      </c>
      <c r="AK221" s="20">
        <v>5.2679999999999998</v>
      </c>
      <c r="AL221" s="20">
        <v>5.2850000000000001</v>
      </c>
      <c r="AM221" s="20">
        <v>5.2939999999999996</v>
      </c>
      <c r="AN221" s="20">
        <v>5.3170000000000002</v>
      </c>
      <c r="AO221" s="20">
        <v>5.3360000000000003</v>
      </c>
      <c r="AP221" s="20">
        <v>5.35</v>
      </c>
      <c r="AQ221" s="20">
        <v>5.3609999999999998</v>
      </c>
      <c r="AR221" s="20">
        <v>5.3739999999999997</v>
      </c>
      <c r="AS221" s="20">
        <v>5.3879999999999999</v>
      </c>
      <c r="AT221" s="20">
        <v>5.3979999999999997</v>
      </c>
      <c r="AU221" s="20">
        <v>5.4059999999999997</v>
      </c>
      <c r="AV221" s="20">
        <v>5.4240000000000004</v>
      </c>
      <c r="AW221" s="20">
        <v>5.431</v>
      </c>
      <c r="AX221" s="20">
        <v>5.4359999999999999</v>
      </c>
      <c r="AY221" s="20">
        <v>5.4409999999999998</v>
      </c>
      <c r="AZ221" s="20">
        <v>5.4489999999999998</v>
      </c>
      <c r="BA221" s="20">
        <v>5.4480000000000004</v>
      </c>
      <c r="BB221" s="20">
        <v>5.452</v>
      </c>
      <c r="BC221" s="20">
        <v>5.4539999999999997</v>
      </c>
      <c r="BD221" s="20">
        <v>5.4550000000000001</v>
      </c>
      <c r="BE221" s="20">
        <v>5.4509999999999996</v>
      </c>
      <c r="BF221" s="20">
        <v>5.45</v>
      </c>
      <c r="BG221" s="20">
        <v>5.4489999999999998</v>
      </c>
      <c r="BH221" s="20">
        <v>5.4409999999999998</v>
      </c>
      <c r="BI221" s="20">
        <v>5.4349999999999996</v>
      </c>
      <c r="BJ221" s="20">
        <v>5.4260000000000002</v>
      </c>
      <c r="BK221" s="20">
        <v>5.4240000000000004</v>
      </c>
      <c r="BL221" s="20">
        <v>5.4080000000000004</v>
      </c>
      <c r="BM221" s="20">
        <v>5.4020000000000001</v>
      </c>
      <c r="BN221" s="20">
        <v>5.3920000000000003</v>
      </c>
      <c r="BO221" s="20">
        <v>5.383</v>
      </c>
      <c r="BP221" s="20">
        <v>5.3730000000000002</v>
      </c>
      <c r="BQ221" s="20">
        <v>5.3659999999999997</v>
      </c>
      <c r="BR221" s="20">
        <v>5.3440000000000003</v>
      </c>
      <c r="BS221" s="20">
        <v>5.3369999999999997</v>
      </c>
      <c r="BT221" s="20">
        <v>5.3220000000000001</v>
      </c>
      <c r="BU221" s="20">
        <v>5.3090000000000002</v>
      </c>
      <c r="BV221" s="20">
        <v>5.2939999999999996</v>
      </c>
      <c r="BW221" s="20">
        <v>5.28</v>
      </c>
      <c r="BX221" s="20">
        <v>5.2649999999999997</v>
      </c>
      <c r="BY221" s="20">
        <v>5.2549999999999999</v>
      </c>
      <c r="BZ221" s="20">
        <v>5.242</v>
      </c>
      <c r="CA221" s="20">
        <v>5.2220000000000004</v>
      </c>
      <c r="CB221" s="20">
        <v>5.2060000000000004</v>
      </c>
      <c r="CC221" s="20">
        <v>5.1929999999999996</v>
      </c>
      <c r="CD221" s="20">
        <v>5.1769999999999996</v>
      </c>
      <c r="CE221" s="20">
        <v>5.157</v>
      </c>
      <c r="CF221" s="20">
        <v>5.1440000000000001</v>
      </c>
      <c r="CG221" s="20">
        <v>5.1349999999999998</v>
      </c>
      <c r="CH221" s="20">
        <v>5.1159999999999997</v>
      </c>
      <c r="CI221" s="20">
        <v>5.0979999999999999</v>
      </c>
      <c r="CJ221" s="20">
        <v>5.0880000000000001</v>
      </c>
      <c r="CK221" s="20">
        <v>5.07</v>
      </c>
      <c r="CL221" s="20">
        <v>5.0599999999999996</v>
      </c>
      <c r="CM221" s="20">
        <v>5.0519999999999996</v>
      </c>
      <c r="CN221" s="20">
        <v>5.0339999999999998</v>
      </c>
      <c r="CO221" s="20">
        <v>5.0250000000000004</v>
      </c>
      <c r="CP221" s="20">
        <v>5.0069999999999997</v>
      </c>
      <c r="CQ221" s="20">
        <v>4.9909999999999997</v>
      </c>
      <c r="CR221" s="20">
        <v>4.9720000000000004</v>
      </c>
      <c r="CS221" s="20">
        <v>4.96</v>
      </c>
      <c r="CT221" s="20">
        <v>4.9459999999999997</v>
      </c>
      <c r="CU221" s="20">
        <v>4.9279999999999999</v>
      </c>
      <c r="CV221" s="20">
        <v>4.9180000000000001</v>
      </c>
      <c r="CW221" s="20">
        <v>4.9009999999999998</v>
      </c>
      <c r="CX221" s="20">
        <v>4.8869999999999996</v>
      </c>
      <c r="CY221" s="20">
        <v>4.8760000000000003</v>
      </c>
      <c r="CZ221" s="20">
        <v>4.859</v>
      </c>
      <c r="DA221" s="20">
        <v>4.8470000000000004</v>
      </c>
      <c r="DB221" s="20">
        <v>4.8310000000000004</v>
      </c>
      <c r="DC221" s="20">
        <v>4.8159999999999998</v>
      </c>
      <c r="DD221" s="20">
        <v>4.8010000000000002</v>
      </c>
      <c r="DE221" s="20">
        <v>4.78</v>
      </c>
      <c r="DF221" s="20">
        <v>4.7699999999999996</v>
      </c>
      <c r="DG221" s="20">
        <v>4.7489999999999997</v>
      </c>
      <c r="DH221" s="20">
        <v>4.734</v>
      </c>
      <c r="DI221" s="20">
        <v>4.7220000000000004</v>
      </c>
      <c r="DJ221" s="20">
        <v>4.7089999999999996</v>
      </c>
      <c r="DK221" s="20">
        <v>4.6929999999999996</v>
      </c>
      <c r="DL221" s="20">
        <v>4.68</v>
      </c>
    </row>
    <row r="222" spans="1:116" x14ac:dyDescent="0.2">
      <c r="A222" s="17">
        <v>61</v>
      </c>
      <c r="B222" s="17" t="s">
        <v>90</v>
      </c>
      <c r="C222" s="17" t="s">
        <v>343</v>
      </c>
      <c r="D222" s="17"/>
      <c r="E222" s="17"/>
      <c r="F222" s="17"/>
      <c r="G222" s="17"/>
      <c r="H222" s="17" t="s">
        <v>131</v>
      </c>
      <c r="I222" s="17" t="s">
        <v>132</v>
      </c>
      <c r="J222" s="17" t="s">
        <v>94</v>
      </c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20">
        <v>11.26</v>
      </c>
      <c r="AF222" s="20">
        <v>11.347</v>
      </c>
      <c r="AG222" s="20">
        <v>11.359</v>
      </c>
      <c r="AH222" s="20">
        <v>11.311999999999999</v>
      </c>
      <c r="AI222" s="20">
        <v>11.26</v>
      </c>
      <c r="AJ222" s="20">
        <v>11.227</v>
      </c>
      <c r="AK222" s="20">
        <v>11.222</v>
      </c>
      <c r="AL222" s="20">
        <v>11.231999999999999</v>
      </c>
      <c r="AM222" s="20">
        <v>11.260999999999999</v>
      </c>
      <c r="AN222" s="20">
        <v>11.291</v>
      </c>
      <c r="AO222" s="20">
        <v>11.326000000000001</v>
      </c>
      <c r="AP222" s="20">
        <v>11.351000000000001</v>
      </c>
      <c r="AQ222" s="20">
        <v>11.381</v>
      </c>
      <c r="AR222" s="20">
        <v>11.407</v>
      </c>
      <c r="AS222" s="20">
        <v>11.429</v>
      </c>
      <c r="AT222" s="20">
        <v>11.454000000000001</v>
      </c>
      <c r="AU222" s="20">
        <v>11.473000000000001</v>
      </c>
      <c r="AV222" s="20">
        <v>11.494</v>
      </c>
      <c r="AW222" s="20">
        <v>11.507</v>
      </c>
      <c r="AX222" s="20">
        <v>11.519</v>
      </c>
      <c r="AY222" s="20">
        <v>11.526999999999999</v>
      </c>
      <c r="AZ222" s="20">
        <v>11.531000000000001</v>
      </c>
      <c r="BA222" s="20">
        <v>11.532</v>
      </c>
      <c r="BB222" s="20">
        <v>11.532</v>
      </c>
      <c r="BC222" s="20">
        <v>11.526999999999999</v>
      </c>
      <c r="BD222" s="20">
        <v>11.522</v>
      </c>
      <c r="BE222" s="20">
        <v>11.518000000000001</v>
      </c>
      <c r="BF222" s="20">
        <v>11.507</v>
      </c>
      <c r="BG222" s="20">
        <v>11.491</v>
      </c>
      <c r="BH222" s="20">
        <v>11.481</v>
      </c>
      <c r="BI222" s="20">
        <v>11.461</v>
      </c>
      <c r="BJ222" s="20">
        <v>11.441000000000001</v>
      </c>
      <c r="BK222" s="20">
        <v>11.414999999999999</v>
      </c>
      <c r="BL222" s="20">
        <v>11.397</v>
      </c>
      <c r="BM222" s="20">
        <v>11.363</v>
      </c>
      <c r="BN222" s="20">
        <v>11.337</v>
      </c>
      <c r="BO222" s="20">
        <v>11.307</v>
      </c>
      <c r="BP222" s="20">
        <v>11.272</v>
      </c>
      <c r="BQ222" s="20">
        <v>11.244</v>
      </c>
      <c r="BR222" s="20">
        <v>11.207000000000001</v>
      </c>
      <c r="BS222" s="20">
        <v>11.176</v>
      </c>
      <c r="BT222" s="20">
        <v>11.138</v>
      </c>
      <c r="BU222" s="20">
        <v>11.1</v>
      </c>
      <c r="BV222" s="20">
        <v>11.061999999999999</v>
      </c>
      <c r="BW222" s="20">
        <v>11.023999999999999</v>
      </c>
      <c r="BX222" s="20">
        <v>10.978999999999999</v>
      </c>
      <c r="BY222" s="20">
        <v>10.942</v>
      </c>
      <c r="BZ222" s="20">
        <v>10.904999999999999</v>
      </c>
      <c r="CA222" s="20">
        <v>10.861000000000001</v>
      </c>
      <c r="CB222" s="20">
        <v>10.818</v>
      </c>
      <c r="CC222" s="20">
        <v>10.787000000000001</v>
      </c>
      <c r="CD222" s="20">
        <v>10.743</v>
      </c>
      <c r="CE222" s="20">
        <v>10.702999999999999</v>
      </c>
      <c r="CF222" s="20">
        <v>10.66</v>
      </c>
      <c r="CG222" s="20">
        <v>10.622999999999999</v>
      </c>
      <c r="CH222" s="20">
        <v>10.577999999999999</v>
      </c>
      <c r="CI222" s="20">
        <v>10.535</v>
      </c>
      <c r="CJ222" s="20">
        <v>10.499000000000001</v>
      </c>
      <c r="CK222" s="20">
        <v>10.452999999999999</v>
      </c>
      <c r="CL222" s="20">
        <v>10.407999999999999</v>
      </c>
      <c r="CM222" s="20">
        <v>10.372999999999999</v>
      </c>
      <c r="CN222" s="20">
        <v>10.329000000000001</v>
      </c>
      <c r="CO222" s="20">
        <v>10.287000000000001</v>
      </c>
      <c r="CP222" s="20">
        <v>10.244</v>
      </c>
      <c r="CQ222" s="20">
        <v>10.206</v>
      </c>
      <c r="CR222" s="20">
        <v>10.16</v>
      </c>
      <c r="CS222" s="20">
        <v>10.122999999999999</v>
      </c>
      <c r="CT222" s="20">
        <v>10.074999999999999</v>
      </c>
      <c r="CU222" s="20">
        <v>10.041</v>
      </c>
      <c r="CV222" s="20">
        <v>9.9960000000000004</v>
      </c>
      <c r="CW222" s="20">
        <v>9.9559999999999995</v>
      </c>
      <c r="CX222" s="20">
        <v>9.9130000000000003</v>
      </c>
      <c r="CY222" s="20">
        <v>9.8710000000000004</v>
      </c>
      <c r="CZ222" s="20">
        <v>9.8239999999999998</v>
      </c>
      <c r="DA222" s="20">
        <v>9.7829999999999995</v>
      </c>
      <c r="DB222" s="20">
        <v>9.7420000000000009</v>
      </c>
      <c r="DC222" s="20">
        <v>9.6980000000000004</v>
      </c>
      <c r="DD222" s="20">
        <v>9.6590000000000007</v>
      </c>
      <c r="DE222" s="20">
        <v>9.6110000000000007</v>
      </c>
      <c r="DF222" s="20">
        <v>9.5760000000000005</v>
      </c>
      <c r="DG222" s="20">
        <v>9.5289999999999999</v>
      </c>
      <c r="DH222" s="20">
        <v>9.4890000000000008</v>
      </c>
      <c r="DI222" s="20">
        <v>9.4440000000000008</v>
      </c>
      <c r="DJ222" s="20">
        <v>9.4009999999999998</v>
      </c>
      <c r="DK222" s="20">
        <v>9.3629999999999995</v>
      </c>
      <c r="DL222" s="20">
        <v>9.3209999999999997</v>
      </c>
    </row>
    <row r="223" spans="1:116" x14ac:dyDescent="0.2">
      <c r="A223" s="17">
        <v>76</v>
      </c>
      <c r="B223" s="17" t="s">
        <v>90</v>
      </c>
      <c r="C223" s="17" t="s">
        <v>344</v>
      </c>
      <c r="D223" s="17"/>
      <c r="E223" s="17"/>
      <c r="F223" s="17"/>
      <c r="G223" s="17"/>
      <c r="H223" s="17" t="s">
        <v>150</v>
      </c>
      <c r="I223" s="17" t="s">
        <v>132</v>
      </c>
      <c r="J223" s="17" t="s">
        <v>94</v>
      </c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20">
        <v>1.629</v>
      </c>
      <c r="AF223" s="20">
        <v>1.6240000000000001</v>
      </c>
      <c r="AG223" s="20">
        <v>1.6180000000000001</v>
      </c>
      <c r="AH223" s="20">
        <v>1.6240000000000001</v>
      </c>
      <c r="AI223" s="20">
        <v>1.6279999999999999</v>
      </c>
      <c r="AJ223" s="20">
        <v>1.6319999999999999</v>
      </c>
      <c r="AK223" s="20">
        <v>1.6259999999999999</v>
      </c>
      <c r="AL223" s="20">
        <v>1.6339999999999999</v>
      </c>
      <c r="AM223" s="20">
        <v>1.635</v>
      </c>
      <c r="AN223" s="20">
        <v>1.637</v>
      </c>
      <c r="AO223" s="20">
        <v>1.637</v>
      </c>
      <c r="AP223" s="20">
        <v>1.641</v>
      </c>
      <c r="AQ223" s="20">
        <v>1.647</v>
      </c>
      <c r="AR223" s="20">
        <v>1.659</v>
      </c>
      <c r="AS223" s="20">
        <v>1.6639999999999999</v>
      </c>
      <c r="AT223" s="20">
        <v>1.6739999999999999</v>
      </c>
      <c r="AU223" s="20">
        <v>1.6819999999999999</v>
      </c>
      <c r="AV223" s="20">
        <v>1.6879999999999999</v>
      </c>
      <c r="AW223" s="20">
        <v>1.696</v>
      </c>
      <c r="AX223" s="20">
        <v>1.7010000000000001</v>
      </c>
      <c r="AY223" s="20">
        <v>1.708</v>
      </c>
      <c r="AZ223" s="20">
        <v>1.716</v>
      </c>
      <c r="BA223" s="20">
        <v>1.7250000000000001</v>
      </c>
      <c r="BB223" s="20">
        <v>1.732</v>
      </c>
      <c r="BC223" s="20">
        <v>1.7330000000000001</v>
      </c>
      <c r="BD223" s="20">
        <v>1.738</v>
      </c>
      <c r="BE223" s="20">
        <v>1.7490000000000001</v>
      </c>
      <c r="BF223" s="20">
        <v>1.7549999999999999</v>
      </c>
      <c r="BG223" s="20">
        <v>1.7569999999999999</v>
      </c>
      <c r="BH223" s="20">
        <v>1.762</v>
      </c>
      <c r="BI223" s="20">
        <v>1.7589999999999999</v>
      </c>
      <c r="BJ223" s="20">
        <v>1.768</v>
      </c>
      <c r="BK223" s="20">
        <v>1.774</v>
      </c>
      <c r="BL223" s="20">
        <v>1.776</v>
      </c>
      <c r="BM223" s="20">
        <v>1.784</v>
      </c>
      <c r="BN223" s="20">
        <v>1.786</v>
      </c>
      <c r="BO223" s="20">
        <v>1.7909999999999999</v>
      </c>
      <c r="BP223" s="20">
        <v>1.7929999999999999</v>
      </c>
      <c r="BQ223" s="20">
        <v>1.794</v>
      </c>
      <c r="BR223" s="20">
        <v>1.7989999999999999</v>
      </c>
      <c r="BS223" s="20">
        <v>1.8049999999999999</v>
      </c>
      <c r="BT223" s="20">
        <v>1.8109999999999999</v>
      </c>
      <c r="BU223" s="20">
        <v>1.8129999999999999</v>
      </c>
      <c r="BV223" s="20">
        <v>1.8169999999999999</v>
      </c>
      <c r="BW223" s="20">
        <v>1.821</v>
      </c>
      <c r="BX223" s="20">
        <v>1.8240000000000001</v>
      </c>
      <c r="BY223" s="20">
        <v>1.827</v>
      </c>
      <c r="BZ223" s="20">
        <v>1.829</v>
      </c>
      <c r="CA223" s="20">
        <v>1.829</v>
      </c>
      <c r="CB223" s="20">
        <v>1.8320000000000001</v>
      </c>
      <c r="CC223" s="20">
        <v>1.829</v>
      </c>
      <c r="CD223" s="20">
        <v>1.835</v>
      </c>
      <c r="CE223" s="20">
        <v>1.8360000000000001</v>
      </c>
      <c r="CF223" s="20">
        <v>1.8320000000000001</v>
      </c>
      <c r="CG223" s="20">
        <v>1.8340000000000001</v>
      </c>
      <c r="CH223" s="20">
        <v>1.835</v>
      </c>
      <c r="CI223" s="20">
        <v>1.8340000000000001</v>
      </c>
      <c r="CJ223" s="20">
        <v>1.831</v>
      </c>
      <c r="CK223" s="20">
        <v>1.8320000000000001</v>
      </c>
      <c r="CL223" s="20">
        <v>1.83</v>
      </c>
      <c r="CM223" s="20">
        <v>1.827</v>
      </c>
      <c r="CN223" s="20">
        <v>1.829</v>
      </c>
      <c r="CO223" s="20">
        <v>1.8240000000000001</v>
      </c>
      <c r="CP223" s="20">
        <v>1.82</v>
      </c>
      <c r="CQ223" s="20">
        <v>1.8160000000000001</v>
      </c>
      <c r="CR223" s="20">
        <v>1.8140000000000001</v>
      </c>
      <c r="CS223" s="20">
        <v>1.8160000000000001</v>
      </c>
      <c r="CT223" s="20">
        <v>1.8120000000000001</v>
      </c>
      <c r="CU223" s="20">
        <v>1.806</v>
      </c>
      <c r="CV223" s="20">
        <v>1.8049999999999999</v>
      </c>
      <c r="CW223" s="20">
        <v>1.802</v>
      </c>
      <c r="CX223" s="20">
        <v>1.798</v>
      </c>
      <c r="CY223" s="20">
        <v>1.798</v>
      </c>
      <c r="CZ223" s="20">
        <v>1.7909999999999999</v>
      </c>
      <c r="DA223" s="20">
        <v>1.79</v>
      </c>
      <c r="DB223" s="20">
        <v>1.7849999999999999</v>
      </c>
      <c r="DC223" s="20">
        <v>1.7829999999999999</v>
      </c>
      <c r="DD223" s="20">
        <v>1.7769999999999999</v>
      </c>
      <c r="DE223" s="20">
        <v>1.772</v>
      </c>
      <c r="DF223" s="20">
        <v>1.7649999999999999</v>
      </c>
      <c r="DG223" s="20">
        <v>1.762</v>
      </c>
      <c r="DH223" s="20">
        <v>1.762</v>
      </c>
      <c r="DI223" s="20">
        <v>1.7569999999999999</v>
      </c>
      <c r="DJ223" s="20">
        <v>1.7509999999999999</v>
      </c>
      <c r="DK223" s="20">
        <v>1.7450000000000001</v>
      </c>
      <c r="DL223" s="20">
        <v>1.7430000000000001</v>
      </c>
    </row>
    <row r="224" spans="1:116" x14ac:dyDescent="0.2">
      <c r="A224" s="17"/>
      <c r="B224" s="17" t="s">
        <v>90</v>
      </c>
      <c r="C224" s="17" t="s">
        <v>345</v>
      </c>
      <c r="D224" s="17"/>
      <c r="E224" s="17"/>
      <c r="F224" s="17"/>
      <c r="G224" s="17"/>
      <c r="H224" s="17" t="s">
        <v>131</v>
      </c>
      <c r="I224" s="17" t="s">
        <v>132</v>
      </c>
      <c r="J224" s="17" t="s">
        <v>94</v>
      </c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20">
        <v>54.816000000000003</v>
      </c>
      <c r="AF224" s="20">
        <v>55.023000000000003</v>
      </c>
      <c r="AG224" s="20">
        <v>55.143999999999998</v>
      </c>
      <c r="AH224" s="20">
        <v>55.194000000000003</v>
      </c>
      <c r="AI224" s="20">
        <v>55.246000000000002</v>
      </c>
      <c r="AJ224" s="20">
        <v>55.347000000000001</v>
      </c>
      <c r="AK224" s="20">
        <v>55.470999999999997</v>
      </c>
      <c r="AL224" s="20">
        <v>55.622</v>
      </c>
      <c r="AM224" s="20">
        <v>55.765000000000001</v>
      </c>
      <c r="AN224" s="20">
        <v>55.912999999999997</v>
      </c>
      <c r="AO224" s="20">
        <v>56.070999999999998</v>
      </c>
      <c r="AP224" s="20">
        <v>56.235999999999997</v>
      </c>
      <c r="AQ224" s="20">
        <v>56.38</v>
      </c>
      <c r="AR224" s="20">
        <v>56.534999999999997</v>
      </c>
      <c r="AS224" s="20">
        <v>56.664000000000001</v>
      </c>
      <c r="AT224" s="20">
        <v>56.774999999999999</v>
      </c>
      <c r="AU224" s="20">
        <v>56.863</v>
      </c>
      <c r="AV224" s="20">
        <v>56.923999999999999</v>
      </c>
      <c r="AW224" s="20">
        <v>56.954000000000001</v>
      </c>
      <c r="AX224" s="20">
        <v>56.951000000000001</v>
      </c>
      <c r="AY224" s="20">
        <v>56.914000000000001</v>
      </c>
      <c r="AZ224" s="20">
        <v>56.845999999999997</v>
      </c>
      <c r="BA224" s="20">
        <v>56.737000000000002</v>
      </c>
      <c r="BB224" s="20">
        <v>56.588000000000001</v>
      </c>
      <c r="BC224" s="20">
        <v>56.406999999999996</v>
      </c>
      <c r="BD224" s="20">
        <v>56.19</v>
      </c>
      <c r="BE224" s="20">
        <v>55.939</v>
      </c>
      <c r="BF224" s="20">
        <v>55.642000000000003</v>
      </c>
      <c r="BG224" s="20">
        <v>55.323999999999998</v>
      </c>
      <c r="BH224" s="20">
        <v>54.981000000000002</v>
      </c>
      <c r="BI224" s="20">
        <v>54.598999999999997</v>
      </c>
      <c r="BJ224" s="20">
        <v>54.201000000000001</v>
      </c>
      <c r="BK224" s="20">
        <v>53.783999999999999</v>
      </c>
      <c r="BL224" s="20">
        <v>53.353999999999999</v>
      </c>
      <c r="BM224" s="20">
        <v>52.915999999999997</v>
      </c>
      <c r="BN224" s="20">
        <v>52.469000000000001</v>
      </c>
      <c r="BO224" s="20">
        <v>52.015000000000001</v>
      </c>
      <c r="BP224" s="20">
        <v>51.555999999999997</v>
      </c>
      <c r="BQ224" s="20">
        <v>51.113999999999997</v>
      </c>
      <c r="BR224" s="20">
        <v>50.664000000000001</v>
      </c>
      <c r="BS224" s="20">
        <v>50.232999999999997</v>
      </c>
      <c r="BT224" s="20">
        <v>49.811999999999998</v>
      </c>
      <c r="BU224" s="20">
        <v>49.401000000000003</v>
      </c>
      <c r="BV224" s="20">
        <v>49.018999999999998</v>
      </c>
      <c r="BW224" s="20">
        <v>48.639000000000003</v>
      </c>
      <c r="BX224" s="20">
        <v>48.28</v>
      </c>
      <c r="BY224" s="20">
        <v>47.945999999999998</v>
      </c>
      <c r="BZ224" s="20">
        <v>47.636000000000003</v>
      </c>
      <c r="CA224" s="20">
        <v>47.335999999999999</v>
      </c>
      <c r="CB224" s="20">
        <v>47.06</v>
      </c>
      <c r="CC224" s="20">
        <v>46.802</v>
      </c>
      <c r="CD224" s="20">
        <v>46.564999999999998</v>
      </c>
      <c r="CE224" s="20">
        <v>46.348999999999997</v>
      </c>
      <c r="CF224" s="20">
        <v>46.137999999999998</v>
      </c>
      <c r="CG224" s="20">
        <v>45.929000000000002</v>
      </c>
      <c r="CH224" s="20">
        <v>45.741999999999997</v>
      </c>
      <c r="CI224" s="20">
        <v>45.555</v>
      </c>
      <c r="CJ224" s="20">
        <v>45.365000000000002</v>
      </c>
      <c r="CK224" s="20">
        <v>45.176000000000002</v>
      </c>
      <c r="CL224" s="20">
        <v>44.981000000000002</v>
      </c>
      <c r="CM224" s="20">
        <v>44.768999999999998</v>
      </c>
      <c r="CN224" s="20">
        <v>44.555999999999997</v>
      </c>
      <c r="CO224" s="20">
        <v>44.326999999999998</v>
      </c>
      <c r="CP224" s="20">
        <v>44.081000000000003</v>
      </c>
      <c r="CQ224" s="20">
        <v>43.807000000000002</v>
      </c>
      <c r="CR224" s="20">
        <v>43.53</v>
      </c>
      <c r="CS224" s="20">
        <v>43.225000000000001</v>
      </c>
      <c r="CT224" s="20">
        <v>42.896000000000001</v>
      </c>
      <c r="CU224" s="20">
        <v>42.555999999999997</v>
      </c>
      <c r="CV224" s="20">
        <v>42.189</v>
      </c>
      <c r="CW224" s="20">
        <v>41.808</v>
      </c>
      <c r="CX224" s="20">
        <v>41.414999999999999</v>
      </c>
      <c r="CY224" s="20">
        <v>41.002000000000002</v>
      </c>
      <c r="CZ224" s="20">
        <v>40.579000000000001</v>
      </c>
      <c r="DA224" s="20">
        <v>40.143000000000001</v>
      </c>
      <c r="DB224" s="20">
        <v>39.713000000000001</v>
      </c>
      <c r="DC224" s="20">
        <v>39.28</v>
      </c>
      <c r="DD224" s="20">
        <v>38.851999999999997</v>
      </c>
      <c r="DE224" s="20">
        <v>38.424999999999997</v>
      </c>
      <c r="DF224" s="20">
        <v>37.994</v>
      </c>
      <c r="DG224" s="20">
        <v>37.587000000000003</v>
      </c>
      <c r="DH224" s="20">
        <v>37.176000000000002</v>
      </c>
      <c r="DI224" s="20">
        <v>36.780999999999999</v>
      </c>
      <c r="DJ224" s="20">
        <v>36.408999999999999</v>
      </c>
      <c r="DK224" s="20">
        <v>36.052</v>
      </c>
      <c r="DL224" s="20">
        <v>35.716000000000001</v>
      </c>
    </row>
    <row r="225" spans="1:116" x14ac:dyDescent="0.2">
      <c r="A225" s="17">
        <v>100</v>
      </c>
      <c r="B225" s="17" t="s">
        <v>90</v>
      </c>
      <c r="C225" s="17" t="s">
        <v>346</v>
      </c>
      <c r="D225" s="17"/>
      <c r="E225" s="17"/>
      <c r="F225" s="17"/>
      <c r="G225" s="17"/>
      <c r="H225" s="17" t="s">
        <v>131</v>
      </c>
      <c r="I225" s="17" t="s">
        <v>132</v>
      </c>
      <c r="J225" s="17" t="s">
        <v>94</v>
      </c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20">
        <v>21.288</v>
      </c>
      <c r="AF225" s="20">
        <v>21.503</v>
      </c>
      <c r="AG225" s="20">
        <v>21.728999999999999</v>
      </c>
      <c r="AH225" s="20">
        <v>21.963999999999999</v>
      </c>
      <c r="AI225" s="20">
        <v>22.206</v>
      </c>
      <c r="AJ225" s="20">
        <v>22.442</v>
      </c>
      <c r="AK225" s="20">
        <v>22.681999999999999</v>
      </c>
      <c r="AL225" s="20">
        <v>22.927</v>
      </c>
      <c r="AM225" s="20">
        <v>23.164000000000001</v>
      </c>
      <c r="AN225" s="20">
        <v>23.407</v>
      </c>
      <c r="AO225" s="20">
        <v>23.635000000000002</v>
      </c>
      <c r="AP225" s="20">
        <v>23.867000000000001</v>
      </c>
      <c r="AQ225" s="20">
        <v>24.105</v>
      </c>
      <c r="AR225" s="20">
        <v>24.326000000000001</v>
      </c>
      <c r="AS225" s="20">
        <v>24.547999999999998</v>
      </c>
      <c r="AT225" s="20">
        <v>24.76</v>
      </c>
      <c r="AU225" s="20">
        <v>24.963999999999999</v>
      </c>
      <c r="AV225" s="20">
        <v>25.170999999999999</v>
      </c>
      <c r="AW225" s="20">
        <v>25.361999999999998</v>
      </c>
      <c r="AX225" s="20">
        <v>25.541</v>
      </c>
      <c r="AY225" s="20">
        <v>25.715</v>
      </c>
      <c r="AZ225" s="20">
        <v>25.881</v>
      </c>
      <c r="BA225" s="20">
        <v>26.033000000000001</v>
      </c>
      <c r="BB225" s="20">
        <v>26.184000000000001</v>
      </c>
      <c r="BC225" s="20">
        <v>26.329000000000001</v>
      </c>
      <c r="BD225" s="20">
        <v>26.463000000000001</v>
      </c>
      <c r="BE225" s="20">
        <v>26.588000000000001</v>
      </c>
      <c r="BF225" s="20">
        <v>26.71</v>
      </c>
      <c r="BG225" s="20">
        <v>26.832000000000001</v>
      </c>
      <c r="BH225" s="20">
        <v>26.948</v>
      </c>
      <c r="BI225" s="20">
        <v>27.056999999999999</v>
      </c>
      <c r="BJ225" s="20">
        <v>27.172000000000001</v>
      </c>
      <c r="BK225" s="20">
        <v>27.274000000000001</v>
      </c>
      <c r="BL225" s="20">
        <v>27.378</v>
      </c>
      <c r="BM225" s="20">
        <v>27.481000000000002</v>
      </c>
      <c r="BN225" s="20">
        <v>27.58</v>
      </c>
      <c r="BO225" s="20">
        <v>27.678999999999998</v>
      </c>
      <c r="BP225" s="20">
        <v>27.785</v>
      </c>
      <c r="BQ225" s="20">
        <v>27.876999999999999</v>
      </c>
      <c r="BR225" s="20">
        <v>27.971</v>
      </c>
      <c r="BS225" s="20">
        <v>28.064</v>
      </c>
      <c r="BT225" s="20">
        <v>28.157</v>
      </c>
      <c r="BU225" s="20">
        <v>28.251999999999999</v>
      </c>
      <c r="BV225" s="20">
        <v>28.335999999999999</v>
      </c>
      <c r="BW225" s="20">
        <v>28.419</v>
      </c>
      <c r="BX225" s="20">
        <v>28.492999999999999</v>
      </c>
      <c r="BY225" s="20">
        <v>28.567</v>
      </c>
      <c r="BZ225" s="20">
        <v>28.638000000000002</v>
      </c>
      <c r="CA225" s="20">
        <v>28.699000000000002</v>
      </c>
      <c r="CB225" s="20">
        <v>28.76</v>
      </c>
      <c r="CC225" s="20">
        <v>28.812000000000001</v>
      </c>
      <c r="CD225" s="20">
        <v>28.866</v>
      </c>
      <c r="CE225" s="20">
        <v>28.907</v>
      </c>
      <c r="CF225" s="20">
        <v>28.946999999999999</v>
      </c>
      <c r="CG225" s="20">
        <v>28.977</v>
      </c>
      <c r="CH225" s="20">
        <v>28.998000000000001</v>
      </c>
      <c r="CI225" s="20">
        <v>29.021000000000001</v>
      </c>
      <c r="CJ225" s="20">
        <v>29.027000000000001</v>
      </c>
      <c r="CK225" s="20">
        <v>29.035</v>
      </c>
      <c r="CL225" s="20">
        <v>29.041</v>
      </c>
      <c r="CM225" s="20">
        <v>29.038</v>
      </c>
      <c r="CN225" s="20">
        <v>29.032</v>
      </c>
      <c r="CO225" s="20">
        <v>29.024999999999999</v>
      </c>
      <c r="CP225" s="20">
        <v>29.013000000000002</v>
      </c>
      <c r="CQ225" s="20">
        <v>29</v>
      </c>
      <c r="CR225" s="20">
        <v>28.998999999999999</v>
      </c>
      <c r="CS225" s="20">
        <v>28.99</v>
      </c>
      <c r="CT225" s="20">
        <v>28.975000000000001</v>
      </c>
      <c r="CU225" s="20">
        <v>28.981000000000002</v>
      </c>
      <c r="CV225" s="20">
        <v>28.974</v>
      </c>
      <c r="CW225" s="20">
        <v>28.966999999999999</v>
      </c>
      <c r="CX225" s="20">
        <v>28.957999999999998</v>
      </c>
      <c r="CY225" s="20">
        <v>28.946000000000002</v>
      </c>
      <c r="CZ225" s="20">
        <v>28.934999999999999</v>
      </c>
      <c r="DA225" s="20">
        <v>28.920999999999999</v>
      </c>
      <c r="DB225" s="20">
        <v>28.902999999999999</v>
      </c>
      <c r="DC225" s="20">
        <v>28.881</v>
      </c>
      <c r="DD225" s="20">
        <v>28.856999999999999</v>
      </c>
      <c r="DE225" s="20">
        <v>28.834</v>
      </c>
      <c r="DF225" s="20">
        <v>28.800999999999998</v>
      </c>
      <c r="DG225" s="20">
        <v>28.771999999999998</v>
      </c>
      <c r="DH225" s="20">
        <v>28.741</v>
      </c>
      <c r="DI225" s="20">
        <v>28.715</v>
      </c>
      <c r="DJ225" s="20">
        <v>28.684000000000001</v>
      </c>
      <c r="DK225" s="20">
        <v>28.663</v>
      </c>
      <c r="DL225" s="20">
        <v>28.634</v>
      </c>
    </row>
    <row r="226" spans="1:116" x14ac:dyDescent="0.2">
      <c r="A226" s="17">
        <v>217</v>
      </c>
      <c r="B226" s="17" t="s">
        <v>90</v>
      </c>
      <c r="C226" s="17" t="s">
        <v>347</v>
      </c>
      <c r="D226" s="17"/>
      <c r="E226" s="17"/>
      <c r="F226" s="17"/>
      <c r="G226" s="17"/>
      <c r="H226" s="17" t="s">
        <v>175</v>
      </c>
      <c r="I226" s="17" t="s">
        <v>119</v>
      </c>
      <c r="J226" s="17" t="s">
        <v>120</v>
      </c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</row>
    <row r="227" spans="1:116" x14ac:dyDescent="0.2">
      <c r="A227" s="17">
        <v>39</v>
      </c>
      <c r="B227" s="17" t="s">
        <v>90</v>
      </c>
      <c r="C227" s="17" t="s">
        <v>348</v>
      </c>
      <c r="D227" s="17"/>
      <c r="E227" s="17"/>
      <c r="F227" s="17"/>
      <c r="G227" s="17"/>
      <c r="H227" s="17" t="s">
        <v>100</v>
      </c>
      <c r="I227" s="17" t="s">
        <v>97</v>
      </c>
      <c r="J227" s="17" t="s">
        <v>349</v>
      </c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20">
        <v>4.0339999999999998</v>
      </c>
      <c r="AF227" s="20">
        <v>4.0350000000000001</v>
      </c>
      <c r="AG227" s="20">
        <v>4.0490000000000004</v>
      </c>
      <c r="AH227" s="20">
        <v>4.0739999999999998</v>
      </c>
      <c r="AI227" s="20">
        <v>4.0960000000000001</v>
      </c>
      <c r="AJ227" s="20">
        <v>4.1260000000000003</v>
      </c>
      <c r="AK227" s="20">
        <v>4.1470000000000002</v>
      </c>
      <c r="AL227" s="20">
        <v>4.1710000000000003</v>
      </c>
      <c r="AM227" s="20">
        <v>4.1870000000000003</v>
      </c>
      <c r="AN227" s="20">
        <v>4.2110000000000003</v>
      </c>
      <c r="AO227" s="20">
        <v>4.2240000000000002</v>
      </c>
      <c r="AP227" s="20">
        <v>4.2439999999999998</v>
      </c>
      <c r="AQ227" s="20">
        <v>4.2569999999999997</v>
      </c>
      <c r="AR227" s="20">
        <v>4.2789999999999999</v>
      </c>
      <c r="AS227" s="20">
        <v>4.2919999999999998</v>
      </c>
      <c r="AT227" s="20">
        <v>4.3029999999999999</v>
      </c>
      <c r="AU227" s="20">
        <v>4.3109999999999999</v>
      </c>
      <c r="AV227" s="20">
        <v>4.319</v>
      </c>
      <c r="AW227" s="20">
        <v>4.32</v>
      </c>
      <c r="AX227" s="20">
        <v>4.3250000000000002</v>
      </c>
      <c r="AY227" s="20">
        <v>4.327</v>
      </c>
      <c r="AZ227" s="20">
        <v>4.3239999999999998</v>
      </c>
      <c r="BA227" s="20">
        <v>4.3250000000000002</v>
      </c>
      <c r="BB227" s="20">
        <v>4.3179999999999996</v>
      </c>
      <c r="BC227" s="20">
        <v>4.3129999999999997</v>
      </c>
      <c r="BD227" s="20">
        <v>4.3029999999999999</v>
      </c>
      <c r="BE227" s="20">
        <v>4.2880000000000003</v>
      </c>
      <c r="BF227" s="20">
        <v>4.2779999999999996</v>
      </c>
      <c r="BG227" s="20">
        <v>4.2720000000000002</v>
      </c>
      <c r="BH227" s="20">
        <v>4.2569999999999997</v>
      </c>
      <c r="BI227" s="20">
        <v>4.2460000000000004</v>
      </c>
      <c r="BJ227" s="20">
        <v>4.2359999999999998</v>
      </c>
      <c r="BK227" s="20">
        <v>4.218</v>
      </c>
      <c r="BL227" s="20">
        <v>4.21</v>
      </c>
      <c r="BM227" s="20">
        <v>4.1959999999999997</v>
      </c>
      <c r="BN227" s="20">
        <v>4.181</v>
      </c>
      <c r="BO227" s="20">
        <v>4.17</v>
      </c>
      <c r="BP227" s="20">
        <v>4.1609999999999996</v>
      </c>
      <c r="BQ227" s="20">
        <v>4.16</v>
      </c>
      <c r="BR227" s="20">
        <v>4.1420000000000003</v>
      </c>
      <c r="BS227" s="20">
        <v>4.1319999999999997</v>
      </c>
      <c r="BT227" s="20">
        <v>4.1239999999999997</v>
      </c>
      <c r="BU227" s="20">
        <v>4.1139999999999999</v>
      </c>
      <c r="BV227" s="20">
        <v>4.1050000000000004</v>
      </c>
      <c r="BW227" s="20">
        <v>4.0960000000000001</v>
      </c>
      <c r="BX227" s="20">
        <v>4.085</v>
      </c>
      <c r="BY227" s="20">
        <v>4.077</v>
      </c>
      <c r="BZ227" s="20">
        <v>4.0659999999999998</v>
      </c>
      <c r="CA227" s="20">
        <v>4.0659999999999998</v>
      </c>
      <c r="CB227" s="20">
        <v>4.0540000000000003</v>
      </c>
      <c r="CC227" s="20">
        <v>4.0419999999999998</v>
      </c>
      <c r="CD227" s="20">
        <v>4.0359999999999996</v>
      </c>
      <c r="CE227" s="20">
        <v>4.0259999999999998</v>
      </c>
      <c r="CF227" s="20">
        <v>4.0140000000000002</v>
      </c>
      <c r="CG227" s="20">
        <v>4.0039999999999996</v>
      </c>
      <c r="CH227" s="20">
        <v>3.9940000000000002</v>
      </c>
      <c r="CI227" s="20">
        <v>3.9820000000000002</v>
      </c>
      <c r="CJ227" s="20">
        <v>3.9649999999999999</v>
      </c>
      <c r="CK227" s="20">
        <v>3.9569999999999999</v>
      </c>
      <c r="CL227" s="20">
        <v>3.9470000000000001</v>
      </c>
      <c r="CM227" s="20">
        <v>3.9359999999999999</v>
      </c>
      <c r="CN227" s="20">
        <v>3.9220000000000002</v>
      </c>
      <c r="CO227" s="20">
        <v>3.91</v>
      </c>
      <c r="CP227" s="20">
        <v>3.8969999999999998</v>
      </c>
      <c r="CQ227" s="20">
        <v>3.883</v>
      </c>
      <c r="CR227" s="20">
        <v>3.87</v>
      </c>
      <c r="CS227" s="20">
        <v>3.8570000000000002</v>
      </c>
      <c r="CT227" s="20">
        <v>3.8370000000000002</v>
      </c>
      <c r="CU227" s="20">
        <v>3.823</v>
      </c>
      <c r="CV227" s="20">
        <v>3.806</v>
      </c>
      <c r="CW227" s="20">
        <v>3.7890000000000001</v>
      </c>
      <c r="CX227" s="20">
        <v>3.7709999999999999</v>
      </c>
      <c r="CY227" s="20">
        <v>3.7509999999999999</v>
      </c>
      <c r="CZ227" s="20">
        <v>3.7320000000000002</v>
      </c>
      <c r="DA227" s="20">
        <v>3.7149999999999999</v>
      </c>
      <c r="DB227" s="20">
        <v>3.6949999999999998</v>
      </c>
      <c r="DC227" s="20">
        <v>3.6789999999999998</v>
      </c>
      <c r="DD227" s="20">
        <v>3.6629999999999998</v>
      </c>
      <c r="DE227" s="20">
        <v>3.6429999999999998</v>
      </c>
      <c r="DF227" s="20">
        <v>3.6219999999999999</v>
      </c>
      <c r="DG227" s="20">
        <v>3.6040000000000001</v>
      </c>
      <c r="DH227" s="20">
        <v>3.5880000000000001</v>
      </c>
      <c r="DI227" s="20">
        <v>3.57</v>
      </c>
      <c r="DJ227" s="20">
        <v>3.55</v>
      </c>
      <c r="DK227" s="20">
        <v>3.5310000000000001</v>
      </c>
      <c r="DL227" s="20">
        <v>3.516</v>
      </c>
    </row>
    <row r="228" spans="1:116" x14ac:dyDescent="0.2">
      <c r="A228" s="17"/>
      <c r="B228" s="17" t="s">
        <v>90</v>
      </c>
      <c r="C228" s="17" t="s">
        <v>350</v>
      </c>
      <c r="D228" s="17"/>
      <c r="E228" s="17"/>
      <c r="F228" s="17"/>
      <c r="G228" s="17"/>
      <c r="H228" s="17" t="s">
        <v>175</v>
      </c>
      <c r="I228" s="17" t="s">
        <v>119</v>
      </c>
      <c r="J228" s="17" t="s">
        <v>120</v>
      </c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20">
        <v>54.287999999999997</v>
      </c>
      <c r="AF228" s="20">
        <v>54.820999999999998</v>
      </c>
      <c r="AG228" s="20">
        <v>55.344999999999999</v>
      </c>
      <c r="AH228" s="20">
        <v>55.85</v>
      </c>
      <c r="AI228" s="20">
        <v>56.344999999999999</v>
      </c>
      <c r="AJ228" s="20">
        <v>56.813000000000002</v>
      </c>
      <c r="AK228" s="20">
        <v>57.268999999999998</v>
      </c>
      <c r="AL228" s="20">
        <v>57.713000000000001</v>
      </c>
      <c r="AM228" s="20">
        <v>58.124000000000002</v>
      </c>
      <c r="AN228" s="20">
        <v>58.529000000000003</v>
      </c>
      <c r="AO228" s="20">
        <v>58.917000000000002</v>
      </c>
      <c r="AP228" s="20">
        <v>59.283999999999999</v>
      </c>
      <c r="AQ228" s="20">
        <v>59.643000000000001</v>
      </c>
      <c r="AR228" s="20">
        <v>59.972999999999999</v>
      </c>
      <c r="AS228" s="20">
        <v>60.295999999999999</v>
      </c>
      <c r="AT228" s="20">
        <v>60.603000000000002</v>
      </c>
      <c r="AU228" s="20">
        <v>60.883000000000003</v>
      </c>
      <c r="AV228" s="20">
        <v>61.155000000000001</v>
      </c>
      <c r="AW228" s="20">
        <v>61.41</v>
      </c>
      <c r="AX228" s="20">
        <v>61.646999999999998</v>
      </c>
      <c r="AY228" s="20">
        <v>61.868000000000002</v>
      </c>
      <c r="AZ228" s="20">
        <v>62.076999999999998</v>
      </c>
      <c r="BA228" s="20">
        <v>62.261000000000003</v>
      </c>
      <c r="BB228" s="20">
        <v>62.436</v>
      </c>
      <c r="BC228" s="20">
        <v>62.597000000000001</v>
      </c>
      <c r="BD228" s="20">
        <v>62.737000000000002</v>
      </c>
      <c r="BE228" s="20">
        <v>62.866999999999997</v>
      </c>
      <c r="BF228" s="20">
        <v>62.984999999999999</v>
      </c>
      <c r="BG228" s="20">
        <v>63.081000000000003</v>
      </c>
      <c r="BH228" s="20">
        <v>63.168999999999997</v>
      </c>
      <c r="BI228" s="20">
        <v>63.238999999999997</v>
      </c>
      <c r="BJ228" s="20">
        <v>63.295999999999999</v>
      </c>
      <c r="BK228" s="20">
        <v>63.335999999999999</v>
      </c>
      <c r="BL228" s="20">
        <v>63.371000000000002</v>
      </c>
      <c r="BM228" s="20">
        <v>63.381999999999998</v>
      </c>
      <c r="BN228" s="20">
        <v>63.386000000000003</v>
      </c>
      <c r="BO228" s="20">
        <v>63.369</v>
      </c>
      <c r="BP228" s="20">
        <v>63.347000000000001</v>
      </c>
      <c r="BQ228" s="20">
        <v>63.305</v>
      </c>
      <c r="BR228" s="20">
        <v>63.250999999999998</v>
      </c>
      <c r="BS228" s="20">
        <v>63.191000000000003</v>
      </c>
      <c r="BT228" s="20">
        <v>63.121000000000002</v>
      </c>
      <c r="BU228" s="20">
        <v>63.039000000000001</v>
      </c>
      <c r="BV228" s="20">
        <v>62.942999999999998</v>
      </c>
      <c r="BW228" s="20">
        <v>62.850999999999999</v>
      </c>
      <c r="BX228" s="20">
        <v>62.735999999999997</v>
      </c>
      <c r="BY228" s="20">
        <v>62.613</v>
      </c>
      <c r="BZ228" s="20">
        <v>62.484000000000002</v>
      </c>
      <c r="CA228" s="20">
        <v>62.347999999999999</v>
      </c>
      <c r="CB228" s="20">
        <v>62.198999999999998</v>
      </c>
      <c r="CC228" s="20">
        <v>62.05</v>
      </c>
      <c r="CD228" s="20">
        <v>61.898000000000003</v>
      </c>
      <c r="CE228" s="20">
        <v>61.737000000000002</v>
      </c>
      <c r="CF228" s="20">
        <v>61.569000000000003</v>
      </c>
      <c r="CG228" s="20">
        <v>61.390999999999998</v>
      </c>
      <c r="CH228" s="20">
        <v>61.219000000000001</v>
      </c>
      <c r="CI228" s="20">
        <v>61.040999999999997</v>
      </c>
      <c r="CJ228" s="20">
        <v>60.857999999999997</v>
      </c>
      <c r="CK228" s="20">
        <v>60.673000000000002</v>
      </c>
      <c r="CL228" s="20">
        <v>60.485999999999997</v>
      </c>
      <c r="CM228" s="20">
        <v>60.292000000000002</v>
      </c>
      <c r="CN228" s="20">
        <v>60.112000000000002</v>
      </c>
      <c r="CO228" s="20">
        <v>59.927</v>
      </c>
      <c r="CP228" s="20">
        <v>59.73</v>
      </c>
      <c r="CQ228" s="20">
        <v>59.536000000000001</v>
      </c>
      <c r="CR228" s="20">
        <v>59.345999999999997</v>
      </c>
      <c r="CS228" s="20">
        <v>59.155000000000001</v>
      </c>
      <c r="CT228" s="20">
        <v>58.957000000000001</v>
      </c>
      <c r="CU228" s="20">
        <v>58.755000000000003</v>
      </c>
      <c r="CV228" s="20">
        <v>58.557000000000002</v>
      </c>
      <c r="CW228" s="20">
        <v>58.362000000000002</v>
      </c>
      <c r="CX228" s="20">
        <v>58.164999999999999</v>
      </c>
      <c r="CY228" s="20">
        <v>57.966000000000001</v>
      </c>
      <c r="CZ228" s="20">
        <v>57.764000000000003</v>
      </c>
      <c r="DA228" s="20">
        <v>57.566000000000003</v>
      </c>
      <c r="DB228" s="20">
        <v>57.366999999999997</v>
      </c>
      <c r="DC228" s="20">
        <v>57.164999999999999</v>
      </c>
      <c r="DD228" s="20">
        <v>56.959000000000003</v>
      </c>
      <c r="DE228" s="20">
        <v>56.762999999999998</v>
      </c>
      <c r="DF228" s="20">
        <v>56.551000000000002</v>
      </c>
      <c r="DG228" s="20">
        <v>56.351999999999997</v>
      </c>
      <c r="DH228" s="20">
        <v>56.148000000000003</v>
      </c>
      <c r="DI228" s="20">
        <v>55.941000000000003</v>
      </c>
      <c r="DJ228" s="20">
        <v>55.741</v>
      </c>
      <c r="DK228" s="20">
        <v>55.530999999999999</v>
      </c>
      <c r="DL228" s="20">
        <v>55.328000000000003</v>
      </c>
    </row>
    <row r="229" spans="1:116" x14ac:dyDescent="0.2">
      <c r="A229" s="17"/>
      <c r="B229" s="17" t="s">
        <v>90</v>
      </c>
      <c r="C229" s="17" t="s">
        <v>351</v>
      </c>
      <c r="D229" s="17"/>
      <c r="E229" s="17"/>
      <c r="F229" s="17"/>
      <c r="G229" s="17"/>
      <c r="H229" s="17" t="s">
        <v>175</v>
      </c>
      <c r="I229" s="17" t="s">
        <v>119</v>
      </c>
      <c r="J229" s="17" t="s">
        <v>120</v>
      </c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/>
      <c r="DL229" s="20"/>
    </row>
    <row r="230" spans="1:116" x14ac:dyDescent="0.2">
      <c r="A230" s="17">
        <v>162</v>
      </c>
      <c r="B230" s="17" t="s">
        <v>90</v>
      </c>
      <c r="C230" s="17" t="s">
        <v>352</v>
      </c>
      <c r="D230" s="17"/>
      <c r="E230" s="17"/>
      <c r="F230" s="17"/>
      <c r="G230" s="17"/>
      <c r="H230" s="17"/>
      <c r="I230" s="17" t="s">
        <v>237</v>
      </c>
      <c r="J230" s="17" t="s">
        <v>242</v>
      </c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20">
        <v>6.29</v>
      </c>
      <c r="AF230" s="20">
        <v>6.3049999999999997</v>
      </c>
      <c r="AG230" s="20">
        <v>6.32</v>
      </c>
      <c r="AH230" s="20">
        <v>6.3419999999999996</v>
      </c>
      <c r="AI230" s="20">
        <v>6.375</v>
      </c>
      <c r="AJ230" s="20">
        <v>6.407</v>
      </c>
      <c r="AK230" s="20">
        <v>6.4539999999999997</v>
      </c>
      <c r="AL230" s="20">
        <v>6.5039999999999996</v>
      </c>
      <c r="AM230" s="20">
        <v>6.5529999999999999</v>
      </c>
      <c r="AN230" s="20">
        <v>6.609</v>
      </c>
      <c r="AO230" s="20">
        <v>6.6580000000000004</v>
      </c>
      <c r="AP230" s="20">
        <v>6.7080000000000002</v>
      </c>
      <c r="AQ230" s="20">
        <v>6.7549999999999999</v>
      </c>
      <c r="AR230" s="20">
        <v>6.7939999999999996</v>
      </c>
      <c r="AS230" s="20">
        <v>6.8419999999999996</v>
      </c>
      <c r="AT230" s="20">
        <v>6.8789999999999996</v>
      </c>
      <c r="AU230" s="20">
        <v>6.9210000000000003</v>
      </c>
      <c r="AV230" s="20">
        <v>6.9580000000000002</v>
      </c>
      <c r="AW230" s="20">
        <v>6.9960000000000004</v>
      </c>
      <c r="AX230" s="20">
        <v>7.0380000000000003</v>
      </c>
      <c r="AY230" s="20">
        <v>7.0679999999999996</v>
      </c>
      <c r="AZ230" s="20">
        <v>7.1050000000000004</v>
      </c>
      <c r="BA230" s="20">
        <v>7.133</v>
      </c>
      <c r="BB230" s="20">
        <v>7.1630000000000003</v>
      </c>
      <c r="BC230" s="20">
        <v>7.1909999999999998</v>
      </c>
      <c r="BD230" s="20">
        <v>7.2160000000000002</v>
      </c>
      <c r="BE230" s="20">
        <v>7.234</v>
      </c>
      <c r="BF230" s="20">
        <v>7.258</v>
      </c>
      <c r="BG230" s="20">
        <v>7.2830000000000004</v>
      </c>
      <c r="BH230" s="20">
        <v>7.2949999999999999</v>
      </c>
      <c r="BI230" s="20">
        <v>7.3150000000000004</v>
      </c>
      <c r="BJ230" s="20">
        <v>7.3230000000000004</v>
      </c>
      <c r="BK230" s="20">
        <v>7.3380000000000001</v>
      </c>
      <c r="BL230" s="20">
        <v>7.3520000000000003</v>
      </c>
      <c r="BM230" s="20">
        <v>7.367</v>
      </c>
      <c r="BN230" s="20">
        <v>7.3789999999999996</v>
      </c>
      <c r="BO230" s="20">
        <v>7.3840000000000003</v>
      </c>
      <c r="BP230" s="20">
        <v>7.3949999999999996</v>
      </c>
      <c r="BQ230" s="20">
        <v>7.4</v>
      </c>
      <c r="BR230" s="20">
        <v>7.4059999999999997</v>
      </c>
      <c r="BS230" s="20">
        <v>7.4189999999999996</v>
      </c>
      <c r="BT230" s="20">
        <v>7.4210000000000003</v>
      </c>
      <c r="BU230" s="20">
        <v>7.4210000000000003</v>
      </c>
      <c r="BV230" s="20">
        <v>7.4269999999999996</v>
      </c>
      <c r="BW230" s="20">
        <v>7.4249999999999998</v>
      </c>
      <c r="BX230" s="20">
        <v>7.4290000000000003</v>
      </c>
      <c r="BY230" s="20">
        <v>7.43</v>
      </c>
      <c r="BZ230" s="20">
        <v>7.4340000000000002</v>
      </c>
      <c r="CA230" s="20">
        <v>7.43</v>
      </c>
      <c r="CB230" s="20">
        <v>7.4340000000000002</v>
      </c>
      <c r="CC230" s="20">
        <v>7.4370000000000003</v>
      </c>
      <c r="CD230" s="20">
        <v>7.4320000000000004</v>
      </c>
      <c r="CE230" s="20">
        <v>7.4290000000000003</v>
      </c>
      <c r="CF230" s="20">
        <v>7.423</v>
      </c>
      <c r="CG230" s="20">
        <v>7.4219999999999997</v>
      </c>
      <c r="CH230" s="20">
        <v>7.42</v>
      </c>
      <c r="CI230" s="20">
        <v>7.4130000000000003</v>
      </c>
      <c r="CJ230" s="20">
        <v>7.41</v>
      </c>
      <c r="CK230" s="20">
        <v>7.407</v>
      </c>
      <c r="CL230" s="20">
        <v>7.399</v>
      </c>
      <c r="CM230" s="20">
        <v>7.3890000000000002</v>
      </c>
      <c r="CN230" s="20">
        <v>7.3840000000000003</v>
      </c>
      <c r="CO230" s="20">
        <v>7.3739999999999997</v>
      </c>
      <c r="CP230" s="20">
        <v>7.3719999999999999</v>
      </c>
      <c r="CQ230" s="20">
        <v>7.3559999999999999</v>
      </c>
      <c r="CR230" s="20">
        <v>7.3479999999999999</v>
      </c>
      <c r="CS230" s="20">
        <v>7.3360000000000003</v>
      </c>
      <c r="CT230" s="20">
        <v>7.3310000000000004</v>
      </c>
      <c r="CU230" s="20">
        <v>7.319</v>
      </c>
      <c r="CV230" s="20">
        <v>7.3109999999999999</v>
      </c>
      <c r="CW230" s="20">
        <v>7.2949999999999999</v>
      </c>
      <c r="CX230" s="20">
        <v>7.2889999999999997</v>
      </c>
      <c r="CY230" s="20">
        <v>7.28</v>
      </c>
      <c r="CZ230" s="20">
        <v>7.2590000000000003</v>
      </c>
      <c r="DA230" s="20">
        <v>7.2519999999999998</v>
      </c>
      <c r="DB230" s="20">
        <v>7.2370000000000001</v>
      </c>
      <c r="DC230" s="20">
        <v>7.2240000000000002</v>
      </c>
      <c r="DD230" s="20">
        <v>7.2149999999999999</v>
      </c>
      <c r="DE230" s="20">
        <v>7.2009999999999996</v>
      </c>
      <c r="DF230" s="20">
        <v>7.1829999999999998</v>
      </c>
      <c r="DG230" s="20">
        <v>7.1710000000000003</v>
      </c>
      <c r="DH230" s="20">
        <v>7.1589999999999998</v>
      </c>
      <c r="DI230" s="20">
        <v>7.1429999999999998</v>
      </c>
      <c r="DJ230" s="20">
        <v>7.1260000000000003</v>
      </c>
      <c r="DK230" s="20">
        <v>7.1109999999999998</v>
      </c>
      <c r="DL230" s="20">
        <v>7.0919999999999996</v>
      </c>
    </row>
    <row r="231" spans="1:116" x14ac:dyDescent="0.2">
      <c r="A231" s="17">
        <v>163</v>
      </c>
      <c r="B231" s="17" t="s">
        <v>90</v>
      </c>
      <c r="C231" s="17" t="s">
        <v>353</v>
      </c>
      <c r="D231" s="17"/>
      <c r="E231" s="17"/>
      <c r="F231" s="17"/>
      <c r="G231" s="17"/>
      <c r="H231" s="17" t="s">
        <v>236</v>
      </c>
      <c r="I231" s="17" t="s">
        <v>237</v>
      </c>
      <c r="J231" s="17" t="s">
        <v>242</v>
      </c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20">
        <v>32.96</v>
      </c>
      <c r="AF231" s="20">
        <v>33.203000000000003</v>
      </c>
      <c r="AG231" s="20">
        <v>33.4</v>
      </c>
      <c r="AH231" s="20">
        <v>33.557000000000002</v>
      </c>
      <c r="AI231" s="20">
        <v>33.683</v>
      </c>
      <c r="AJ231" s="20">
        <v>33.808999999999997</v>
      </c>
      <c r="AK231" s="20">
        <v>33.923999999999999</v>
      </c>
      <c r="AL231" s="20">
        <v>34.036999999999999</v>
      </c>
      <c r="AM231" s="20">
        <v>34.137999999999998</v>
      </c>
      <c r="AN231" s="20">
        <v>34.238</v>
      </c>
      <c r="AO231" s="20">
        <v>34.326999999999998</v>
      </c>
      <c r="AP231" s="20">
        <v>34.409999999999997</v>
      </c>
      <c r="AQ231" s="20">
        <v>34.493000000000002</v>
      </c>
      <c r="AR231" s="20">
        <v>34.567999999999998</v>
      </c>
      <c r="AS231" s="20">
        <v>34.631999999999998</v>
      </c>
      <c r="AT231" s="20">
        <v>34.688000000000002</v>
      </c>
      <c r="AU231" s="20">
        <v>34.75</v>
      </c>
      <c r="AV231" s="20">
        <v>34.799999999999997</v>
      </c>
      <c r="AW231" s="20">
        <v>34.838000000000001</v>
      </c>
      <c r="AX231" s="20">
        <v>34.869999999999997</v>
      </c>
      <c r="AY231" s="20">
        <v>34.902000000000001</v>
      </c>
      <c r="AZ231" s="20">
        <v>34.927</v>
      </c>
      <c r="BA231" s="20">
        <v>34.945</v>
      </c>
      <c r="BB231" s="20">
        <v>34.959000000000003</v>
      </c>
      <c r="BC231" s="20">
        <v>34.968000000000004</v>
      </c>
      <c r="BD231" s="20">
        <v>34.965000000000003</v>
      </c>
      <c r="BE231" s="20">
        <v>34.963999999999999</v>
      </c>
      <c r="BF231" s="20">
        <v>34.951999999999998</v>
      </c>
      <c r="BG231" s="20">
        <v>34.94</v>
      </c>
      <c r="BH231" s="20">
        <v>34.918999999999997</v>
      </c>
      <c r="BI231" s="20">
        <v>34.895000000000003</v>
      </c>
      <c r="BJ231" s="20">
        <v>34.862000000000002</v>
      </c>
      <c r="BK231" s="20">
        <v>34.83</v>
      </c>
      <c r="BL231" s="20">
        <v>34.790999999999997</v>
      </c>
      <c r="BM231" s="20">
        <v>34.753</v>
      </c>
      <c r="BN231" s="20">
        <v>34.704000000000001</v>
      </c>
      <c r="BO231" s="20">
        <v>34.651000000000003</v>
      </c>
      <c r="BP231" s="20">
        <v>34.595999999999997</v>
      </c>
      <c r="BQ231" s="20">
        <v>34.536999999999999</v>
      </c>
      <c r="BR231" s="20">
        <v>34.473999999999997</v>
      </c>
      <c r="BS231" s="20">
        <v>34.409999999999997</v>
      </c>
      <c r="BT231" s="20">
        <v>34.350999999999999</v>
      </c>
      <c r="BU231" s="20">
        <v>34.286999999999999</v>
      </c>
      <c r="BV231" s="20">
        <v>34.22</v>
      </c>
      <c r="BW231" s="20">
        <v>34.154000000000003</v>
      </c>
      <c r="BX231" s="20">
        <v>34.088000000000001</v>
      </c>
      <c r="BY231" s="20">
        <v>34.017000000000003</v>
      </c>
      <c r="BZ231" s="20">
        <v>33.953000000000003</v>
      </c>
      <c r="CA231" s="20">
        <v>33.881</v>
      </c>
      <c r="CB231" s="20">
        <v>33.814999999999998</v>
      </c>
      <c r="CC231" s="20">
        <v>33.741</v>
      </c>
      <c r="CD231" s="20">
        <v>33.67</v>
      </c>
      <c r="CE231" s="20">
        <v>33.604999999999997</v>
      </c>
      <c r="CF231" s="20">
        <v>33.536000000000001</v>
      </c>
      <c r="CG231" s="20">
        <v>33.466999999999999</v>
      </c>
      <c r="CH231" s="20">
        <v>33.396000000000001</v>
      </c>
      <c r="CI231" s="20">
        <v>33.338999999999999</v>
      </c>
      <c r="CJ231" s="20">
        <v>33.265000000000001</v>
      </c>
      <c r="CK231" s="20">
        <v>33.198999999999998</v>
      </c>
      <c r="CL231" s="20">
        <v>33.148000000000003</v>
      </c>
      <c r="CM231" s="20">
        <v>33.081000000000003</v>
      </c>
      <c r="CN231" s="20">
        <v>33.021999999999998</v>
      </c>
      <c r="CO231" s="20">
        <v>32.957999999999998</v>
      </c>
      <c r="CP231" s="20">
        <v>32.902999999999999</v>
      </c>
      <c r="CQ231" s="20">
        <v>32.853000000000002</v>
      </c>
      <c r="CR231" s="20">
        <v>32.802</v>
      </c>
      <c r="CS231" s="20">
        <v>32.756</v>
      </c>
      <c r="CT231" s="20">
        <v>32.713999999999999</v>
      </c>
      <c r="CU231" s="20">
        <v>32.664000000000001</v>
      </c>
      <c r="CV231" s="20">
        <v>32.630000000000003</v>
      </c>
      <c r="CW231" s="20">
        <v>32.598999999999997</v>
      </c>
      <c r="CX231" s="20">
        <v>32.557000000000002</v>
      </c>
      <c r="CY231" s="20">
        <v>32.526000000000003</v>
      </c>
      <c r="CZ231" s="20">
        <v>32.496000000000002</v>
      </c>
      <c r="DA231" s="20">
        <v>32.463999999999999</v>
      </c>
      <c r="DB231" s="20">
        <v>32.433999999999997</v>
      </c>
      <c r="DC231" s="20">
        <v>32.408000000000001</v>
      </c>
      <c r="DD231" s="20">
        <v>32.384999999999998</v>
      </c>
      <c r="DE231" s="20">
        <v>32.36</v>
      </c>
      <c r="DF231" s="20">
        <v>32.335999999999999</v>
      </c>
      <c r="DG231" s="20">
        <v>32.313000000000002</v>
      </c>
      <c r="DH231" s="20">
        <v>32.292999999999999</v>
      </c>
      <c r="DI231" s="20">
        <v>32.274000000000001</v>
      </c>
      <c r="DJ231" s="20">
        <v>32.26</v>
      </c>
      <c r="DK231" s="20">
        <v>32.238</v>
      </c>
      <c r="DL231" s="20">
        <v>32.232999999999997</v>
      </c>
    </row>
    <row r="232" spans="1:116" x14ac:dyDescent="0.2">
      <c r="A232" s="17">
        <v>78</v>
      </c>
      <c r="B232" s="17" t="s">
        <v>90</v>
      </c>
      <c r="C232" s="17" t="s">
        <v>354</v>
      </c>
      <c r="D232" s="17"/>
      <c r="E232" s="17"/>
      <c r="F232" s="17"/>
      <c r="G232" s="17"/>
      <c r="H232" s="17" t="s">
        <v>175</v>
      </c>
      <c r="I232" s="17" t="s">
        <v>119</v>
      </c>
      <c r="J232" s="17" t="s">
        <v>120</v>
      </c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20">
        <v>38.75</v>
      </c>
      <c r="AF232" s="20">
        <v>39.536999999999999</v>
      </c>
      <c r="AG232" s="20">
        <v>40.119999999999997</v>
      </c>
      <c r="AH232" s="20">
        <v>40.552</v>
      </c>
      <c r="AI232" s="20">
        <v>40.939</v>
      </c>
      <c r="AJ232" s="20">
        <v>41.363999999999997</v>
      </c>
      <c r="AK232" s="20">
        <v>41.841999999999999</v>
      </c>
      <c r="AL232" s="20">
        <v>42.335999999999999</v>
      </c>
      <c r="AM232" s="20">
        <v>42.838999999999999</v>
      </c>
      <c r="AN232" s="20">
        <v>43.347000000000001</v>
      </c>
      <c r="AO232" s="20">
        <v>43.829000000000001</v>
      </c>
      <c r="AP232" s="20">
        <v>44.287999999999997</v>
      </c>
      <c r="AQ232" s="20">
        <v>44.744999999999997</v>
      </c>
      <c r="AR232" s="20">
        <v>45.192999999999998</v>
      </c>
      <c r="AS232" s="20">
        <v>45.621000000000002</v>
      </c>
      <c r="AT232" s="20">
        <v>46.033999999999999</v>
      </c>
      <c r="AU232" s="20">
        <v>46.427999999999997</v>
      </c>
      <c r="AV232" s="20">
        <v>46.816000000000003</v>
      </c>
      <c r="AW232" s="20">
        <v>47.189</v>
      </c>
      <c r="AX232" s="20">
        <v>47.551000000000002</v>
      </c>
      <c r="AY232" s="20">
        <v>47.902999999999999</v>
      </c>
      <c r="AZ232" s="20">
        <v>48.237000000000002</v>
      </c>
      <c r="BA232" s="20">
        <v>48.56</v>
      </c>
      <c r="BB232" s="20">
        <v>48.875999999999998</v>
      </c>
      <c r="BC232" s="20">
        <v>49.18</v>
      </c>
      <c r="BD232" s="20">
        <v>49.481999999999999</v>
      </c>
      <c r="BE232" s="20">
        <v>49.777999999999999</v>
      </c>
      <c r="BF232" s="20">
        <v>50.064999999999998</v>
      </c>
      <c r="BG232" s="20">
        <v>50.353999999999999</v>
      </c>
      <c r="BH232" s="20">
        <v>50.633000000000003</v>
      </c>
      <c r="BI232" s="20">
        <v>50.911000000000001</v>
      </c>
      <c r="BJ232" s="20">
        <v>51.183</v>
      </c>
      <c r="BK232" s="20">
        <v>51.453000000000003</v>
      </c>
      <c r="BL232" s="20">
        <v>51.716000000000001</v>
      </c>
      <c r="BM232" s="20">
        <v>51.973999999999997</v>
      </c>
      <c r="BN232" s="20">
        <v>52.238</v>
      </c>
      <c r="BO232" s="20">
        <v>52.494</v>
      </c>
      <c r="BP232" s="20">
        <v>52.747</v>
      </c>
      <c r="BQ232" s="20">
        <v>52.988999999999997</v>
      </c>
      <c r="BR232" s="20">
        <v>53.235999999999997</v>
      </c>
      <c r="BS232" s="20">
        <v>53.478000000000002</v>
      </c>
      <c r="BT232" s="20">
        <v>53.719000000000001</v>
      </c>
      <c r="BU232" s="20">
        <v>53.948999999999998</v>
      </c>
      <c r="BV232" s="20">
        <v>54.176000000000002</v>
      </c>
      <c r="BW232" s="20">
        <v>54.405999999999999</v>
      </c>
      <c r="BX232" s="20">
        <v>54.631999999999998</v>
      </c>
      <c r="BY232" s="20">
        <v>54.863</v>
      </c>
      <c r="BZ232" s="20">
        <v>55.087000000000003</v>
      </c>
      <c r="CA232" s="20">
        <v>55.307000000000002</v>
      </c>
      <c r="CB232" s="20">
        <v>55.533000000000001</v>
      </c>
      <c r="CC232" s="20">
        <v>55.756999999999998</v>
      </c>
      <c r="CD232" s="20">
        <v>55.975000000000001</v>
      </c>
      <c r="CE232" s="20">
        <v>56.201999999999998</v>
      </c>
      <c r="CF232" s="20">
        <v>56.427</v>
      </c>
      <c r="CG232" s="20">
        <v>56.652999999999999</v>
      </c>
      <c r="CH232" s="20">
        <v>56.872999999999998</v>
      </c>
      <c r="CI232" s="20">
        <v>57.103000000000002</v>
      </c>
      <c r="CJ232" s="20">
        <v>57.329000000000001</v>
      </c>
      <c r="CK232" s="20">
        <v>57.557000000000002</v>
      </c>
      <c r="CL232" s="20">
        <v>57.781999999999996</v>
      </c>
      <c r="CM232" s="20">
        <v>58.015000000000001</v>
      </c>
      <c r="CN232" s="20">
        <v>58.237000000000002</v>
      </c>
      <c r="CO232" s="20">
        <v>58.463000000000001</v>
      </c>
      <c r="CP232" s="20">
        <v>58.683999999999997</v>
      </c>
      <c r="CQ232" s="20">
        <v>58.905000000000001</v>
      </c>
      <c r="CR232" s="20">
        <v>59.128</v>
      </c>
      <c r="CS232" s="20">
        <v>59.338000000000001</v>
      </c>
      <c r="CT232" s="20">
        <v>59.555</v>
      </c>
      <c r="CU232" s="20">
        <v>59.758000000000003</v>
      </c>
      <c r="CV232" s="20">
        <v>59.966000000000001</v>
      </c>
      <c r="CW232" s="20">
        <v>60.165999999999997</v>
      </c>
      <c r="CX232" s="20">
        <v>60.366</v>
      </c>
      <c r="CY232" s="20">
        <v>60.554000000000002</v>
      </c>
      <c r="CZ232" s="20">
        <v>60.747999999999998</v>
      </c>
      <c r="DA232" s="20">
        <v>60.930999999999997</v>
      </c>
      <c r="DB232" s="20">
        <v>61.104999999999997</v>
      </c>
      <c r="DC232" s="20">
        <v>61.286000000000001</v>
      </c>
      <c r="DD232" s="20">
        <v>61.456000000000003</v>
      </c>
      <c r="DE232" s="20">
        <v>61.63</v>
      </c>
      <c r="DF232" s="20">
        <v>61.796999999999997</v>
      </c>
      <c r="DG232" s="20">
        <v>61.965000000000003</v>
      </c>
      <c r="DH232" s="20">
        <v>62.125</v>
      </c>
      <c r="DI232" s="20">
        <v>62.292000000000002</v>
      </c>
      <c r="DJ232" s="20">
        <v>62.441000000000003</v>
      </c>
      <c r="DK232" s="20">
        <v>62.598999999999997</v>
      </c>
      <c r="DL232" s="20">
        <v>62.758000000000003</v>
      </c>
    </row>
    <row r="233" spans="1:116" x14ac:dyDescent="0.2">
      <c r="A233" s="17"/>
      <c r="B233" s="17" t="s">
        <v>90</v>
      </c>
      <c r="C233" s="17" t="s">
        <v>355</v>
      </c>
      <c r="D233" s="17"/>
      <c r="E233" s="17"/>
      <c r="F233" s="17"/>
      <c r="G233" s="17"/>
      <c r="H233" s="17" t="s">
        <v>150</v>
      </c>
      <c r="I233" s="17" t="s">
        <v>132</v>
      </c>
      <c r="J233" s="17" t="s">
        <v>94</v>
      </c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20">
        <v>1.252</v>
      </c>
      <c r="AF233" s="20">
        <v>1.282</v>
      </c>
      <c r="AG233" s="20">
        <v>1.3</v>
      </c>
      <c r="AH233" s="20">
        <v>1.319</v>
      </c>
      <c r="AI233" s="20">
        <v>1.34</v>
      </c>
      <c r="AJ233" s="20">
        <v>1.357</v>
      </c>
      <c r="AK233" s="20">
        <v>1.373</v>
      </c>
      <c r="AL233" s="20">
        <v>1.377</v>
      </c>
      <c r="AM233" s="20">
        <v>1.3839999999999999</v>
      </c>
      <c r="AN233" s="20">
        <v>1.393</v>
      </c>
      <c r="AO233" s="20">
        <v>1.4</v>
      </c>
      <c r="AP233" s="20">
        <v>1.4119999999999999</v>
      </c>
      <c r="AQ233" s="20">
        <v>1.425</v>
      </c>
      <c r="AR233" s="20">
        <v>1.4339999999999999</v>
      </c>
      <c r="AS233" s="20">
        <v>1.44</v>
      </c>
      <c r="AT233" s="20">
        <v>1.444</v>
      </c>
      <c r="AU233" s="20">
        <v>1.458</v>
      </c>
      <c r="AV233" s="20">
        <v>1.4630000000000001</v>
      </c>
      <c r="AW233" s="20">
        <v>1.468</v>
      </c>
      <c r="AX233" s="20">
        <v>1.47</v>
      </c>
      <c r="AY233" s="20">
        <v>1.476</v>
      </c>
      <c r="AZ233" s="20">
        <v>1.482</v>
      </c>
      <c r="BA233" s="20">
        <v>1.484</v>
      </c>
      <c r="BB233" s="20">
        <v>1.4950000000000001</v>
      </c>
      <c r="BC233" s="20">
        <v>1.5</v>
      </c>
      <c r="BD233" s="20">
        <v>1.502</v>
      </c>
      <c r="BE233" s="20">
        <v>1.508</v>
      </c>
      <c r="BF233" s="20">
        <v>1.51</v>
      </c>
      <c r="BG233" s="20">
        <v>1.5189999999999999</v>
      </c>
      <c r="BH233" s="20">
        <v>1.524</v>
      </c>
      <c r="BI233" s="20">
        <v>1.534</v>
      </c>
      <c r="BJ233" s="20">
        <v>1.54</v>
      </c>
      <c r="BK233" s="20">
        <v>1.5469999999999999</v>
      </c>
      <c r="BL233" s="20">
        <v>1.5549999999999999</v>
      </c>
      <c r="BM233" s="20">
        <v>1.5549999999999999</v>
      </c>
      <c r="BN233" s="20">
        <v>1.5620000000000001</v>
      </c>
      <c r="BO233" s="20">
        <v>1.5660000000000001</v>
      </c>
      <c r="BP233" s="20">
        <v>1.569</v>
      </c>
      <c r="BQ233" s="20">
        <v>1.5720000000000001</v>
      </c>
      <c r="BR233" s="20">
        <v>1.58</v>
      </c>
      <c r="BS233" s="20">
        <v>1.583</v>
      </c>
      <c r="BT233" s="20">
        <v>1.589</v>
      </c>
      <c r="BU233" s="20">
        <v>1.593</v>
      </c>
      <c r="BV233" s="20">
        <v>1.591</v>
      </c>
      <c r="BW233" s="20">
        <v>1.595</v>
      </c>
      <c r="BX233" s="20">
        <v>1.6040000000000001</v>
      </c>
      <c r="BY233" s="20">
        <v>1.6060000000000001</v>
      </c>
      <c r="BZ233" s="20">
        <v>1.61</v>
      </c>
      <c r="CA233" s="20">
        <v>1.611</v>
      </c>
      <c r="CB233" s="20">
        <v>1.617</v>
      </c>
      <c r="CC233" s="20">
        <v>1.6160000000000001</v>
      </c>
      <c r="CD233" s="20">
        <v>1.6180000000000001</v>
      </c>
      <c r="CE233" s="20">
        <v>1.6180000000000001</v>
      </c>
      <c r="CF233" s="20">
        <v>1.62</v>
      </c>
      <c r="CG233" s="20">
        <v>1.619</v>
      </c>
      <c r="CH233" s="20">
        <v>1.6120000000000001</v>
      </c>
      <c r="CI233" s="20">
        <v>1.613</v>
      </c>
      <c r="CJ233" s="20">
        <v>1.6160000000000001</v>
      </c>
      <c r="CK233" s="20">
        <v>1.617</v>
      </c>
      <c r="CL233" s="20">
        <v>1.6180000000000001</v>
      </c>
      <c r="CM233" s="20">
        <v>1.6140000000000001</v>
      </c>
      <c r="CN233" s="20">
        <v>1.611</v>
      </c>
      <c r="CO233" s="20">
        <v>1.61</v>
      </c>
      <c r="CP233" s="20">
        <v>1.609</v>
      </c>
      <c r="CQ233" s="20">
        <v>1.6060000000000001</v>
      </c>
      <c r="CR233" s="20">
        <v>1.605</v>
      </c>
      <c r="CS233" s="20">
        <v>1.601</v>
      </c>
      <c r="CT233" s="20">
        <v>1.5940000000000001</v>
      </c>
      <c r="CU233" s="20">
        <v>1.5920000000000001</v>
      </c>
      <c r="CV233" s="20">
        <v>1.5860000000000001</v>
      </c>
      <c r="CW233" s="20">
        <v>1.583</v>
      </c>
      <c r="CX233" s="20">
        <v>1.577</v>
      </c>
      <c r="CY233" s="20">
        <v>1.569</v>
      </c>
      <c r="CZ233" s="20">
        <v>1.5669999999999999</v>
      </c>
      <c r="DA233" s="20">
        <v>1.5589999999999999</v>
      </c>
      <c r="DB233" s="20">
        <v>1.56</v>
      </c>
      <c r="DC233" s="20">
        <v>1.5529999999999999</v>
      </c>
      <c r="DD233" s="20">
        <v>1.5449999999999999</v>
      </c>
      <c r="DE233" s="20">
        <v>1.5409999999999999</v>
      </c>
      <c r="DF233" s="20">
        <v>1.536</v>
      </c>
      <c r="DG233" s="20">
        <v>1.53</v>
      </c>
      <c r="DH233" s="20">
        <v>1.524</v>
      </c>
      <c r="DI233" s="20">
        <v>1.516</v>
      </c>
      <c r="DJ233" s="20">
        <v>1.512</v>
      </c>
      <c r="DK233" s="20">
        <v>1.508</v>
      </c>
      <c r="DL233" s="20">
        <v>1.496</v>
      </c>
    </row>
    <row r="234" spans="1:116" x14ac:dyDescent="0.2">
      <c r="A234" s="17"/>
      <c r="B234" s="17" t="s">
        <v>90</v>
      </c>
      <c r="C234" s="17" t="s">
        <v>356</v>
      </c>
      <c r="D234" s="17"/>
      <c r="E234" s="17"/>
      <c r="F234" s="17"/>
      <c r="G234" s="17"/>
      <c r="H234" s="17" t="s">
        <v>175</v>
      </c>
      <c r="I234" s="17" t="s">
        <v>119</v>
      </c>
      <c r="J234" s="17" t="s">
        <v>120</v>
      </c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20">
        <v>34.338999999999999</v>
      </c>
      <c r="AF234" s="20">
        <v>34.9</v>
      </c>
      <c r="AG234" s="20">
        <v>35.445999999999998</v>
      </c>
      <c r="AH234" s="20">
        <v>35.963000000000001</v>
      </c>
      <c r="AI234" s="20">
        <v>36.460999999999999</v>
      </c>
      <c r="AJ234" s="20">
        <v>36.953000000000003</v>
      </c>
      <c r="AK234" s="20">
        <v>37.439</v>
      </c>
      <c r="AL234" s="20">
        <v>37.917000000000002</v>
      </c>
      <c r="AM234" s="20">
        <v>38.393999999999998</v>
      </c>
      <c r="AN234" s="20">
        <v>38.86</v>
      </c>
      <c r="AO234" s="20">
        <v>39.328000000000003</v>
      </c>
      <c r="AP234" s="20">
        <v>39.779000000000003</v>
      </c>
      <c r="AQ234" s="20">
        <v>40.225999999999999</v>
      </c>
      <c r="AR234" s="20">
        <v>40.67</v>
      </c>
      <c r="AS234" s="20">
        <v>41.1</v>
      </c>
      <c r="AT234" s="20">
        <v>41.527999999999999</v>
      </c>
      <c r="AU234" s="20">
        <v>41.95</v>
      </c>
      <c r="AV234" s="20">
        <v>42.37</v>
      </c>
      <c r="AW234" s="20">
        <v>42.768999999999998</v>
      </c>
      <c r="AX234" s="20">
        <v>43.162999999999997</v>
      </c>
      <c r="AY234" s="20">
        <v>43.552</v>
      </c>
      <c r="AZ234" s="20">
        <v>43.926000000000002</v>
      </c>
      <c r="BA234" s="20">
        <v>44.289000000000001</v>
      </c>
      <c r="BB234" s="20">
        <v>44.640999999999998</v>
      </c>
      <c r="BC234" s="20">
        <v>44.981000000000002</v>
      </c>
      <c r="BD234" s="20">
        <v>45.308999999999997</v>
      </c>
      <c r="BE234" s="20">
        <v>45.618000000000002</v>
      </c>
      <c r="BF234" s="20">
        <v>45.92</v>
      </c>
      <c r="BG234" s="20">
        <v>46.204999999999998</v>
      </c>
      <c r="BH234" s="20">
        <v>46.475000000000001</v>
      </c>
      <c r="BI234" s="20">
        <v>46.735999999999997</v>
      </c>
      <c r="BJ234" s="20">
        <v>46.984000000000002</v>
      </c>
      <c r="BK234" s="20">
        <v>47.225000000000001</v>
      </c>
      <c r="BL234" s="20">
        <v>47.444000000000003</v>
      </c>
      <c r="BM234" s="20">
        <v>47.662999999999997</v>
      </c>
      <c r="BN234" s="20">
        <v>47.862000000000002</v>
      </c>
      <c r="BO234" s="20">
        <v>48.045999999999999</v>
      </c>
      <c r="BP234" s="20">
        <v>48.225000000000001</v>
      </c>
      <c r="BQ234" s="20">
        <v>48.398000000000003</v>
      </c>
      <c r="BR234" s="20">
        <v>48.564</v>
      </c>
      <c r="BS234" s="20">
        <v>48.712000000000003</v>
      </c>
      <c r="BT234" s="20">
        <v>48.866999999999997</v>
      </c>
      <c r="BU234" s="20">
        <v>49.009</v>
      </c>
      <c r="BV234" s="20">
        <v>49.145000000000003</v>
      </c>
      <c r="BW234" s="20">
        <v>49.28</v>
      </c>
      <c r="BX234" s="20">
        <v>49.411999999999999</v>
      </c>
      <c r="BY234" s="20">
        <v>49.537999999999997</v>
      </c>
      <c r="BZ234" s="20">
        <v>49.667000000000002</v>
      </c>
      <c r="CA234" s="20">
        <v>49.792000000000002</v>
      </c>
      <c r="CB234" s="20">
        <v>49.911999999999999</v>
      </c>
      <c r="CC234" s="20">
        <v>50.036000000000001</v>
      </c>
      <c r="CD234" s="20">
        <v>50.155999999999999</v>
      </c>
      <c r="CE234" s="20">
        <v>50.274000000000001</v>
      </c>
      <c r="CF234" s="20">
        <v>50.393999999999998</v>
      </c>
      <c r="CG234" s="20">
        <v>50.506999999999998</v>
      </c>
      <c r="CH234" s="20">
        <v>50.616999999999997</v>
      </c>
      <c r="CI234" s="20">
        <v>50.728999999999999</v>
      </c>
      <c r="CJ234" s="20">
        <v>50.845999999999997</v>
      </c>
      <c r="CK234" s="20">
        <v>50.948999999999998</v>
      </c>
      <c r="CL234" s="20">
        <v>51.061</v>
      </c>
      <c r="CM234" s="20">
        <v>51.165999999999997</v>
      </c>
      <c r="CN234" s="20">
        <v>51.277000000000001</v>
      </c>
      <c r="CO234" s="20">
        <v>51.372</v>
      </c>
      <c r="CP234" s="20">
        <v>51.472999999999999</v>
      </c>
      <c r="CQ234" s="20">
        <v>51.57</v>
      </c>
      <c r="CR234" s="20">
        <v>51.664999999999999</v>
      </c>
      <c r="CS234" s="20">
        <v>51.747999999999998</v>
      </c>
      <c r="CT234" s="20">
        <v>51.832999999999998</v>
      </c>
      <c r="CU234" s="20">
        <v>51.915999999999997</v>
      </c>
      <c r="CV234" s="20">
        <v>51.981000000000002</v>
      </c>
      <c r="CW234" s="20">
        <v>52.054000000000002</v>
      </c>
      <c r="CX234" s="20">
        <v>52.113</v>
      </c>
      <c r="CY234" s="20">
        <v>52.174999999999997</v>
      </c>
      <c r="CZ234" s="20">
        <v>52.226999999999997</v>
      </c>
      <c r="DA234" s="20">
        <v>52.271000000000001</v>
      </c>
      <c r="DB234" s="20">
        <v>52.311999999999998</v>
      </c>
      <c r="DC234" s="20">
        <v>52.341999999999999</v>
      </c>
      <c r="DD234" s="20">
        <v>52.372</v>
      </c>
      <c r="DE234" s="20">
        <v>52.402999999999999</v>
      </c>
      <c r="DF234" s="20">
        <v>52.420999999999999</v>
      </c>
      <c r="DG234" s="20">
        <v>52.43</v>
      </c>
      <c r="DH234" s="20">
        <v>52.439</v>
      </c>
      <c r="DI234" s="20">
        <v>52.444000000000003</v>
      </c>
      <c r="DJ234" s="20">
        <v>52.445</v>
      </c>
      <c r="DK234" s="20">
        <v>52.445</v>
      </c>
      <c r="DL234" s="20">
        <v>52.435000000000002</v>
      </c>
    </row>
    <row r="235" spans="1:116" x14ac:dyDescent="0.2">
      <c r="A235" s="17"/>
      <c r="B235" s="17" t="s">
        <v>90</v>
      </c>
      <c r="C235" s="17" t="s">
        <v>357</v>
      </c>
      <c r="D235" s="17"/>
      <c r="E235" s="17"/>
      <c r="F235" s="17"/>
      <c r="G235" s="17"/>
      <c r="H235" s="17" t="s">
        <v>150</v>
      </c>
      <c r="I235" s="17" t="s">
        <v>132</v>
      </c>
      <c r="J235" s="17" t="s">
        <v>94</v>
      </c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20">
        <v>11.000999999999999</v>
      </c>
      <c r="AF235" s="20">
        <v>11.097</v>
      </c>
      <c r="AG235" s="20">
        <v>11.192</v>
      </c>
      <c r="AH235" s="20">
        <v>11.287000000000001</v>
      </c>
      <c r="AI235" s="20">
        <v>11.393000000000001</v>
      </c>
      <c r="AJ235" s="20">
        <v>11.499000000000001</v>
      </c>
      <c r="AK235" s="20">
        <v>11.609</v>
      </c>
      <c r="AL235" s="20">
        <v>11.722</v>
      </c>
      <c r="AM235" s="20">
        <v>11.842000000000001</v>
      </c>
      <c r="AN235" s="20">
        <v>11.962</v>
      </c>
      <c r="AO235" s="20">
        <v>12.084</v>
      </c>
      <c r="AP235" s="20">
        <v>12.207000000000001</v>
      </c>
      <c r="AQ235" s="20">
        <v>12.334</v>
      </c>
      <c r="AR235" s="20">
        <v>12.448</v>
      </c>
      <c r="AS235" s="20">
        <v>12.576000000000001</v>
      </c>
      <c r="AT235" s="20">
        <v>12.699</v>
      </c>
      <c r="AU235" s="20">
        <v>12.82</v>
      </c>
      <c r="AV235" s="20">
        <v>12.936999999999999</v>
      </c>
      <c r="AW235" s="20">
        <v>13.053000000000001</v>
      </c>
      <c r="AX235" s="20">
        <v>13.159000000000001</v>
      </c>
      <c r="AY235" s="20">
        <v>13.263999999999999</v>
      </c>
      <c r="AZ235" s="20">
        <v>13.371</v>
      </c>
      <c r="BA235" s="20">
        <v>13.465999999999999</v>
      </c>
      <c r="BB235" s="20">
        <v>13.563000000000001</v>
      </c>
      <c r="BC235" s="20">
        <v>13.651999999999999</v>
      </c>
      <c r="BD235" s="20">
        <v>13.742000000000001</v>
      </c>
      <c r="BE235" s="20">
        <v>13.834</v>
      </c>
      <c r="BF235" s="20">
        <v>13.917</v>
      </c>
      <c r="BG235" s="20">
        <v>14</v>
      </c>
      <c r="BH235" s="20">
        <v>14.084</v>
      </c>
      <c r="BI235" s="20">
        <v>14.157999999999999</v>
      </c>
      <c r="BJ235" s="20">
        <v>14.246</v>
      </c>
      <c r="BK235" s="20">
        <v>14.329000000000001</v>
      </c>
      <c r="BL235" s="20">
        <v>14.413</v>
      </c>
      <c r="BM235" s="20">
        <v>14.496</v>
      </c>
      <c r="BN235" s="20">
        <v>14.58</v>
      </c>
      <c r="BO235" s="20">
        <v>14.673999999999999</v>
      </c>
      <c r="BP235" s="20">
        <v>14.768000000000001</v>
      </c>
      <c r="BQ235" s="20">
        <v>14.853</v>
      </c>
      <c r="BR235" s="20">
        <v>14.949</v>
      </c>
      <c r="BS235" s="20">
        <v>15.051</v>
      </c>
      <c r="BT235" s="20">
        <v>15.138999999999999</v>
      </c>
      <c r="BU235" s="20">
        <v>15.231</v>
      </c>
      <c r="BV235" s="20">
        <v>15.332000000000001</v>
      </c>
      <c r="BW235" s="20">
        <v>15.428000000000001</v>
      </c>
      <c r="BX235" s="20">
        <v>15.519</v>
      </c>
      <c r="BY235" s="20">
        <v>15.612</v>
      </c>
      <c r="BZ235" s="20">
        <v>15.706</v>
      </c>
      <c r="CA235" s="20">
        <v>15.787000000000001</v>
      </c>
      <c r="CB235" s="20">
        <v>15.874000000000001</v>
      </c>
      <c r="CC235" s="20">
        <v>15.952999999999999</v>
      </c>
      <c r="CD235" s="20">
        <v>16.03</v>
      </c>
      <c r="CE235" s="20">
        <v>16.103000000000002</v>
      </c>
      <c r="CF235" s="20">
        <v>16.175000000000001</v>
      </c>
      <c r="CG235" s="20">
        <v>16.245000000000001</v>
      </c>
      <c r="CH235" s="20">
        <v>16.309000000000001</v>
      </c>
      <c r="CI235" s="20">
        <v>16.367999999999999</v>
      </c>
      <c r="CJ235" s="20">
        <v>16.423999999999999</v>
      </c>
      <c r="CK235" s="20">
        <v>16.491</v>
      </c>
      <c r="CL235" s="20">
        <v>16.545999999999999</v>
      </c>
      <c r="CM235" s="20">
        <v>16.588999999999999</v>
      </c>
      <c r="CN235" s="20">
        <v>16.651</v>
      </c>
      <c r="CO235" s="20">
        <v>16.704000000000001</v>
      </c>
      <c r="CP235" s="20">
        <v>16.757000000000001</v>
      </c>
      <c r="CQ235" s="20">
        <v>16.8</v>
      </c>
      <c r="CR235" s="20">
        <v>16.847999999999999</v>
      </c>
      <c r="CS235" s="20">
        <v>16.896000000000001</v>
      </c>
      <c r="CT235" s="20">
        <v>16.942</v>
      </c>
      <c r="CU235" s="20">
        <v>16.988</v>
      </c>
      <c r="CV235" s="20">
        <v>17.04</v>
      </c>
      <c r="CW235" s="20">
        <v>17.074000000000002</v>
      </c>
      <c r="CX235" s="20">
        <v>17.123999999999999</v>
      </c>
      <c r="CY235" s="20">
        <v>17.164999999999999</v>
      </c>
      <c r="CZ235" s="20">
        <v>17.199000000000002</v>
      </c>
      <c r="DA235" s="20">
        <v>17.248000000000001</v>
      </c>
      <c r="DB235" s="20">
        <v>17.283000000000001</v>
      </c>
      <c r="DC235" s="20">
        <v>17.315999999999999</v>
      </c>
      <c r="DD235" s="20">
        <v>17.355</v>
      </c>
      <c r="DE235" s="20">
        <v>17.388999999999999</v>
      </c>
      <c r="DF235" s="20">
        <v>17.422000000000001</v>
      </c>
      <c r="DG235" s="20">
        <v>17.456</v>
      </c>
      <c r="DH235" s="20">
        <v>17.484000000000002</v>
      </c>
      <c r="DI235" s="20">
        <v>17.507000000000001</v>
      </c>
      <c r="DJ235" s="20">
        <v>17.532</v>
      </c>
      <c r="DK235" s="20">
        <v>17.553000000000001</v>
      </c>
      <c r="DL235" s="20">
        <v>17.579000000000001</v>
      </c>
    </row>
    <row r="236" spans="1:116" s="21" customFormat="1" ht="10.8" customHeight="1" x14ac:dyDescent="0.2">
      <c r="A236" s="17"/>
      <c r="B236" s="17" t="s">
        <v>90</v>
      </c>
      <c r="C236" s="17" t="s">
        <v>358</v>
      </c>
      <c r="D236" s="17"/>
      <c r="E236" s="17"/>
      <c r="F236" s="17"/>
      <c r="G236" s="17"/>
      <c r="H236" s="17" t="s">
        <v>150</v>
      </c>
      <c r="I236" s="17" t="s">
        <v>132</v>
      </c>
      <c r="J236" s="17" t="s">
        <v>94</v>
      </c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20">
        <v>12.066000000000001</v>
      </c>
      <c r="AF236" s="20">
        <v>11.898999999999999</v>
      </c>
      <c r="AG236" s="20">
        <v>11.773</v>
      </c>
      <c r="AH236" s="20">
        <v>11.683</v>
      </c>
      <c r="AI236" s="20">
        <v>11.617000000000001</v>
      </c>
      <c r="AJ236" s="20">
        <v>11.551</v>
      </c>
      <c r="AK236" s="20">
        <v>11.494</v>
      </c>
      <c r="AL236" s="20">
        <v>11.457000000000001</v>
      </c>
      <c r="AM236" s="20">
        <v>11.414999999999999</v>
      </c>
      <c r="AN236" s="20">
        <v>11.384</v>
      </c>
      <c r="AO236" s="20">
        <v>11.353</v>
      </c>
      <c r="AP236" s="20">
        <v>11.323</v>
      </c>
      <c r="AQ236" s="20">
        <v>11.292</v>
      </c>
      <c r="AR236" s="20">
        <v>11.269</v>
      </c>
      <c r="AS236" s="20">
        <v>11.244</v>
      </c>
      <c r="AT236" s="20">
        <v>11.222</v>
      </c>
      <c r="AU236" s="20">
        <v>11.211</v>
      </c>
      <c r="AV236" s="20">
        <v>11.188000000000001</v>
      </c>
      <c r="AW236" s="20">
        <v>11.173999999999999</v>
      </c>
      <c r="AX236" s="20">
        <v>11.16</v>
      </c>
      <c r="AY236" s="20">
        <v>11.148999999999999</v>
      </c>
      <c r="AZ236" s="20">
        <v>11.135999999999999</v>
      </c>
      <c r="BA236" s="20">
        <v>11.12</v>
      </c>
      <c r="BB236" s="20">
        <v>11.096</v>
      </c>
      <c r="BC236" s="20">
        <v>11.085000000000001</v>
      </c>
      <c r="BD236" s="20">
        <v>11.071</v>
      </c>
      <c r="BE236" s="20">
        <v>11.051</v>
      </c>
      <c r="BF236" s="20">
        <v>11.028</v>
      </c>
      <c r="BG236" s="20">
        <v>11.009</v>
      </c>
      <c r="BH236" s="20">
        <v>10.996</v>
      </c>
      <c r="BI236" s="20">
        <v>10.968</v>
      </c>
      <c r="BJ236" s="20">
        <v>10.952</v>
      </c>
      <c r="BK236" s="20">
        <v>10.933999999999999</v>
      </c>
      <c r="BL236" s="20">
        <v>10.909000000000001</v>
      </c>
      <c r="BM236" s="20">
        <v>10.885999999999999</v>
      </c>
      <c r="BN236" s="20">
        <v>10.86</v>
      </c>
      <c r="BO236" s="20">
        <v>10.843</v>
      </c>
      <c r="BP236" s="20">
        <v>10.818</v>
      </c>
      <c r="BQ236" s="20">
        <v>10.802</v>
      </c>
      <c r="BR236" s="20">
        <v>10.771000000000001</v>
      </c>
      <c r="BS236" s="20">
        <v>10.755000000000001</v>
      </c>
      <c r="BT236" s="20">
        <v>10.734</v>
      </c>
      <c r="BU236" s="20">
        <v>10.72</v>
      </c>
      <c r="BV236" s="20">
        <v>10.695</v>
      </c>
      <c r="BW236" s="20">
        <v>10.673</v>
      </c>
      <c r="BX236" s="20">
        <v>10.653</v>
      </c>
      <c r="BY236" s="20">
        <v>10.632</v>
      </c>
      <c r="BZ236" s="20">
        <v>10.61</v>
      </c>
      <c r="CA236" s="20">
        <v>10.586</v>
      </c>
      <c r="CB236" s="20">
        <v>10.561999999999999</v>
      </c>
      <c r="CC236" s="20">
        <v>10.531000000000001</v>
      </c>
      <c r="CD236" s="20">
        <v>10.507999999999999</v>
      </c>
      <c r="CE236" s="20">
        <v>10.487</v>
      </c>
      <c r="CF236" s="20">
        <v>10.458</v>
      </c>
      <c r="CG236" s="20">
        <v>10.438000000000001</v>
      </c>
      <c r="CH236" s="20">
        <v>10.412000000000001</v>
      </c>
      <c r="CI236" s="20">
        <v>10.387</v>
      </c>
      <c r="CJ236" s="20">
        <v>10.363</v>
      </c>
      <c r="CK236" s="20">
        <v>10.333</v>
      </c>
      <c r="CL236" s="20">
        <v>10.303000000000001</v>
      </c>
      <c r="CM236" s="20">
        <v>10.276999999999999</v>
      </c>
      <c r="CN236" s="20">
        <v>10.247999999999999</v>
      </c>
      <c r="CO236" s="20">
        <v>10.218999999999999</v>
      </c>
      <c r="CP236" s="20">
        <v>10.186</v>
      </c>
      <c r="CQ236" s="20">
        <v>10.154999999999999</v>
      </c>
      <c r="CR236" s="20">
        <v>10.125</v>
      </c>
      <c r="CS236" s="20">
        <v>10.09</v>
      </c>
      <c r="CT236" s="20">
        <v>10.06</v>
      </c>
      <c r="CU236" s="20">
        <v>10.026999999999999</v>
      </c>
      <c r="CV236" s="20">
        <v>9.9920000000000009</v>
      </c>
      <c r="CW236" s="20">
        <v>9.9580000000000002</v>
      </c>
      <c r="CX236" s="20">
        <v>9.9239999999999995</v>
      </c>
      <c r="CY236" s="20">
        <v>9.8810000000000002</v>
      </c>
      <c r="CZ236" s="20">
        <v>9.85</v>
      </c>
      <c r="DA236" s="20">
        <v>9.81</v>
      </c>
      <c r="DB236" s="20">
        <v>9.7690000000000001</v>
      </c>
      <c r="DC236" s="20">
        <v>9.73</v>
      </c>
      <c r="DD236" s="20">
        <v>9.6869999999999994</v>
      </c>
      <c r="DE236" s="20">
        <v>9.6419999999999995</v>
      </c>
      <c r="DF236" s="20">
        <v>9.6010000000000009</v>
      </c>
      <c r="DG236" s="20">
        <v>9.5589999999999993</v>
      </c>
      <c r="DH236" s="20">
        <v>9.5229999999999997</v>
      </c>
      <c r="DI236" s="20">
        <v>9.4749999999999996</v>
      </c>
      <c r="DJ236" s="20">
        <v>9.4359999999999999</v>
      </c>
      <c r="DK236" s="20">
        <v>9.4</v>
      </c>
      <c r="DL236" s="20">
        <v>9.3610000000000007</v>
      </c>
    </row>
    <row r="237" spans="1:116" ht="14.4" x14ac:dyDescent="0.3">
      <c r="A237" s="17"/>
      <c r="B237" s="17"/>
      <c r="C237" s="17"/>
      <c r="D237" s="17"/>
      <c r="E237" s="17"/>
      <c r="F237" s="17"/>
      <c r="G237" s="17"/>
      <c r="AE237" s="23">
        <f>SUM(AE3:AE236)</f>
        <v>7382984.2500000028</v>
      </c>
      <c r="AF237" s="23">
        <f t="shared" ref="AF237:CQ237" si="4">SUM(AF3:AF236)</f>
        <v>7466940.5680000018</v>
      </c>
      <c r="AG237" s="23">
        <f t="shared" si="4"/>
        <v>7550238.7950000055</v>
      </c>
      <c r="AH237" s="23">
        <f t="shared" si="4"/>
        <v>7632796.1819999982</v>
      </c>
      <c r="AI237" s="23">
        <f t="shared" si="4"/>
        <v>7714553.915</v>
      </c>
      <c r="AJ237" s="23">
        <f t="shared" si="4"/>
        <v>7795459.6139999926</v>
      </c>
      <c r="AK237" s="23">
        <f t="shared" si="4"/>
        <v>7875442.5059999935</v>
      </c>
      <c r="AL237" s="23">
        <f t="shared" si="4"/>
        <v>7954447.6639999989</v>
      </c>
      <c r="AM237" s="23">
        <f t="shared" si="4"/>
        <v>8032467.1469999943</v>
      </c>
      <c r="AN237" s="23">
        <f t="shared" si="4"/>
        <v>8109513.5930000013</v>
      </c>
      <c r="AO237" s="23">
        <f t="shared" si="4"/>
        <v>8185595.6610000003</v>
      </c>
      <c r="AP237" s="23">
        <f t="shared" si="4"/>
        <v>8260693.1920000017</v>
      </c>
      <c r="AQ237" s="23">
        <f t="shared" si="4"/>
        <v>8334785.9429999972</v>
      </c>
      <c r="AR237" s="23">
        <f t="shared" si="4"/>
        <v>8407885.9239999931</v>
      </c>
      <c r="AS237" s="23">
        <f t="shared" si="4"/>
        <v>8480014.2549999934</v>
      </c>
      <c r="AT237" s="23">
        <f t="shared" si="4"/>
        <v>8551186.8889999967</v>
      </c>
      <c r="AU237" s="23">
        <f t="shared" si="4"/>
        <v>8621405.3739999961</v>
      </c>
      <c r="AV237" s="23">
        <f t="shared" si="4"/>
        <v>8690664.5110000037</v>
      </c>
      <c r="AW237" s="23">
        <f t="shared" si="4"/>
        <v>8758965.4859999903</v>
      </c>
      <c r="AX237" s="23">
        <f t="shared" si="4"/>
        <v>8826309.3609999996</v>
      </c>
      <c r="AY237" s="23">
        <f t="shared" si="4"/>
        <v>8892697.0109999999</v>
      </c>
      <c r="AZ237" s="23">
        <f t="shared" si="4"/>
        <v>8958123.0459999982</v>
      </c>
      <c r="BA237" s="23">
        <f t="shared" si="4"/>
        <v>9022587.6899999995</v>
      </c>
      <c r="BB237" s="23">
        <f t="shared" si="4"/>
        <v>9086102.6300000064</v>
      </c>
      <c r="BC237" s="23">
        <f t="shared" si="4"/>
        <v>9148683.696000006</v>
      </c>
      <c r="BD237" s="23">
        <f t="shared" si="4"/>
        <v>9210338.2260000017</v>
      </c>
      <c r="BE237" s="23">
        <f t="shared" si="4"/>
        <v>9271065.6509999987</v>
      </c>
      <c r="BF237" s="23">
        <f t="shared" si="4"/>
        <v>9330849.4190000109</v>
      </c>
      <c r="BG237" s="23">
        <f t="shared" si="4"/>
        <v>9389660.6039999872</v>
      </c>
      <c r="BH237" s="23">
        <f t="shared" si="4"/>
        <v>9447460.4849999957</v>
      </c>
      <c r="BI237" s="23">
        <f t="shared" si="4"/>
        <v>9504216.5989999939</v>
      </c>
      <c r="BJ237" s="23">
        <f t="shared" si="4"/>
        <v>9559917.4410000015</v>
      </c>
      <c r="BK237" s="23">
        <f t="shared" si="4"/>
        <v>9614554.9319999963</v>
      </c>
      <c r="BL237" s="23">
        <f t="shared" si="4"/>
        <v>9668104.2290000059</v>
      </c>
      <c r="BM237" s="23">
        <f t="shared" si="4"/>
        <v>9720538.1059999932</v>
      </c>
      <c r="BN237" s="23">
        <f t="shared" si="4"/>
        <v>9771836.2819999978</v>
      </c>
      <c r="BO237" s="23">
        <f t="shared" si="4"/>
        <v>9821994.2110000066</v>
      </c>
      <c r="BP237" s="23">
        <f t="shared" si="4"/>
        <v>9871012.6540000048</v>
      </c>
      <c r="BQ237" s="23">
        <f t="shared" si="4"/>
        <v>9918886.3110000063</v>
      </c>
      <c r="BR237" s="23">
        <f t="shared" si="4"/>
        <v>9965611.6990000065</v>
      </c>
      <c r="BS237" s="23">
        <f t="shared" si="4"/>
        <v>10011192.813999994</v>
      </c>
      <c r="BT237" s="23">
        <f t="shared" si="4"/>
        <v>10055632.652000003</v>
      </c>
      <c r="BU237" s="23">
        <f t="shared" si="4"/>
        <v>10098950.580000006</v>
      </c>
      <c r="BV237" s="23">
        <f t="shared" si="4"/>
        <v>10141188.082000004</v>
      </c>
      <c r="BW237" s="23">
        <f t="shared" si="4"/>
        <v>10182398.825999999</v>
      </c>
      <c r="BX237" s="23">
        <f t="shared" si="4"/>
        <v>10222628.747</v>
      </c>
      <c r="BY237" s="23">
        <f t="shared" si="4"/>
        <v>10261899.992000002</v>
      </c>
      <c r="BZ237" s="23">
        <f t="shared" si="4"/>
        <v>10300227.194999998</v>
      </c>
      <c r="CA237" s="23">
        <f t="shared" si="4"/>
        <v>10337640.917999979</v>
      </c>
      <c r="CB237" s="23">
        <f t="shared" si="4"/>
        <v>10374172.131999999</v>
      </c>
      <c r="CC237" s="23">
        <f t="shared" si="4"/>
        <v>10409847.472000008</v>
      </c>
      <c r="CD237" s="23">
        <f t="shared" si="4"/>
        <v>10444687.582</v>
      </c>
      <c r="CE237" s="23">
        <f t="shared" si="4"/>
        <v>10478705.829000004</v>
      </c>
      <c r="CF237" s="23">
        <f t="shared" si="4"/>
        <v>10511910.570999991</v>
      </c>
      <c r="CG237" s="23">
        <f t="shared" si="4"/>
        <v>10544305.051000006</v>
      </c>
      <c r="CH237" s="23">
        <f t="shared" si="4"/>
        <v>10575893.671000006</v>
      </c>
      <c r="CI237" s="23">
        <f t="shared" si="4"/>
        <v>10606689.040999997</v>
      </c>
      <c r="CJ237" s="23">
        <f t="shared" si="4"/>
        <v>10636701.735999996</v>
      </c>
      <c r="CK237" s="23">
        <f t="shared" si="4"/>
        <v>10665930.454000005</v>
      </c>
      <c r="CL237" s="23">
        <f t="shared" si="4"/>
        <v>10694369.597000005</v>
      </c>
      <c r="CM237" s="23">
        <f t="shared" si="4"/>
        <v>10722017.974000003</v>
      </c>
      <c r="CN237" s="23">
        <f t="shared" si="4"/>
        <v>10748881.567000004</v>
      </c>
      <c r="CO237" s="23">
        <f t="shared" si="4"/>
        <v>10774973.223000001</v>
      </c>
      <c r="CP237" s="23">
        <f t="shared" si="4"/>
        <v>10800307.059000004</v>
      </c>
      <c r="CQ237" s="23">
        <f t="shared" si="4"/>
        <v>10824900.528000005</v>
      </c>
      <c r="CR237" s="23">
        <f t="shared" ref="CR237:DL237" si="5">SUM(CR3:CR236)</f>
        <v>10848769.334999997</v>
      </c>
      <c r="CS237" s="23">
        <f t="shared" si="5"/>
        <v>10871920.615999999</v>
      </c>
      <c r="CT237" s="23">
        <f t="shared" si="5"/>
        <v>10894362.631999997</v>
      </c>
      <c r="CU237" s="23">
        <f t="shared" si="5"/>
        <v>10916115.146999998</v>
      </c>
      <c r="CV237" s="23">
        <f t="shared" si="5"/>
        <v>10937200.135999992</v>
      </c>
      <c r="CW237" s="23">
        <f t="shared" si="5"/>
        <v>10957634.288000003</v>
      </c>
      <c r="CX237" s="23">
        <f t="shared" si="5"/>
        <v>10977425.731999997</v>
      </c>
      <c r="CY237" s="23">
        <f t="shared" si="5"/>
        <v>10996573.977999993</v>
      </c>
      <c r="CZ237" s="23">
        <f t="shared" si="5"/>
        <v>11015077.832999993</v>
      </c>
      <c r="DA237" s="23">
        <f t="shared" si="5"/>
        <v>11032932.118000001</v>
      </c>
      <c r="DB237" s="23">
        <f t="shared" si="5"/>
        <v>11050131.189000001</v>
      </c>
      <c r="DC237" s="23">
        <f t="shared" si="5"/>
        <v>11066670.094000001</v>
      </c>
      <c r="DD237" s="23">
        <f t="shared" si="5"/>
        <v>11082544.117000006</v>
      </c>
      <c r="DE237" s="23">
        <f t="shared" si="5"/>
        <v>11097748.293999994</v>
      </c>
      <c r="DF237" s="23">
        <f t="shared" si="5"/>
        <v>11112275.379000004</v>
      </c>
      <c r="DG237" s="23">
        <f t="shared" si="5"/>
        <v>11126115.803999996</v>
      </c>
      <c r="DH237" s="23">
        <f t="shared" si="5"/>
        <v>11139256.809000002</v>
      </c>
      <c r="DI237" s="23">
        <f t="shared" si="5"/>
        <v>11151682.391999999</v>
      </c>
      <c r="DJ237" s="23">
        <f t="shared" si="5"/>
        <v>11163373.130000014</v>
      </c>
      <c r="DK237" s="23">
        <f t="shared" si="5"/>
        <v>11174306.583999995</v>
      </c>
      <c r="DL237" s="23">
        <f t="shared" si="5"/>
        <v>11184456.612999998</v>
      </c>
    </row>
    <row r="238" spans="1:116" x14ac:dyDescent="0.2">
      <c r="A238" s="24"/>
    </row>
    <row r="239" spans="1:116" x14ac:dyDescent="0.2">
      <c r="A239" s="24"/>
    </row>
    <row r="240" spans="1:116" x14ac:dyDescent="0.2">
      <c r="A240" s="24"/>
      <c r="B240" s="27"/>
      <c r="C240" s="28"/>
      <c r="D240" s="28"/>
      <c r="E240" s="28"/>
      <c r="F240" s="28"/>
      <c r="G240" s="28"/>
      <c r="H240" s="28"/>
      <c r="I240" s="27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</row>
    <row r="241" spans="1:30" x14ac:dyDescent="0.2">
      <c r="A241" s="24"/>
      <c r="B241" s="27"/>
      <c r="C241" s="28"/>
      <c r="D241" s="28"/>
      <c r="E241" s="28"/>
      <c r="F241" s="28" t="s">
        <v>359</v>
      </c>
      <c r="G241" s="28"/>
      <c r="H241" s="28"/>
      <c r="I241" s="27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 spans="1:30" x14ac:dyDescent="0.2">
      <c r="A242" s="24"/>
      <c r="B242" s="27"/>
      <c r="C242" s="29"/>
      <c r="D242" s="30"/>
      <c r="E242" s="28" t="s">
        <v>360</v>
      </c>
      <c r="F242" s="28"/>
      <c r="G242" s="28"/>
      <c r="H242" s="28"/>
      <c r="I242" s="27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</row>
    <row r="243" spans="1:30" x14ac:dyDescent="0.2">
      <c r="A243" s="24"/>
      <c r="B243" s="27"/>
      <c r="C243" s="31"/>
      <c r="D243" s="32"/>
      <c r="E243" s="28" t="s">
        <v>361</v>
      </c>
      <c r="F243" s="28"/>
      <c r="G243" s="28"/>
      <c r="H243" s="28"/>
      <c r="I243" s="27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 spans="1:30" x14ac:dyDescent="0.2">
      <c r="A244" s="24"/>
      <c r="B244" s="27"/>
      <c r="C244" s="33"/>
      <c r="D244" s="34"/>
      <c r="E244" s="28" t="s">
        <v>362</v>
      </c>
      <c r="F244" s="28"/>
      <c r="G244" s="28"/>
      <c r="H244" s="28"/>
      <c r="I244" s="27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</row>
    <row r="245" spans="1:30" x14ac:dyDescent="0.2">
      <c r="A245" s="24"/>
      <c r="B245" s="27"/>
      <c r="C245" s="35"/>
      <c r="D245" s="28"/>
      <c r="E245" s="28" t="s">
        <v>363</v>
      </c>
      <c r="F245" s="28"/>
      <c r="G245" s="28"/>
      <c r="H245" s="28"/>
      <c r="I245" s="27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 spans="1:30" x14ac:dyDescent="0.2">
      <c r="A246" s="24"/>
      <c r="B246" s="27"/>
      <c r="C246" s="28"/>
      <c r="D246" s="28"/>
      <c r="E246" s="28"/>
      <c r="F246" s="28"/>
      <c r="G246" s="28"/>
      <c r="H246" s="28"/>
      <c r="I246" s="27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</row>
    <row r="247" spans="1:30" x14ac:dyDescent="0.2">
      <c r="B247" s="22"/>
    </row>
    <row r="248" spans="1:30" x14ac:dyDescent="0.2">
      <c r="A248" s="24"/>
      <c r="B248" s="37"/>
    </row>
    <row r="249" spans="1:30" x14ac:dyDescent="0.2">
      <c r="A249" s="24"/>
    </row>
    <row r="250" spans="1:30" x14ac:dyDescent="0.2">
      <c r="A250" s="24"/>
      <c r="B250" s="38"/>
      <c r="C250" s="39"/>
      <c r="D250" s="39"/>
    </row>
    <row r="251" spans="1:30" x14ac:dyDescent="0.2">
      <c r="A251" s="24"/>
      <c r="B251" s="38"/>
      <c r="C251" s="39"/>
      <c r="D251" s="39"/>
    </row>
    <row r="252" spans="1:30" x14ac:dyDescent="0.2">
      <c r="A252" s="24"/>
      <c r="B252" s="38"/>
    </row>
    <row r="253" spans="1:30" x14ac:dyDescent="0.2">
      <c r="A253" s="24"/>
      <c r="B253" s="40"/>
      <c r="C253" s="37"/>
      <c r="D253" s="37"/>
      <c r="E253" s="21"/>
      <c r="F253" s="26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</row>
    <row r="255" spans="1:30" x14ac:dyDescent="0.2">
      <c r="A255" s="24"/>
    </row>
    <row r="256" spans="1:30" x14ac:dyDescent="0.2">
      <c r="A256" s="24"/>
    </row>
    <row r="257" spans="1:1" x14ac:dyDescent="0.2">
      <c r="A257" s="24"/>
    </row>
    <row r="258" spans="1:1" x14ac:dyDescent="0.2">
      <c r="A258" s="24"/>
    </row>
    <row r="259" spans="1:1" x14ac:dyDescent="0.2">
      <c r="A259" s="24"/>
    </row>
    <row r="260" spans="1:1" x14ac:dyDescent="0.2">
      <c r="A260" s="24"/>
    </row>
  </sheetData>
  <mergeCells count="1">
    <mergeCell ref="AE1:A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Drawdown pop_tables</vt:lpstr>
      <vt:lpstr>UN Medium variant_2017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Namasivayam</dc:creator>
  <cp:lastModifiedBy>Amrita Namasivayam</cp:lastModifiedBy>
  <dcterms:created xsi:type="dcterms:W3CDTF">2021-07-11T23:41:07Z</dcterms:created>
  <dcterms:modified xsi:type="dcterms:W3CDTF">2021-07-12T00:21:45Z</dcterms:modified>
</cp:coreProperties>
</file>