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tgfwacnz-my.sharepoint.com/personal/huedu_365vip_eu_org/Documents/实验数据/"/>
    </mc:Choice>
  </mc:AlternateContent>
  <xr:revisionPtr revIDLastSave="427" documentId="8_{4516AE34-2E3E-4E47-A3A6-6584F4B7F8D5}" xr6:coauthVersionLast="47" xr6:coauthVersionMax="47" xr10:uidLastSave="{CB4D0320-94EF-47B7-B52B-4702681A7DEC}"/>
  <bookViews>
    <workbookView xWindow="2340" yWindow="2340" windowWidth="21600" windowHeight="11385" activeTab="2" xr2:uid="{00000000-000D-0000-FFFF-FFFF00000000}"/>
  </bookViews>
  <sheets>
    <sheet name="平水期" sheetId="1" r:id="rId1"/>
    <sheet name="枯水期" sheetId="2" r:id="rId2"/>
    <sheet name="丰水期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8" i="1" l="1"/>
  <c r="D38" i="1"/>
  <c r="C31" i="3"/>
  <c r="D31" i="3"/>
  <c r="E31" i="3"/>
  <c r="F31" i="3"/>
  <c r="G31" i="3"/>
  <c r="H31" i="3"/>
  <c r="I31" i="3"/>
  <c r="B31" i="3"/>
  <c r="C38" i="1"/>
  <c r="E38" i="1"/>
  <c r="F38" i="1"/>
  <c r="G38" i="1"/>
  <c r="H38" i="1"/>
  <c r="I38" i="1"/>
  <c r="B38" i="1"/>
  <c r="C20" i="2"/>
  <c r="D20" i="2"/>
  <c r="E20" i="2"/>
  <c r="F20" i="2"/>
  <c r="G20" i="2"/>
  <c r="H20" i="2"/>
  <c r="I20" i="2"/>
  <c r="J20" i="2"/>
  <c r="B20" i="2"/>
  <c r="K20" i="2" l="1"/>
</calcChain>
</file>

<file path=xl/sharedStrings.xml><?xml version="1.0" encoding="utf-8"?>
<sst xmlns="http://schemas.openxmlformats.org/spreadsheetml/2006/main" count="159" uniqueCount="110">
  <si>
    <t>ID</t>
    <phoneticPr fontId="1" type="noConversion"/>
  </si>
  <si>
    <t>DO</t>
    <phoneticPr fontId="2" type="noConversion"/>
  </si>
  <si>
    <t>pH</t>
    <phoneticPr fontId="2" type="noConversion"/>
  </si>
  <si>
    <t>TP</t>
    <phoneticPr fontId="1" type="noConversion"/>
  </si>
  <si>
    <t>TN</t>
    <phoneticPr fontId="1" type="noConversion"/>
  </si>
  <si>
    <t>NO2-</t>
    <phoneticPr fontId="1" type="noConversion"/>
  </si>
  <si>
    <t>NO3-</t>
    <phoneticPr fontId="1" type="noConversion"/>
  </si>
  <si>
    <t>NH4+</t>
    <phoneticPr fontId="1" type="noConversion"/>
  </si>
  <si>
    <t>COD</t>
    <phoneticPr fontId="1" type="noConversion"/>
  </si>
  <si>
    <t>pH</t>
  </si>
  <si>
    <t>温度（℃）</t>
  </si>
  <si>
    <r>
      <t>Do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mg/L</t>
    </r>
    <r>
      <rPr>
        <sz val="9"/>
        <color rgb="FF000000"/>
        <rFont val="宋体"/>
        <family val="3"/>
        <charset val="134"/>
      </rPr>
      <t>）</t>
    </r>
  </si>
  <si>
    <r>
      <t>NO</t>
    </r>
    <r>
      <rPr>
        <vertAlign val="subscript"/>
        <sz val="9"/>
        <color rgb="FF000000"/>
        <rFont val="Times New Roman"/>
        <family val="1"/>
      </rPr>
      <t>3</t>
    </r>
    <r>
      <rPr>
        <vertAlign val="superscript"/>
        <sz val="9"/>
        <color rgb="FF000000"/>
        <rFont val="Times New Roman"/>
        <family val="1"/>
      </rPr>
      <t>-</t>
    </r>
    <r>
      <rPr>
        <sz val="9"/>
        <color rgb="FF000000"/>
        <rFont val="Times New Roman"/>
        <family val="1"/>
      </rPr>
      <t>-N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mg/L</t>
    </r>
    <r>
      <rPr>
        <sz val="9"/>
        <color rgb="FF000000"/>
        <rFont val="宋体"/>
        <family val="3"/>
        <charset val="134"/>
      </rPr>
      <t>）</t>
    </r>
  </si>
  <si>
    <r>
      <t>TP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mg/L</t>
    </r>
    <r>
      <rPr>
        <sz val="9"/>
        <color rgb="FF000000"/>
        <rFont val="宋体"/>
        <family val="3"/>
        <charset val="134"/>
      </rPr>
      <t>）</t>
    </r>
  </si>
  <si>
    <r>
      <t>COD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mg/L</t>
    </r>
    <r>
      <rPr>
        <sz val="9"/>
        <color rgb="FF000000"/>
        <rFont val="宋体"/>
        <family val="3"/>
        <charset val="134"/>
      </rPr>
      <t>）</t>
    </r>
  </si>
  <si>
    <t>亚硝氮</t>
    <phoneticPr fontId="1" type="noConversion"/>
  </si>
  <si>
    <t>氨氮</t>
    <phoneticPr fontId="1" type="noConversion"/>
  </si>
  <si>
    <t>总氮</t>
    <phoneticPr fontId="1" type="noConversion"/>
  </si>
  <si>
    <t>总磷</t>
    <phoneticPr fontId="1" type="noConversion"/>
  </si>
  <si>
    <t>Ph</t>
    <phoneticPr fontId="1" type="noConversion"/>
  </si>
  <si>
    <t>Do</t>
    <phoneticPr fontId="1" type="noConversion"/>
  </si>
  <si>
    <t>温度</t>
    <phoneticPr fontId="1" type="noConversion"/>
  </si>
  <si>
    <t>NL N1</t>
    <phoneticPr fontId="2" type="noConversion"/>
  </si>
  <si>
    <t>NL N2</t>
    <phoneticPr fontId="1" type="noConversion"/>
  </si>
  <si>
    <t>NL N3</t>
    <phoneticPr fontId="1" type="noConversion"/>
  </si>
  <si>
    <t>NL N4</t>
    <phoneticPr fontId="1" type="noConversion"/>
  </si>
  <si>
    <t>NL N5</t>
    <phoneticPr fontId="1" type="noConversion"/>
  </si>
  <si>
    <t>NL N6</t>
    <phoneticPr fontId="1" type="noConversion"/>
  </si>
  <si>
    <t>NL N7</t>
    <phoneticPr fontId="1" type="noConversion"/>
  </si>
  <si>
    <t>NL N8</t>
    <phoneticPr fontId="1" type="noConversion"/>
  </si>
  <si>
    <t>NL N9</t>
    <phoneticPr fontId="1" type="noConversion"/>
  </si>
  <si>
    <t>NL N10</t>
    <phoneticPr fontId="1" type="noConversion"/>
  </si>
  <si>
    <t>NL N11</t>
    <phoneticPr fontId="1" type="noConversion"/>
  </si>
  <si>
    <t>NL N12</t>
    <phoneticPr fontId="1" type="noConversion"/>
  </si>
  <si>
    <t>NL P1</t>
    <phoneticPr fontId="2" type="noConversion"/>
  </si>
  <si>
    <t>NL P2</t>
    <phoneticPr fontId="1" type="noConversion"/>
  </si>
  <si>
    <t>NL P3</t>
    <phoneticPr fontId="1" type="noConversion"/>
  </si>
  <si>
    <t>NL P4</t>
    <phoneticPr fontId="1" type="noConversion"/>
  </si>
  <si>
    <t>NL P5</t>
    <phoneticPr fontId="1" type="noConversion"/>
  </si>
  <si>
    <t>NL P6</t>
  </si>
  <si>
    <t>NL P7</t>
  </si>
  <si>
    <t>NL P8</t>
  </si>
  <si>
    <t>NL P9</t>
  </si>
  <si>
    <t>NL P10</t>
  </si>
  <si>
    <t>NL P11</t>
  </si>
  <si>
    <t>NL P12</t>
  </si>
  <si>
    <t>NL H1</t>
    <phoneticPr fontId="2" type="noConversion"/>
  </si>
  <si>
    <t>NL H2</t>
    <phoneticPr fontId="1" type="noConversion"/>
  </si>
  <si>
    <t>NL H3</t>
    <phoneticPr fontId="1" type="noConversion"/>
  </si>
  <si>
    <t>NL H4</t>
    <phoneticPr fontId="1" type="noConversion"/>
  </si>
  <si>
    <t>NL H5</t>
    <phoneticPr fontId="1" type="noConversion"/>
  </si>
  <si>
    <t>NL H6</t>
  </si>
  <si>
    <t>NL H7</t>
  </si>
  <si>
    <t>NL H8</t>
  </si>
  <si>
    <t>NL H9</t>
  </si>
  <si>
    <t>NL H10</t>
  </si>
  <si>
    <t>NL H11</t>
  </si>
  <si>
    <t>NL H12</t>
  </si>
  <si>
    <t>DS H1</t>
    <phoneticPr fontId="1" type="noConversion"/>
  </si>
  <si>
    <t>DS H2</t>
    <phoneticPr fontId="1" type="noConversion"/>
  </si>
  <si>
    <t>DS H3</t>
    <phoneticPr fontId="1" type="noConversion"/>
  </si>
  <si>
    <t>DS H4</t>
    <phoneticPr fontId="1" type="noConversion"/>
  </si>
  <si>
    <t>DS H5</t>
  </si>
  <si>
    <t>DS N1</t>
    <phoneticPr fontId="1" type="noConversion"/>
  </si>
  <si>
    <t>DS N2</t>
    <phoneticPr fontId="1" type="noConversion"/>
  </si>
  <si>
    <t>DS N3</t>
    <phoneticPr fontId="1" type="noConversion"/>
  </si>
  <si>
    <t>DS N4</t>
    <phoneticPr fontId="1" type="noConversion"/>
  </si>
  <si>
    <t>DS N5</t>
    <phoneticPr fontId="1" type="noConversion"/>
  </si>
  <si>
    <t>DS N6</t>
    <phoneticPr fontId="1" type="noConversion"/>
  </si>
  <si>
    <t>DS P1</t>
    <phoneticPr fontId="1" type="noConversion"/>
  </si>
  <si>
    <t>DS P2</t>
    <phoneticPr fontId="1" type="noConversion"/>
  </si>
  <si>
    <t>DS P3</t>
    <phoneticPr fontId="1" type="noConversion"/>
  </si>
  <si>
    <t>DS P4</t>
    <phoneticPr fontId="1" type="noConversion"/>
  </si>
  <si>
    <t>DS P5</t>
    <phoneticPr fontId="1" type="noConversion"/>
  </si>
  <si>
    <t>DS P6</t>
    <phoneticPr fontId="1" type="noConversion"/>
  </si>
  <si>
    <t>DS P7</t>
    <phoneticPr fontId="1" type="noConversion"/>
  </si>
  <si>
    <t>WS H1</t>
    <phoneticPr fontId="1" type="noConversion"/>
  </si>
  <si>
    <t>WS H2</t>
    <phoneticPr fontId="1" type="noConversion"/>
  </si>
  <si>
    <t>WS H3</t>
    <phoneticPr fontId="1" type="noConversion"/>
  </si>
  <si>
    <t>WS H4</t>
  </si>
  <si>
    <t>WS H5</t>
  </si>
  <si>
    <t>WS H6</t>
  </si>
  <si>
    <t>WS H7</t>
  </si>
  <si>
    <t>WS H8</t>
  </si>
  <si>
    <t>WS H9</t>
  </si>
  <si>
    <t>WS H10</t>
  </si>
  <si>
    <t>WS H11</t>
  </si>
  <si>
    <t>WS H12</t>
  </si>
  <si>
    <t>WS N1</t>
    <phoneticPr fontId="1" type="noConversion"/>
  </si>
  <si>
    <t>WS N2</t>
    <phoneticPr fontId="1" type="noConversion"/>
  </si>
  <si>
    <t>WS N3</t>
    <phoneticPr fontId="1" type="noConversion"/>
  </si>
  <si>
    <t>WS N4</t>
  </si>
  <si>
    <t>WS N5</t>
  </si>
  <si>
    <t>WS N6</t>
  </si>
  <si>
    <t>WS N7</t>
  </si>
  <si>
    <t>WS N8</t>
  </si>
  <si>
    <t>WS N9</t>
  </si>
  <si>
    <t>WS P1</t>
    <phoneticPr fontId="1" type="noConversion"/>
  </si>
  <si>
    <t>WS P2</t>
    <phoneticPr fontId="1" type="noConversion"/>
  </si>
  <si>
    <t>WS P3</t>
    <phoneticPr fontId="1" type="noConversion"/>
  </si>
  <si>
    <t>WS P4</t>
  </si>
  <si>
    <t>WS P5</t>
  </si>
  <si>
    <t>WS P6</t>
  </si>
  <si>
    <t>WS P7</t>
  </si>
  <si>
    <t>WS P8</t>
  </si>
  <si>
    <r>
      <t>NH</t>
    </r>
    <r>
      <rPr>
        <vertAlign val="subscript"/>
        <sz val="9"/>
        <color rgb="FF000000"/>
        <rFont val="Times New Roman"/>
        <family val="1"/>
      </rPr>
      <t>3</t>
    </r>
    <r>
      <rPr>
        <vertAlign val="superscript"/>
        <sz val="9"/>
        <color rgb="FF000000"/>
        <rFont val="Times New Roman"/>
        <family val="1"/>
      </rPr>
      <t>+</t>
    </r>
    <r>
      <rPr>
        <sz val="9"/>
        <color rgb="FF000000"/>
        <rFont val="Times New Roman"/>
        <family val="1"/>
      </rPr>
      <t>-N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imes New Roman"/>
        <family val="1"/>
      </rPr>
      <t>mg/L</t>
    </r>
    <r>
      <rPr>
        <sz val="9"/>
        <color rgb="FF000000"/>
        <rFont val="宋体"/>
        <family val="3"/>
        <charset val="134"/>
      </rPr>
      <t>）</t>
    </r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</si>
  <si>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</si>
  <si>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</si>
  <si>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T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</si>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</sst>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0_);[Red]\(0.000\)"/>
    <numFmt numFmtId="178" formatCode="0.0000_);[Red]\(0.0000\)"/>
    <numFmt numFmtId="179" formatCode="0.0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vertAlign val="subscript"/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sz val="10.5"/>
      <color theme="1"/>
      <name val="Calibri"/>
      <family val="2"/>
    </font>
    <font>
      <sz val="14"/>
      <color theme="1"/>
      <name val="宋体"/>
      <family val="3"/>
      <charset val="134"/>
    </font>
    <font>
      <sz val="14"/>
      <name val="宋体"/>
      <family val="3"/>
      <charset val="134"/>
    </font>
    <font>
      <sz val="14"/>
      <color rgb="FF000000"/>
      <name val="宋体"/>
      <family val="3"/>
      <charset val="134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/>
      <top/>
      <bottom style="medium">
        <color rgb="FFC9C9C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8" fontId="10" fillId="0" borderId="0" xfId="0" applyNumberFormat="1" applyFont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  <xf numFmtId="177" fontId="9" fillId="4" borderId="0" xfId="0" applyNumberFormat="1" applyFont="1" applyFill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6" fontId="9" fillId="2" borderId="0" xfId="0" applyNumberFormat="1" applyFont="1" applyFill="1" applyAlignment="1">
      <alignment horizontal="center" vertical="center"/>
    </xf>
    <xf numFmtId="176" fontId="10" fillId="2" borderId="0" xfId="0" applyNumberFormat="1" applyFont="1" applyFill="1" applyAlignment="1">
      <alignment horizontal="center"/>
    </xf>
    <xf numFmtId="178" fontId="10" fillId="2" borderId="0" xfId="0" applyNumberFormat="1" applyFont="1" applyFill="1" applyAlignment="1">
      <alignment horizontal="center" vertical="center"/>
    </xf>
    <xf numFmtId="177" fontId="10" fillId="2" borderId="0" xfId="0" applyNumberFormat="1" applyFont="1" applyFill="1" applyAlignment="1">
      <alignment horizontal="center" vertical="center"/>
    </xf>
    <xf numFmtId="177" fontId="9" fillId="2" borderId="0" xfId="0" applyNumberFormat="1" applyFont="1" applyFill="1" applyAlignment="1">
      <alignment horizontal="center" vertical="center"/>
    </xf>
    <xf numFmtId="176" fontId="9" fillId="2" borderId="0" xfId="0" applyNumberFormat="1" applyFont="1" applyFill="1" applyAlignment="1">
      <alignment horizontal="center"/>
    </xf>
    <xf numFmtId="178" fontId="9" fillId="2" borderId="0" xfId="0" applyNumberFormat="1" applyFont="1" applyFill="1" applyAlignment="1">
      <alignment horizontal="center" vertical="center"/>
    </xf>
    <xf numFmtId="177" fontId="9" fillId="2" borderId="0" xfId="0" applyNumberFormat="1" applyFont="1" applyFill="1" applyAlignment="1">
      <alignment horizontal="center" vertical="center" wrapText="1"/>
    </xf>
    <xf numFmtId="176" fontId="9" fillId="0" borderId="0" xfId="0" applyNumberFormat="1" applyFont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78" fontId="0" fillId="0" borderId="0" xfId="0" applyNumberFormat="1" applyAlignment="1">
      <alignment horizontal="center"/>
    </xf>
    <xf numFmtId="178" fontId="0" fillId="0" borderId="0" xfId="0" applyNumberFormat="1"/>
    <xf numFmtId="0" fontId="12" fillId="2" borderId="0" xfId="0" applyFont="1" applyFill="1" applyAlignment="1">
      <alignment horizontal="center"/>
    </xf>
    <xf numFmtId="179" fontId="0" fillId="2" borderId="0" xfId="0" applyNumberFormat="1" applyFill="1" applyAlignment="1">
      <alignment horizontal="center"/>
    </xf>
    <xf numFmtId="179" fontId="0" fillId="0" borderId="0" xfId="0" applyNumberFormat="1" applyAlignment="1">
      <alignment horizontal="center"/>
    </xf>
    <xf numFmtId="17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zoomScale="130" zoomScaleNormal="130" workbookViewId="0">
      <pane ySplit="1" topLeftCell="A2" activePane="bottomLeft" state="frozen"/>
      <selection pane="bottomLeft" activeCellId="1" sqref="A2:J13 A1:J1"/>
    </sheetView>
  </sheetViews>
  <sheetFormatPr defaultColWidth="8.625" defaultRowHeight="18.75" x14ac:dyDescent="0.25"/>
  <cols>
    <col min="1" max="1" width="8.625" style="10"/>
    <col min="2" max="4" width="8.75" style="10" bestFit="1" customWidth="1"/>
    <col min="5" max="5" width="10.5" style="10" bestFit="1" customWidth="1"/>
    <col min="6" max="7" width="9.25" style="10" bestFit="1" customWidth="1"/>
    <col min="8" max="9" width="8.75" style="10" bestFit="1" customWidth="1"/>
    <col min="11" max="11" width="8.625" style="1"/>
    <col min="15" max="16384" width="8.625" style="1"/>
  </cols>
  <sheetData>
    <row r="1" spans="1:13" ht="19.5" thickBot="1" x14ac:dyDescent="0.3">
      <c r="A1" s="10" t="s">
        <v>0</v>
      </c>
      <c r="B1" s="11" t="s">
        <v>2</v>
      </c>
      <c r="C1" s="11" t="s">
        <v>1</v>
      </c>
      <c r="D1" s="10" t="s">
        <v>4</v>
      </c>
      <c r="E1" s="10" t="s">
        <v>5</v>
      </c>
      <c r="F1" s="12" t="s">
        <v>6</v>
      </c>
      <c r="G1" s="12" t="s">
        <v>7</v>
      </c>
      <c r="H1" s="10" t="s">
        <v>3</v>
      </c>
      <c r="I1" s="10" t="s">
        <v>8</v>
      </c>
      <c r="J1" s="10" t="s">
        <v>109</v>
      </c>
      <c r="K1" s="3"/>
    </row>
    <row r="2" spans="1:13" x14ac:dyDescent="0.25">
      <c r="A2" s="11" t="s">
        <v>22</v>
      </c>
      <c r="B2" s="13">
        <v>7.13</v>
      </c>
      <c r="C2" s="13">
        <v>7.64</v>
      </c>
      <c r="D2" s="36">
        <v>2.8228680053734996</v>
      </c>
      <c r="E2" s="15">
        <v>2.2800000000000001E-2</v>
      </c>
      <c r="F2" s="16">
        <v>0.1087641</v>
      </c>
      <c r="G2" s="17">
        <v>0.92795500537349995</v>
      </c>
      <c r="H2" s="14">
        <v>0.21</v>
      </c>
      <c r="I2" s="13">
        <v>8.4120000000000008</v>
      </c>
      <c r="J2" s="2">
        <v>13.1</v>
      </c>
      <c r="K2" s="32"/>
    </row>
    <row r="3" spans="1:13" x14ac:dyDescent="0.25">
      <c r="A3" s="11" t="s">
        <v>23</v>
      </c>
      <c r="B3" s="13">
        <v>7.2</v>
      </c>
      <c r="C3" s="13">
        <v>7.43</v>
      </c>
      <c r="D3" s="36">
        <v>2.7247863053734998</v>
      </c>
      <c r="E3" s="15">
        <v>2.06E-2</v>
      </c>
      <c r="F3" s="16">
        <v>0.10548004999999999</v>
      </c>
      <c r="G3" s="17">
        <v>0.88818550537350016</v>
      </c>
      <c r="H3" s="14">
        <v>0.15</v>
      </c>
      <c r="I3" s="13">
        <v>8.1999999999999993</v>
      </c>
      <c r="J3" s="1">
        <v>13.3</v>
      </c>
      <c r="K3" s="32"/>
    </row>
    <row r="4" spans="1:13" x14ac:dyDescent="0.25">
      <c r="A4" s="11" t="s">
        <v>24</v>
      </c>
      <c r="B4" s="13">
        <v>8.43</v>
      </c>
      <c r="C4" s="13">
        <v>7.35</v>
      </c>
      <c r="D4" s="35">
        <v>2.5609044999999999</v>
      </c>
      <c r="E4" s="15">
        <v>2.3400000000000001E-2</v>
      </c>
      <c r="F4" s="16">
        <v>0.12982465000000001</v>
      </c>
      <c r="G4" s="17">
        <v>0.80864650537349969</v>
      </c>
      <c r="H4" s="14">
        <v>0.24</v>
      </c>
      <c r="I4" s="13">
        <v>8.59</v>
      </c>
      <c r="J4" s="1">
        <v>13.4</v>
      </c>
      <c r="K4" s="32"/>
    </row>
    <row r="5" spans="1:13" x14ac:dyDescent="0.25">
      <c r="A5" s="11" t="s">
        <v>25</v>
      </c>
      <c r="B5" s="13">
        <v>7.84</v>
      </c>
      <c r="C5" s="13">
        <v>7.16</v>
      </c>
      <c r="D5" s="35">
        <v>2.5260088000000001</v>
      </c>
      <c r="E5" s="15">
        <v>2.3599999999999999E-2</v>
      </c>
      <c r="F5" s="16">
        <v>0.14066629999999999</v>
      </c>
      <c r="G5" s="17">
        <v>1.0605200053735</v>
      </c>
      <c r="H5" s="14">
        <v>0.09</v>
      </c>
      <c r="I5" s="13">
        <v>8.0079999999999991</v>
      </c>
      <c r="J5" s="2">
        <v>13.4</v>
      </c>
      <c r="K5" s="32"/>
    </row>
    <row r="6" spans="1:13" x14ac:dyDescent="0.25">
      <c r="A6" s="11" t="s">
        <v>26</v>
      </c>
      <c r="B6" s="13">
        <v>7.9</v>
      </c>
      <c r="C6" s="13">
        <v>7.59</v>
      </c>
      <c r="D6" s="35">
        <v>2.4962999999999997</v>
      </c>
      <c r="E6" s="15">
        <v>2.2800000000000001E-2</v>
      </c>
      <c r="F6" s="16">
        <v>0.10735665</v>
      </c>
      <c r="G6" s="17">
        <v>0.68933800537349987</v>
      </c>
      <c r="H6" s="14">
        <v>0.26</v>
      </c>
      <c r="I6" s="13">
        <v>8.19</v>
      </c>
      <c r="J6" s="2">
        <v>13.4</v>
      </c>
      <c r="K6" s="32"/>
    </row>
    <row r="7" spans="1:13" x14ac:dyDescent="0.25">
      <c r="A7" s="11" t="s">
        <v>27</v>
      </c>
      <c r="B7" s="13">
        <v>7.89</v>
      </c>
      <c r="C7" s="13">
        <v>8.14</v>
      </c>
      <c r="D7" s="36">
        <v>2.4579377553735</v>
      </c>
      <c r="E7" s="15">
        <v>2.4199999999999999E-2</v>
      </c>
      <c r="F7" s="16">
        <v>0.13222159999999999</v>
      </c>
      <c r="G7" s="17">
        <v>0.74236400537350011</v>
      </c>
      <c r="H7" s="14">
        <v>0.13</v>
      </c>
      <c r="I7" s="13">
        <v>8.5380000000000003</v>
      </c>
      <c r="J7" s="34">
        <v>13.5</v>
      </c>
      <c r="K7" s="32"/>
    </row>
    <row r="8" spans="1:13" x14ac:dyDescent="0.25">
      <c r="A8" s="11" t="s">
        <v>28</v>
      </c>
      <c r="B8" s="13">
        <v>7.65</v>
      </c>
      <c r="C8" s="13">
        <v>7.98</v>
      </c>
      <c r="D8" s="35">
        <v>2.3299736499999999</v>
      </c>
      <c r="E8" s="15">
        <v>2.5499999999999998E-2</v>
      </c>
      <c r="F8" s="16">
        <v>0.15145674999999997</v>
      </c>
      <c r="G8" s="17">
        <v>0.98098100537349997</v>
      </c>
      <c r="H8" s="14">
        <v>0.24</v>
      </c>
      <c r="I8" s="13">
        <v>8.3239999999999998</v>
      </c>
      <c r="J8" s="2">
        <v>14.2</v>
      </c>
      <c r="K8" s="32"/>
    </row>
    <row r="9" spans="1:13" x14ac:dyDescent="0.25">
      <c r="A9" s="11" t="s">
        <v>29</v>
      </c>
      <c r="B9" s="13">
        <v>7.88</v>
      </c>
      <c r="C9" s="13">
        <v>7.82</v>
      </c>
      <c r="D9" s="36">
        <v>2.3201290053735</v>
      </c>
      <c r="E9" s="15">
        <v>3.2599999999999997E-2</v>
      </c>
      <c r="F9" s="16">
        <v>0.14958015</v>
      </c>
      <c r="G9" s="17">
        <v>0.53026000537349982</v>
      </c>
      <c r="H9" s="14">
        <v>0.2</v>
      </c>
      <c r="I9" s="13">
        <v>8.234</v>
      </c>
      <c r="J9" s="2">
        <v>14.3</v>
      </c>
      <c r="K9" s="32"/>
    </row>
    <row r="10" spans="1:13" x14ac:dyDescent="0.25">
      <c r="A10" s="11" t="s">
        <v>30</v>
      </c>
      <c r="B10" s="13">
        <v>8.17</v>
      </c>
      <c r="C10" s="13">
        <v>7.32</v>
      </c>
      <c r="D10" s="35">
        <v>2.2075247500000001</v>
      </c>
      <c r="E10" s="15">
        <v>2.8400000000000002E-2</v>
      </c>
      <c r="F10" s="16">
        <v>0.12612265</v>
      </c>
      <c r="G10" s="17">
        <v>0.7025945053735001</v>
      </c>
      <c r="H10" s="14">
        <v>0.16</v>
      </c>
      <c r="I10" s="13">
        <v>8.26</v>
      </c>
      <c r="J10" s="2">
        <v>14.3</v>
      </c>
      <c r="K10" s="32"/>
    </row>
    <row r="11" spans="1:13" x14ac:dyDescent="0.25">
      <c r="A11" s="11" t="s">
        <v>31</v>
      </c>
      <c r="B11" s="13">
        <v>7.95</v>
      </c>
      <c r="C11" s="13">
        <v>7.52</v>
      </c>
      <c r="D11" s="36">
        <v>2.4987856053735</v>
      </c>
      <c r="E11" s="15">
        <v>2.2200000000000001E-2</v>
      </c>
      <c r="F11" s="16">
        <v>0.123</v>
      </c>
      <c r="G11" s="18">
        <v>0.87492900537349994</v>
      </c>
      <c r="H11" s="14">
        <v>0.15</v>
      </c>
      <c r="I11" s="13">
        <v>8.4580000000000002</v>
      </c>
      <c r="J11" s="1">
        <v>14.4</v>
      </c>
      <c r="K11" s="32"/>
    </row>
    <row r="12" spans="1:13" x14ac:dyDescent="0.25">
      <c r="A12" s="11" t="s">
        <v>32</v>
      </c>
      <c r="B12" s="13">
        <v>8.19</v>
      </c>
      <c r="C12" s="13">
        <v>7.22</v>
      </c>
      <c r="D12" s="36">
        <v>2.1595191053735001</v>
      </c>
      <c r="E12" s="15">
        <v>2.3400000000000001E-2</v>
      </c>
      <c r="F12" s="16">
        <v>0.44500000000000001</v>
      </c>
      <c r="G12" s="18">
        <v>0.95446800537349996</v>
      </c>
      <c r="H12" s="14">
        <v>0.15</v>
      </c>
      <c r="I12" s="13">
        <v>8.58</v>
      </c>
      <c r="J12" s="2">
        <v>14.6</v>
      </c>
      <c r="K12" s="32"/>
    </row>
    <row r="13" spans="1:13" x14ac:dyDescent="0.25">
      <c r="A13" s="11" t="s">
        <v>33</v>
      </c>
      <c r="B13" s="13">
        <v>8.17</v>
      </c>
      <c r="C13" s="13">
        <v>7.32</v>
      </c>
      <c r="D13" s="35">
        <v>2.44143965</v>
      </c>
      <c r="E13" s="15">
        <v>2.3199999999999998E-2</v>
      </c>
      <c r="F13" s="16">
        <v>0.34499999999999997</v>
      </c>
      <c r="G13" s="18">
        <v>0.98098100537349997</v>
      </c>
      <c r="H13" s="14">
        <v>0.17</v>
      </c>
      <c r="I13" s="13">
        <v>8.44</v>
      </c>
      <c r="J13" s="2">
        <v>14.6</v>
      </c>
      <c r="K13" s="32"/>
    </row>
    <row r="14" spans="1:13" s="2" customFormat="1" x14ac:dyDescent="0.25">
      <c r="A14" s="19" t="s">
        <v>34</v>
      </c>
      <c r="B14" s="20">
        <v>8.11</v>
      </c>
      <c r="C14" s="20">
        <v>8.02</v>
      </c>
      <c r="D14" s="35">
        <v>2.3744000000000001</v>
      </c>
      <c r="E14" s="22">
        <v>2.5700000000000001E-2</v>
      </c>
      <c r="F14" s="23">
        <v>0.13362905</v>
      </c>
      <c r="G14" s="24">
        <v>1</v>
      </c>
      <c r="H14" s="21">
        <v>0.06</v>
      </c>
      <c r="I14" s="20">
        <v>7.92</v>
      </c>
      <c r="J14" s="2">
        <v>14.6</v>
      </c>
      <c r="K14" s="32"/>
      <c r="L14"/>
      <c r="M14"/>
    </row>
    <row r="15" spans="1:13" s="2" customFormat="1" x14ac:dyDescent="0.25">
      <c r="A15" s="19" t="s">
        <v>35</v>
      </c>
      <c r="B15" s="20">
        <v>8.1</v>
      </c>
      <c r="C15" s="20">
        <v>8.3699999999999992</v>
      </c>
      <c r="D15" s="36">
        <v>2.3491810053735001</v>
      </c>
      <c r="E15" s="22">
        <v>2.8799999999999999E-2</v>
      </c>
      <c r="F15" s="23">
        <v>0.1172088</v>
      </c>
      <c r="G15" s="24">
        <v>0.88</v>
      </c>
      <c r="H15" s="21">
        <v>0.11</v>
      </c>
      <c r="I15" s="20">
        <v>7.88</v>
      </c>
      <c r="J15" s="38">
        <v>14.7</v>
      </c>
      <c r="K15" s="32"/>
      <c r="L15"/>
      <c r="M15"/>
    </row>
    <row r="16" spans="1:13" s="2" customFormat="1" x14ac:dyDescent="0.25">
      <c r="A16" s="19" t="s">
        <v>36</v>
      </c>
      <c r="B16" s="20">
        <v>7.55</v>
      </c>
      <c r="C16" s="20">
        <v>8.2799999999999994</v>
      </c>
      <c r="D16" s="35">
        <v>2.1447864499999998</v>
      </c>
      <c r="E16" s="22">
        <v>2.3599999999999999E-2</v>
      </c>
      <c r="F16" s="23">
        <v>0.11392474999999999</v>
      </c>
      <c r="G16" s="24">
        <v>1.07</v>
      </c>
      <c r="H16" s="21">
        <v>0.09</v>
      </c>
      <c r="I16" s="20">
        <v>7.98</v>
      </c>
      <c r="J16" s="1">
        <v>15.1</v>
      </c>
      <c r="K16" s="32"/>
      <c r="L16"/>
      <c r="M16"/>
    </row>
    <row r="17" spans="1:13" s="2" customFormat="1" x14ac:dyDescent="0.25">
      <c r="A17" s="19" t="s">
        <v>37</v>
      </c>
      <c r="B17" s="20">
        <v>7.37</v>
      </c>
      <c r="C17" s="20">
        <v>8.66</v>
      </c>
      <c r="D17" s="35">
        <v>2.2191000000000001</v>
      </c>
      <c r="E17" s="22">
        <v>2.18E-2</v>
      </c>
      <c r="F17" s="23">
        <v>0.11298644999999999</v>
      </c>
      <c r="G17" s="24">
        <v>0.51</v>
      </c>
      <c r="H17" s="21">
        <v>0.08</v>
      </c>
      <c r="I17" s="20">
        <v>7.92</v>
      </c>
      <c r="J17" s="2">
        <v>15.3</v>
      </c>
      <c r="K17" s="32"/>
      <c r="L17"/>
      <c r="M17"/>
    </row>
    <row r="18" spans="1:13" s="2" customFormat="1" x14ac:dyDescent="0.25">
      <c r="A18" s="19" t="s">
        <v>38</v>
      </c>
      <c r="B18" s="20">
        <v>8.34</v>
      </c>
      <c r="C18" s="20">
        <v>8.16</v>
      </c>
      <c r="D18" s="36">
        <v>2.1142655553735001</v>
      </c>
      <c r="E18" s="22">
        <v>2.47E-2</v>
      </c>
      <c r="F18" s="23">
        <v>0.11673965</v>
      </c>
      <c r="G18" s="24">
        <v>0.8</v>
      </c>
      <c r="H18" s="21">
        <v>0.02</v>
      </c>
      <c r="I18" s="20">
        <v>7.9</v>
      </c>
      <c r="J18" s="38">
        <v>15.4</v>
      </c>
      <c r="K18" s="32"/>
      <c r="L18"/>
      <c r="M18"/>
    </row>
    <row r="19" spans="1:13" s="2" customFormat="1" x14ac:dyDescent="0.25">
      <c r="A19" s="19" t="s">
        <v>39</v>
      </c>
      <c r="B19" s="20">
        <v>8.25</v>
      </c>
      <c r="C19" s="20">
        <v>8.08</v>
      </c>
      <c r="D19" s="35">
        <v>2.3579514000000001</v>
      </c>
      <c r="E19" s="22">
        <v>2.1999999999999999E-2</v>
      </c>
      <c r="F19" s="23">
        <v>9.7973649999999995E-2</v>
      </c>
      <c r="G19" s="24">
        <v>0.81</v>
      </c>
      <c r="H19" s="21">
        <v>0.12</v>
      </c>
      <c r="I19" s="20">
        <v>7.68</v>
      </c>
      <c r="J19" s="2">
        <v>15.4</v>
      </c>
      <c r="K19" s="32"/>
      <c r="L19"/>
      <c r="M19"/>
    </row>
    <row r="20" spans="1:13" s="2" customFormat="1" x14ac:dyDescent="0.25">
      <c r="A20" s="19" t="s">
        <v>40</v>
      </c>
      <c r="B20" s="20">
        <v>8.3000000000000007</v>
      </c>
      <c r="C20" s="20">
        <v>8.59</v>
      </c>
      <c r="D20" s="35">
        <v>2.2797938000000002</v>
      </c>
      <c r="E20" s="22">
        <v>2.3400000000000001E-2</v>
      </c>
      <c r="F20" s="23">
        <v>9.7504499999999994E-2</v>
      </c>
      <c r="G20" s="24">
        <v>1.1399999999999999</v>
      </c>
      <c r="H20" s="21">
        <v>0.13</v>
      </c>
      <c r="I20" s="20">
        <v>8.02</v>
      </c>
      <c r="J20" s="1">
        <v>15.6</v>
      </c>
      <c r="K20" s="32"/>
      <c r="L20"/>
      <c r="M20"/>
    </row>
    <row r="21" spans="1:13" s="2" customFormat="1" x14ac:dyDescent="0.25">
      <c r="A21" s="19" t="s">
        <v>41</v>
      </c>
      <c r="B21" s="20">
        <v>8.32</v>
      </c>
      <c r="C21" s="20">
        <v>8.58</v>
      </c>
      <c r="D21" s="36">
        <v>2.3618711553735001</v>
      </c>
      <c r="E21" s="22">
        <v>2.2700000000000001E-2</v>
      </c>
      <c r="F21" s="23">
        <v>8.8121499999999992E-2</v>
      </c>
      <c r="G21" s="24">
        <v>0.56000000000000005</v>
      </c>
      <c r="H21" s="21">
        <v>0.12</v>
      </c>
      <c r="I21" s="20">
        <v>7.94</v>
      </c>
      <c r="J21" s="2">
        <v>15.6</v>
      </c>
      <c r="K21" s="32"/>
      <c r="L21"/>
      <c r="M21"/>
    </row>
    <row r="22" spans="1:13" s="2" customFormat="1" x14ac:dyDescent="0.25">
      <c r="A22" s="19" t="s">
        <v>42</v>
      </c>
      <c r="B22" s="20">
        <v>8.2899999999999991</v>
      </c>
      <c r="C22" s="20">
        <v>8.36</v>
      </c>
      <c r="D22" s="35">
        <v>2.0276000000000001</v>
      </c>
      <c r="E22" s="26">
        <v>2.1100000000000001E-2</v>
      </c>
      <c r="F22" s="24">
        <v>9.8000000000000004E-2</v>
      </c>
      <c r="G22" s="24">
        <v>1</v>
      </c>
      <c r="H22" s="25">
        <v>0.05</v>
      </c>
      <c r="I22" s="20">
        <v>7.74</v>
      </c>
      <c r="J22" s="2">
        <v>15.7</v>
      </c>
      <c r="K22" s="32"/>
      <c r="L22"/>
      <c r="M22"/>
    </row>
    <row r="23" spans="1:13" s="2" customFormat="1" x14ac:dyDescent="0.25">
      <c r="A23" s="19" t="s">
        <v>43</v>
      </c>
      <c r="B23" s="20">
        <v>7.73</v>
      </c>
      <c r="C23" s="20">
        <v>8.18</v>
      </c>
      <c r="D23" s="36">
        <v>2.0194946553734998</v>
      </c>
      <c r="E23" s="26">
        <v>2.3300000000000001E-2</v>
      </c>
      <c r="F23" s="24">
        <v>0.123</v>
      </c>
      <c r="G23" s="24">
        <v>0.95</v>
      </c>
      <c r="H23" s="25">
        <v>0.04</v>
      </c>
      <c r="I23" s="20">
        <v>7.94</v>
      </c>
      <c r="J23" s="2">
        <v>15.8</v>
      </c>
      <c r="K23" s="32"/>
      <c r="L23"/>
      <c r="M23"/>
    </row>
    <row r="24" spans="1:13" s="2" customFormat="1" x14ac:dyDescent="0.25">
      <c r="A24" s="19" t="s">
        <v>44</v>
      </c>
      <c r="B24" s="20">
        <v>7.49</v>
      </c>
      <c r="C24" s="20">
        <v>8.35</v>
      </c>
      <c r="D24" s="36">
        <v>2.0124401553734996</v>
      </c>
      <c r="E24" s="26">
        <v>2.5600000000000001E-2</v>
      </c>
      <c r="F24" s="24">
        <v>0.122</v>
      </c>
      <c r="G24" s="24">
        <v>0.88</v>
      </c>
      <c r="H24" s="25">
        <v>0.08</v>
      </c>
      <c r="I24" s="20">
        <v>7.84</v>
      </c>
      <c r="J24" s="2">
        <v>15.8</v>
      </c>
      <c r="K24" s="32"/>
      <c r="L24"/>
      <c r="M24"/>
    </row>
    <row r="25" spans="1:13" s="2" customFormat="1" x14ac:dyDescent="0.25">
      <c r="A25" s="19" t="s">
        <v>45</v>
      </c>
      <c r="B25" s="20">
        <v>7.37</v>
      </c>
      <c r="C25" s="20">
        <v>8.35</v>
      </c>
      <c r="D25" s="36">
        <v>1.9571171553735001</v>
      </c>
      <c r="E25" s="26">
        <v>2.3400000000000001E-2</v>
      </c>
      <c r="F25" s="24">
        <v>0.13100000000000001</v>
      </c>
      <c r="G25" s="24">
        <v>1.02</v>
      </c>
      <c r="H25" s="12">
        <v>0.11</v>
      </c>
      <c r="I25" s="20">
        <v>8.06</v>
      </c>
      <c r="J25" s="34">
        <v>15.9</v>
      </c>
      <c r="K25" s="32"/>
      <c r="L25"/>
      <c r="M25"/>
    </row>
    <row r="26" spans="1:13" s="2" customFormat="1" x14ac:dyDescent="0.25">
      <c r="A26" s="19" t="s">
        <v>46</v>
      </c>
      <c r="B26" s="20">
        <v>7.06</v>
      </c>
      <c r="C26" s="20">
        <v>8.02</v>
      </c>
      <c r="D26" s="35">
        <v>2.6593290500000002</v>
      </c>
      <c r="E26" s="19">
        <v>1.95E-2</v>
      </c>
      <c r="F26" s="24">
        <v>9.0467249999999999E-2</v>
      </c>
      <c r="G26" s="27">
        <v>0.39</v>
      </c>
      <c r="H26" s="25">
        <v>0.04</v>
      </c>
      <c r="I26" s="20">
        <v>6.72</v>
      </c>
      <c r="J26" s="2">
        <v>13.5</v>
      </c>
      <c r="K26" s="32"/>
      <c r="L26"/>
      <c r="M26"/>
    </row>
    <row r="27" spans="1:13" s="2" customFormat="1" x14ac:dyDescent="0.25">
      <c r="A27" s="19" t="s">
        <v>47</v>
      </c>
      <c r="B27" s="20">
        <v>7.98</v>
      </c>
      <c r="C27" s="20">
        <v>8.3699999999999992</v>
      </c>
      <c r="D27" s="35">
        <v>2.4999672500000001</v>
      </c>
      <c r="E27" s="19">
        <v>1.95E-2</v>
      </c>
      <c r="F27" s="24">
        <v>7.029379999999999E-2</v>
      </c>
      <c r="G27" s="27">
        <v>0.19</v>
      </c>
      <c r="H27" s="25">
        <v>0.06</v>
      </c>
      <c r="I27" s="20">
        <v>6.9</v>
      </c>
      <c r="J27" s="38">
        <v>13.6</v>
      </c>
      <c r="K27" s="32"/>
      <c r="L27"/>
      <c r="M27"/>
    </row>
    <row r="28" spans="1:13" s="2" customFormat="1" x14ac:dyDescent="0.25">
      <c r="A28" s="19" t="s">
        <v>48</v>
      </c>
      <c r="B28" s="20">
        <v>7.84</v>
      </c>
      <c r="C28" s="20">
        <v>8.2799999999999994</v>
      </c>
      <c r="D28" s="35">
        <v>1.94387785</v>
      </c>
      <c r="E28" s="19">
        <v>2.0299999999999999E-2</v>
      </c>
      <c r="F28" s="24">
        <v>7.357785E-2</v>
      </c>
      <c r="G28" s="27">
        <v>0.35</v>
      </c>
      <c r="H28" s="25">
        <v>0.08</v>
      </c>
      <c r="I28" s="20">
        <v>7.12</v>
      </c>
      <c r="J28" s="1">
        <v>13.6</v>
      </c>
      <c r="K28" s="32"/>
      <c r="L28"/>
      <c r="M28"/>
    </row>
    <row r="29" spans="1:13" s="2" customFormat="1" x14ac:dyDescent="0.25">
      <c r="A29" s="19" t="s">
        <v>49</v>
      </c>
      <c r="B29" s="20">
        <v>7.62</v>
      </c>
      <c r="C29" s="20">
        <v>8.66</v>
      </c>
      <c r="D29" s="35">
        <v>1.9075247499999999</v>
      </c>
      <c r="E29" s="19">
        <v>2.01E-2</v>
      </c>
      <c r="F29" s="24">
        <v>0.13785139999999999</v>
      </c>
      <c r="G29" s="27">
        <v>0.2</v>
      </c>
      <c r="H29" s="25">
        <v>0.09</v>
      </c>
      <c r="I29" s="20">
        <v>7.04</v>
      </c>
      <c r="J29" s="2">
        <v>13.6</v>
      </c>
      <c r="K29" s="32"/>
      <c r="L29"/>
      <c r="M29"/>
    </row>
    <row r="30" spans="1:13" s="2" customFormat="1" x14ac:dyDescent="0.25">
      <c r="A30" s="19" t="s">
        <v>50</v>
      </c>
      <c r="B30" s="20">
        <v>7.86</v>
      </c>
      <c r="C30" s="20">
        <v>8.6</v>
      </c>
      <c r="D30" s="35">
        <v>1.9025067999999998</v>
      </c>
      <c r="E30" s="19">
        <v>1.9E-2</v>
      </c>
      <c r="F30" s="24">
        <v>0.17350679999999999</v>
      </c>
      <c r="G30" s="27">
        <v>0.31</v>
      </c>
      <c r="H30" s="25">
        <v>7.0000000000000007E-2</v>
      </c>
      <c r="I30" s="20">
        <v>6.88</v>
      </c>
      <c r="J30" s="2">
        <v>13.6</v>
      </c>
      <c r="K30" s="32"/>
      <c r="L30"/>
      <c r="M30"/>
    </row>
    <row r="31" spans="1:13" s="2" customFormat="1" x14ac:dyDescent="0.25">
      <c r="A31" s="19" t="s">
        <v>51</v>
      </c>
      <c r="B31" s="20">
        <v>7.87</v>
      </c>
      <c r="C31" s="20">
        <v>8.43</v>
      </c>
      <c r="D31" s="35">
        <v>1.8708214999999999</v>
      </c>
      <c r="E31" s="19">
        <v>1.9300000000000001E-2</v>
      </c>
      <c r="F31" s="24">
        <v>0.12096199999999999</v>
      </c>
      <c r="G31" s="27">
        <v>0.18</v>
      </c>
      <c r="H31" s="25">
        <v>0.08</v>
      </c>
      <c r="I31" s="20">
        <v>7.02</v>
      </c>
      <c r="J31" s="2">
        <v>13.6</v>
      </c>
      <c r="K31" s="32"/>
      <c r="L31"/>
      <c r="M31"/>
    </row>
    <row r="32" spans="1:13" s="2" customFormat="1" x14ac:dyDescent="0.25">
      <c r="A32" s="19" t="s">
        <v>52</v>
      </c>
      <c r="B32" s="20">
        <v>7.38</v>
      </c>
      <c r="C32" s="20">
        <v>8.43</v>
      </c>
      <c r="D32" s="35">
        <v>1.9207301000000001</v>
      </c>
      <c r="E32" s="19">
        <v>2.3199999999999998E-2</v>
      </c>
      <c r="F32" s="24">
        <v>0.12753010000000001</v>
      </c>
      <c r="G32" s="27">
        <v>0.27</v>
      </c>
      <c r="H32" s="25">
        <v>0.08</v>
      </c>
      <c r="I32" s="20">
        <v>7.06</v>
      </c>
      <c r="J32" s="34">
        <v>13.8</v>
      </c>
      <c r="K32" s="32"/>
      <c r="L32"/>
      <c r="M32"/>
    </row>
    <row r="33" spans="1:13" s="2" customFormat="1" x14ac:dyDescent="0.25">
      <c r="A33" s="19" t="s">
        <v>53</v>
      </c>
      <c r="B33" s="20">
        <v>7.26</v>
      </c>
      <c r="C33" s="20">
        <v>8.64</v>
      </c>
      <c r="D33" s="35">
        <v>1.9202619999999999</v>
      </c>
      <c r="E33" s="19">
        <v>1.95E-2</v>
      </c>
      <c r="F33" s="24">
        <v>0.12096199999999999</v>
      </c>
      <c r="G33" s="27">
        <v>0.15</v>
      </c>
      <c r="H33" s="25">
        <v>0.06</v>
      </c>
      <c r="I33" s="20">
        <v>6.88</v>
      </c>
      <c r="J33" s="2">
        <v>14</v>
      </c>
      <c r="K33" s="32"/>
      <c r="L33"/>
      <c r="M33"/>
    </row>
    <row r="34" spans="1:13" s="2" customFormat="1" x14ac:dyDescent="0.25">
      <c r="A34" s="19" t="s">
        <v>54</v>
      </c>
      <c r="B34" s="20">
        <v>7.84</v>
      </c>
      <c r="C34" s="20">
        <v>8.61</v>
      </c>
      <c r="D34" s="35">
        <v>1.9751843499999999</v>
      </c>
      <c r="E34" s="19">
        <v>0.02</v>
      </c>
      <c r="F34" s="24">
        <v>0.12518435</v>
      </c>
      <c r="G34" s="27">
        <v>0.43</v>
      </c>
      <c r="H34" s="25">
        <v>0.09</v>
      </c>
      <c r="I34" s="20">
        <v>7.12</v>
      </c>
      <c r="J34" s="2">
        <v>14.2</v>
      </c>
      <c r="K34" s="32"/>
      <c r="L34"/>
      <c r="M34"/>
    </row>
    <row r="35" spans="1:13" s="2" customFormat="1" x14ac:dyDescent="0.25">
      <c r="A35" s="19" t="s">
        <v>55</v>
      </c>
      <c r="B35" s="20">
        <v>7.35</v>
      </c>
      <c r="C35" s="20">
        <v>8.27</v>
      </c>
      <c r="D35" s="35">
        <v>1.64873325</v>
      </c>
      <c r="E35" s="19">
        <v>1.95E-2</v>
      </c>
      <c r="F35" s="24">
        <v>0.10923325</v>
      </c>
      <c r="G35" s="27">
        <v>0.22</v>
      </c>
      <c r="H35" s="25">
        <v>0.03</v>
      </c>
      <c r="I35" s="20">
        <v>7.18</v>
      </c>
      <c r="J35" s="2">
        <v>14.8</v>
      </c>
      <c r="K35" s="32"/>
      <c r="L35"/>
      <c r="M35"/>
    </row>
    <row r="36" spans="1:13" s="2" customFormat="1" x14ac:dyDescent="0.25">
      <c r="A36" s="19" t="s">
        <v>56</v>
      </c>
      <c r="B36" s="20">
        <v>7.95</v>
      </c>
      <c r="C36" s="20">
        <v>8.48</v>
      </c>
      <c r="D36" s="35">
        <v>2.590462</v>
      </c>
      <c r="E36" s="19">
        <v>2.3599999999999999E-2</v>
      </c>
      <c r="F36" s="24">
        <v>0.11392474999999999</v>
      </c>
      <c r="G36" s="27">
        <v>0.27</v>
      </c>
      <c r="H36" s="25">
        <v>0.02</v>
      </c>
      <c r="I36" s="20">
        <v>7.06</v>
      </c>
      <c r="J36" s="2">
        <v>15</v>
      </c>
      <c r="K36" s="32"/>
      <c r="L36"/>
      <c r="M36"/>
    </row>
    <row r="37" spans="1:13" s="2" customFormat="1" x14ac:dyDescent="0.25">
      <c r="A37" s="19" t="s">
        <v>57</v>
      </c>
      <c r="B37" s="20">
        <v>7.98</v>
      </c>
      <c r="C37" s="20">
        <v>8.77</v>
      </c>
      <c r="D37" s="35">
        <v>2.5038683000000002</v>
      </c>
      <c r="E37" s="19">
        <v>1.95E-2</v>
      </c>
      <c r="F37" s="24">
        <v>8.4368299999999979E-2</v>
      </c>
      <c r="G37" s="27">
        <v>0.3</v>
      </c>
      <c r="H37" s="25">
        <v>0.04</v>
      </c>
      <c r="I37" s="25">
        <v>5.52</v>
      </c>
      <c r="J37" s="2">
        <v>16</v>
      </c>
      <c r="K37" s="32"/>
      <c r="L37"/>
      <c r="M37"/>
    </row>
    <row r="38" spans="1:13" x14ac:dyDescent="0.25">
      <c r="B38" s="28">
        <f>AVERAGE(B2:B37)</f>
        <v>7.8225000000000007</v>
      </c>
      <c r="C38" s="28">
        <f t="shared" ref="C38:I38" si="0">AVERAGE(C2:C37)</f>
        <v>8.1119444444444451</v>
      </c>
      <c r="D38" s="37">
        <f>AVERAGE(D2:D37)</f>
        <v>2.2529846017911668</v>
      </c>
      <c r="E38" s="28">
        <f t="shared" si="0"/>
        <v>2.2827777777777766E-2</v>
      </c>
      <c r="F38" s="28">
        <f t="shared" si="0"/>
        <v>0.13234508611111112</v>
      </c>
      <c r="G38" s="28">
        <f t="shared" si="0"/>
        <v>0.66725618234672213</v>
      </c>
      <c r="H38" s="28">
        <f t="shared" si="0"/>
        <v>0.10833333333333332</v>
      </c>
      <c r="I38" s="28">
        <f t="shared" si="0"/>
        <v>7.709833333333334</v>
      </c>
      <c r="J38" s="28">
        <f>AVERAGE(J2:J37)</f>
        <v>14.46388888888889</v>
      </c>
      <c r="K38" s="32"/>
      <c r="L38" s="33"/>
    </row>
    <row r="39" spans="1:13" x14ac:dyDescent="0.2">
      <c r="A39" s="29" t="s">
        <v>58</v>
      </c>
      <c r="B39" s="29">
        <v>7.41</v>
      </c>
      <c r="C39" s="29">
        <v>9.56</v>
      </c>
      <c r="D39" s="29">
        <v>4.18</v>
      </c>
      <c r="E39" s="29"/>
      <c r="F39" s="29">
        <v>0.09</v>
      </c>
      <c r="G39" s="29">
        <v>1.45</v>
      </c>
      <c r="H39" s="29">
        <v>0.11</v>
      </c>
      <c r="I39" s="29">
        <v>11.36</v>
      </c>
    </row>
    <row r="40" spans="1:13" x14ac:dyDescent="0.2">
      <c r="A40" s="30" t="s">
        <v>59</v>
      </c>
      <c r="B40" s="30">
        <v>7.41</v>
      </c>
      <c r="C40" s="30">
        <v>9.84</v>
      </c>
      <c r="D40" s="30">
        <v>3.75</v>
      </c>
      <c r="E40" s="30"/>
      <c r="F40" s="30">
        <v>0.11</v>
      </c>
      <c r="G40" s="30">
        <v>1.51</v>
      </c>
      <c r="H40" s="30">
        <v>0.08</v>
      </c>
      <c r="I40" s="30">
        <v>11.36</v>
      </c>
    </row>
    <row r="41" spans="1:13" x14ac:dyDescent="0.2">
      <c r="A41" s="29" t="s">
        <v>60</v>
      </c>
      <c r="B41" s="29">
        <v>7.36</v>
      </c>
      <c r="C41" s="29">
        <v>10.18</v>
      </c>
      <c r="D41" s="29">
        <v>4.2</v>
      </c>
      <c r="E41" s="29"/>
      <c r="F41" s="29">
        <v>0.09</v>
      </c>
      <c r="G41" s="29">
        <v>1.53</v>
      </c>
      <c r="H41" s="29">
        <v>0.09</v>
      </c>
      <c r="I41" s="29">
        <v>10.96</v>
      </c>
    </row>
    <row r="42" spans="1:13" x14ac:dyDescent="0.2">
      <c r="A42" s="30" t="s">
        <v>61</v>
      </c>
      <c r="B42" s="30">
        <v>7.35</v>
      </c>
      <c r="C42" s="30">
        <v>10.15</v>
      </c>
      <c r="D42" s="30">
        <v>3.91</v>
      </c>
      <c r="E42" s="30"/>
      <c r="F42" s="30">
        <v>0.12</v>
      </c>
      <c r="G42" s="30">
        <v>1.47</v>
      </c>
      <c r="H42" s="30">
        <v>0.13</v>
      </c>
      <c r="I42" s="30">
        <v>10.96</v>
      </c>
    </row>
    <row r="43" spans="1:13" x14ac:dyDescent="0.2">
      <c r="A43" s="29" t="s">
        <v>62</v>
      </c>
      <c r="B43" s="29">
        <v>7.57</v>
      </c>
      <c r="C43" s="29">
        <v>10.02</v>
      </c>
      <c r="D43" s="29">
        <v>3.65</v>
      </c>
      <c r="E43" s="29"/>
      <c r="F43" s="29">
        <v>0.11</v>
      </c>
      <c r="G43" s="29">
        <v>1.49</v>
      </c>
      <c r="H43" s="29">
        <v>0.09</v>
      </c>
      <c r="I43" s="29">
        <v>9.9600000000000009</v>
      </c>
    </row>
    <row r="44" spans="1:13" x14ac:dyDescent="0.2">
      <c r="A44" s="30" t="s">
        <v>63</v>
      </c>
      <c r="B44" s="30">
        <v>7.21</v>
      </c>
      <c r="C44" s="30">
        <v>10.66</v>
      </c>
      <c r="D44" s="30">
        <v>3.58</v>
      </c>
      <c r="E44" s="30"/>
      <c r="F44" s="30">
        <v>0.33</v>
      </c>
      <c r="G44" s="30">
        <v>2.98</v>
      </c>
      <c r="H44" s="30">
        <v>0.34</v>
      </c>
      <c r="I44" s="30">
        <v>16.670000000000002</v>
      </c>
    </row>
    <row r="45" spans="1:13" x14ac:dyDescent="0.2">
      <c r="A45" s="29" t="s">
        <v>64</v>
      </c>
      <c r="B45" s="29">
        <v>7.39</v>
      </c>
      <c r="C45" s="29">
        <v>10.02</v>
      </c>
      <c r="D45" s="29">
        <v>3.78</v>
      </c>
      <c r="E45" s="29"/>
      <c r="F45" s="29">
        <v>0.3</v>
      </c>
      <c r="G45" s="29">
        <v>2.74</v>
      </c>
      <c r="H45" s="29">
        <v>0.31</v>
      </c>
      <c r="I45" s="29">
        <v>16.53</v>
      </c>
    </row>
    <row r="46" spans="1:13" x14ac:dyDescent="0.2">
      <c r="A46" s="30" t="s">
        <v>65</v>
      </c>
      <c r="B46" s="30">
        <v>7.26</v>
      </c>
      <c r="C46" s="30">
        <v>9.58</v>
      </c>
      <c r="D46" s="30">
        <v>4.46</v>
      </c>
      <c r="E46" s="30"/>
      <c r="F46" s="30">
        <v>0.28999999999999998</v>
      </c>
      <c r="G46" s="30">
        <v>2.83</v>
      </c>
      <c r="H46" s="30">
        <v>0.28999999999999998</v>
      </c>
      <c r="I46" s="30">
        <v>15.84</v>
      </c>
    </row>
    <row r="47" spans="1:13" x14ac:dyDescent="0.2">
      <c r="A47" s="29" t="s">
        <v>66</v>
      </c>
      <c r="B47" s="29">
        <v>7.54</v>
      </c>
      <c r="C47" s="29">
        <v>14.62</v>
      </c>
      <c r="D47" s="29">
        <v>4.08</v>
      </c>
      <c r="E47" s="29"/>
      <c r="F47" s="29">
        <v>0.25</v>
      </c>
      <c r="G47" s="29">
        <v>2.81</v>
      </c>
      <c r="H47" s="29">
        <v>0.31</v>
      </c>
      <c r="I47" s="29">
        <v>16.41</v>
      </c>
    </row>
    <row r="48" spans="1:13" x14ac:dyDescent="0.2">
      <c r="A48" s="30" t="s">
        <v>67</v>
      </c>
      <c r="B48" s="30">
        <v>8.1199999999999992</v>
      </c>
      <c r="C48" s="30">
        <v>14.06</v>
      </c>
      <c r="D48" s="30">
        <v>4.3</v>
      </c>
      <c r="E48" s="30"/>
      <c r="F48" s="30">
        <v>0.26</v>
      </c>
      <c r="G48" s="30">
        <v>2.79</v>
      </c>
      <c r="H48" s="30">
        <v>0.27</v>
      </c>
      <c r="I48" s="30">
        <v>15.92</v>
      </c>
    </row>
    <row r="49" spans="1:9" x14ac:dyDescent="0.2">
      <c r="A49" s="29" t="s">
        <v>68</v>
      </c>
      <c r="B49" s="29">
        <v>7.87</v>
      </c>
      <c r="C49" s="29">
        <v>15.64</v>
      </c>
      <c r="D49" s="29">
        <v>3.32</v>
      </c>
      <c r="E49" s="29"/>
      <c r="F49" s="29">
        <v>0.21</v>
      </c>
      <c r="G49" s="29">
        <v>2.8</v>
      </c>
      <c r="H49" s="29">
        <v>0.39</v>
      </c>
      <c r="I49" s="29">
        <v>16.18</v>
      </c>
    </row>
    <row r="50" spans="1:9" x14ac:dyDescent="0.2">
      <c r="A50" s="30" t="s">
        <v>69</v>
      </c>
      <c r="B50" s="30">
        <v>7.57</v>
      </c>
      <c r="C50" s="30">
        <v>9.35</v>
      </c>
      <c r="D50" s="30">
        <v>3.66</v>
      </c>
      <c r="E50" s="30"/>
      <c r="F50" s="30">
        <v>0.2</v>
      </c>
      <c r="G50" s="30">
        <v>2.31</v>
      </c>
      <c r="H50" s="30">
        <v>0.19</v>
      </c>
      <c r="I50" s="30">
        <v>14.97</v>
      </c>
    </row>
    <row r="51" spans="1:9" x14ac:dyDescent="0.2">
      <c r="A51" s="29" t="s">
        <v>70</v>
      </c>
      <c r="B51" s="29">
        <v>7.34</v>
      </c>
      <c r="C51" s="29">
        <v>9.4600000000000009</v>
      </c>
      <c r="D51" s="29">
        <v>3.79</v>
      </c>
      <c r="E51" s="29"/>
      <c r="F51" s="29">
        <v>0.15</v>
      </c>
      <c r="G51" s="29">
        <v>2.13</v>
      </c>
      <c r="H51" s="29">
        <v>0.2</v>
      </c>
      <c r="I51" s="29">
        <v>15.37</v>
      </c>
    </row>
    <row r="52" spans="1:9" x14ac:dyDescent="0.2">
      <c r="A52" s="30" t="s">
        <v>71</v>
      </c>
      <c r="B52" s="30">
        <v>6.97</v>
      </c>
      <c r="C52" s="30">
        <v>9.69</v>
      </c>
      <c r="D52" s="30">
        <v>4.6100000000000003</v>
      </c>
      <c r="E52" s="30"/>
      <c r="F52" s="30">
        <v>0.17</v>
      </c>
      <c r="G52" s="30">
        <v>2.0699999999999998</v>
      </c>
      <c r="H52" s="30">
        <v>0.14000000000000001</v>
      </c>
      <c r="I52" s="30">
        <v>14.86</v>
      </c>
    </row>
    <row r="53" spans="1:9" x14ac:dyDescent="0.2">
      <c r="A53" s="29" t="s">
        <v>72</v>
      </c>
      <c r="B53" s="29">
        <v>7.19</v>
      </c>
      <c r="C53" s="29">
        <v>10.06</v>
      </c>
      <c r="D53" s="29">
        <v>3.6</v>
      </c>
      <c r="E53" s="29"/>
      <c r="F53" s="29">
        <v>0.18</v>
      </c>
      <c r="G53" s="29">
        <v>1.97</v>
      </c>
      <c r="H53" s="29">
        <v>0.15</v>
      </c>
      <c r="I53" s="29">
        <v>14.96</v>
      </c>
    </row>
    <row r="54" spans="1:9" x14ac:dyDescent="0.2">
      <c r="A54" s="30" t="s">
        <v>73</v>
      </c>
      <c r="B54" s="30">
        <v>7.42</v>
      </c>
      <c r="C54" s="30">
        <v>10.16</v>
      </c>
      <c r="D54" s="30">
        <v>3.49</v>
      </c>
      <c r="E54" s="30"/>
      <c r="F54" s="30">
        <v>0.18</v>
      </c>
      <c r="G54" s="30">
        <v>1.95</v>
      </c>
      <c r="H54" s="30">
        <v>0.09</v>
      </c>
      <c r="I54" s="30">
        <v>14.86</v>
      </c>
    </row>
    <row r="55" spans="1:9" x14ac:dyDescent="0.2">
      <c r="A55" s="29" t="s">
        <v>74</v>
      </c>
      <c r="B55" s="29">
        <v>7.11</v>
      </c>
      <c r="C55" s="29">
        <v>11.49</v>
      </c>
      <c r="D55" s="29">
        <v>4.82</v>
      </c>
      <c r="E55" s="29"/>
      <c r="F55" s="29">
        <v>0.16</v>
      </c>
      <c r="G55" s="29">
        <v>1.99</v>
      </c>
      <c r="H55" s="29">
        <v>0.11</v>
      </c>
      <c r="I55" s="29">
        <v>15.06</v>
      </c>
    </row>
    <row r="56" spans="1:9" x14ac:dyDescent="0.2">
      <c r="A56" s="30" t="s">
        <v>75</v>
      </c>
      <c r="B56" s="30">
        <v>7.55</v>
      </c>
      <c r="C56" s="30">
        <v>11.62</v>
      </c>
      <c r="D56" s="30">
        <v>3.96</v>
      </c>
      <c r="E56" s="30"/>
      <c r="F56" s="30">
        <v>0.17</v>
      </c>
      <c r="G56" s="30">
        <v>1.98</v>
      </c>
      <c r="H56" s="30">
        <v>0.13</v>
      </c>
      <c r="I56" s="30">
        <v>14.95</v>
      </c>
    </row>
    <row r="58" spans="1:9" x14ac:dyDescent="0.25">
      <c r="A58" s="11" t="s">
        <v>76</v>
      </c>
      <c r="B58" s="11">
        <v>8.82</v>
      </c>
      <c r="C58" s="11">
        <v>10.57</v>
      </c>
      <c r="D58" s="11">
        <v>2.2599999999999998</v>
      </c>
      <c r="E58" s="11"/>
      <c r="F58" s="11">
        <v>0.55759999999999976</v>
      </c>
      <c r="G58" s="31">
        <v>1.6024</v>
      </c>
      <c r="H58" s="10">
        <v>0.27499999999999997</v>
      </c>
    </row>
    <row r="59" spans="1:9" x14ac:dyDescent="0.25">
      <c r="A59" s="11" t="s">
        <v>77</v>
      </c>
      <c r="B59" s="11">
        <v>8.99</v>
      </c>
      <c r="C59" s="11">
        <v>8.91</v>
      </c>
      <c r="D59" s="11">
        <v>2.7</v>
      </c>
      <c r="E59" s="11"/>
      <c r="F59" s="11">
        <v>0.81640000000000013</v>
      </c>
      <c r="G59" s="31">
        <v>1.7836000000000001</v>
      </c>
      <c r="H59" s="10">
        <v>0.375</v>
      </c>
    </row>
    <row r="60" spans="1:9" x14ac:dyDescent="0.25">
      <c r="A60" s="11" t="s">
        <v>78</v>
      </c>
      <c r="B60" s="11">
        <v>8.85</v>
      </c>
      <c r="C60" s="11">
        <v>9.17</v>
      </c>
      <c r="D60" s="11">
        <v>2.42</v>
      </c>
      <c r="E60" s="11"/>
      <c r="F60" s="11">
        <v>2.1359999999999997</v>
      </c>
      <c r="G60" s="31">
        <v>0.184</v>
      </c>
      <c r="H60" s="10">
        <v>0.42500000000000004</v>
      </c>
    </row>
    <row r="61" spans="1:9" x14ac:dyDescent="0.25">
      <c r="A61" s="11" t="s">
        <v>79</v>
      </c>
      <c r="B61" s="11">
        <v>8.83</v>
      </c>
      <c r="C61" s="11">
        <v>8.93</v>
      </c>
      <c r="D61" s="11">
        <v>2.86</v>
      </c>
      <c r="E61" s="11"/>
      <c r="F61" s="11">
        <v>0.55409999999999959</v>
      </c>
      <c r="G61" s="31">
        <v>0.70589999999999997</v>
      </c>
      <c r="H61" s="10">
        <v>0.22500000000000003</v>
      </c>
    </row>
    <row r="62" spans="1:9" x14ac:dyDescent="0.25">
      <c r="A62" s="11" t="s">
        <v>80</v>
      </c>
      <c r="B62" s="11">
        <v>9.01</v>
      </c>
      <c r="C62" s="11">
        <v>10.050000000000001</v>
      </c>
      <c r="D62" s="11">
        <v>2.78</v>
      </c>
      <c r="E62" s="11"/>
      <c r="F62" s="11">
        <v>0.89700000000000002</v>
      </c>
      <c r="G62" s="31">
        <v>0.17480000000000001</v>
      </c>
      <c r="H62" s="10">
        <v>0.27499999999999997</v>
      </c>
    </row>
    <row r="63" spans="1:9" x14ac:dyDescent="0.25">
      <c r="A63" s="11" t="s">
        <v>81</v>
      </c>
      <c r="B63" s="11">
        <v>9.15</v>
      </c>
      <c r="C63" s="11">
        <v>9.34</v>
      </c>
      <c r="D63" s="11">
        <v>2.11</v>
      </c>
      <c r="E63" s="11"/>
      <c r="F63" s="11">
        <v>1.0906999999999998</v>
      </c>
      <c r="G63" s="31">
        <v>0.91930000000000001</v>
      </c>
      <c r="H63" s="10">
        <v>0.375</v>
      </c>
    </row>
    <row r="64" spans="1:9" x14ac:dyDescent="0.25">
      <c r="A64" s="11" t="s">
        <v>82</v>
      </c>
      <c r="B64" s="11">
        <v>9.08</v>
      </c>
      <c r="C64" s="11">
        <v>9.5500000000000007</v>
      </c>
      <c r="D64" s="11">
        <v>2.87</v>
      </c>
      <c r="E64" s="11"/>
      <c r="F64" s="11">
        <v>1.9710000000000001</v>
      </c>
      <c r="G64" s="31">
        <v>0.37669999999999998</v>
      </c>
      <c r="H64" s="10">
        <v>0.4</v>
      </c>
    </row>
    <row r="65" spans="1:8" x14ac:dyDescent="0.25">
      <c r="A65" s="11" t="s">
        <v>83</v>
      </c>
      <c r="B65" s="11">
        <v>9.11</v>
      </c>
      <c r="C65" s="11">
        <v>9.14</v>
      </c>
      <c r="D65" s="11">
        <v>2.9</v>
      </c>
      <c r="E65" s="11"/>
      <c r="F65" s="11">
        <v>2.1321999999999997</v>
      </c>
      <c r="G65" s="31">
        <v>0.66779999999999995</v>
      </c>
      <c r="H65" s="10">
        <v>0.72499999999999998</v>
      </c>
    </row>
    <row r="66" spans="1:8" x14ac:dyDescent="0.25">
      <c r="A66" s="11" t="s">
        <v>84</v>
      </c>
      <c r="B66" s="11">
        <v>8.7899999999999991</v>
      </c>
      <c r="C66" s="11">
        <v>8.82</v>
      </c>
      <c r="D66" s="11">
        <v>2.38</v>
      </c>
      <c r="E66" s="11"/>
      <c r="F66" s="11">
        <v>1.1944999999999999</v>
      </c>
      <c r="G66" s="31">
        <v>1.0854999999999999</v>
      </c>
      <c r="H66" s="10">
        <v>0.52500000000000002</v>
      </c>
    </row>
    <row r="67" spans="1:8" x14ac:dyDescent="0.25">
      <c r="A67" s="11" t="s">
        <v>85</v>
      </c>
      <c r="B67" s="11">
        <v>9.17</v>
      </c>
      <c r="C67" s="11">
        <v>9.74</v>
      </c>
      <c r="D67" s="11">
        <v>2.33</v>
      </c>
      <c r="E67" s="11"/>
      <c r="F67" s="11">
        <v>0.87980000000000003</v>
      </c>
      <c r="G67" s="31">
        <v>1.3502000000000001</v>
      </c>
      <c r="H67" s="10">
        <v>0.6</v>
      </c>
    </row>
    <row r="68" spans="1:8" x14ac:dyDescent="0.25">
      <c r="A68" s="11" t="s">
        <v>86</v>
      </c>
      <c r="B68" s="11">
        <v>9.14</v>
      </c>
      <c r="C68" s="11">
        <v>9.7799999999999994</v>
      </c>
      <c r="D68" s="11">
        <v>2.63</v>
      </c>
      <c r="E68" s="11"/>
      <c r="F68" s="11">
        <v>1.1077999999999999</v>
      </c>
      <c r="G68" s="31">
        <v>1.4221999999999999</v>
      </c>
      <c r="H68" s="10">
        <v>0.6</v>
      </c>
    </row>
    <row r="69" spans="1:8" x14ac:dyDescent="0.25">
      <c r="A69" s="11" t="s">
        <v>87</v>
      </c>
      <c r="B69" s="11">
        <v>8.7799999999999994</v>
      </c>
      <c r="C69" s="11">
        <v>10.73</v>
      </c>
      <c r="D69" s="11">
        <v>2.1</v>
      </c>
      <c r="E69" s="11"/>
      <c r="F69" s="11">
        <v>0.8276</v>
      </c>
      <c r="G69" s="31">
        <v>1.1724000000000001</v>
      </c>
      <c r="H69" s="10">
        <v>0.375</v>
      </c>
    </row>
    <row r="70" spans="1:8" x14ac:dyDescent="0.25">
      <c r="A70" s="11" t="s">
        <v>88</v>
      </c>
      <c r="B70" s="11">
        <v>8.4</v>
      </c>
      <c r="C70" s="11">
        <v>8.2100000000000009</v>
      </c>
      <c r="D70" s="11">
        <v>3.86</v>
      </c>
      <c r="E70" s="11"/>
      <c r="F70" s="11">
        <v>0.51090000000000002</v>
      </c>
      <c r="G70" s="31">
        <v>1.0177</v>
      </c>
      <c r="H70" s="10">
        <v>0.5</v>
      </c>
    </row>
    <row r="71" spans="1:8" x14ac:dyDescent="0.25">
      <c r="A71" s="11" t="s">
        <v>89</v>
      </c>
      <c r="B71" s="11">
        <v>8.2899999999999991</v>
      </c>
      <c r="C71" s="11">
        <v>8.11</v>
      </c>
      <c r="D71" s="11">
        <v>3.83</v>
      </c>
      <c r="E71" s="11"/>
      <c r="F71" s="11">
        <v>0.55579999999999996</v>
      </c>
      <c r="G71" s="31">
        <v>2.6736</v>
      </c>
      <c r="H71" s="10">
        <v>0.82500000000000007</v>
      </c>
    </row>
    <row r="72" spans="1:8" x14ac:dyDescent="0.25">
      <c r="A72" s="11" t="s">
        <v>90</v>
      </c>
      <c r="B72" s="11">
        <v>8.5</v>
      </c>
      <c r="C72" s="11">
        <v>8.01</v>
      </c>
      <c r="D72" s="11">
        <v>4.54</v>
      </c>
      <c r="E72" s="11"/>
      <c r="F72" s="11">
        <v>0.52839999999999998</v>
      </c>
      <c r="G72" s="31">
        <v>2.1648999999999998</v>
      </c>
      <c r="H72" s="10">
        <v>0.17500000000000002</v>
      </c>
    </row>
    <row r="73" spans="1:8" x14ac:dyDescent="0.25">
      <c r="A73" s="11" t="s">
        <v>91</v>
      </c>
      <c r="B73" s="11">
        <v>8.33</v>
      </c>
      <c r="C73" s="11">
        <v>7.87</v>
      </c>
      <c r="D73" s="11">
        <v>3.92</v>
      </c>
      <c r="E73" s="11"/>
      <c r="F73" s="11">
        <v>0.55500000000000005</v>
      </c>
      <c r="G73" s="31">
        <v>2.1385000000000001</v>
      </c>
      <c r="H73" s="10">
        <v>0.375</v>
      </c>
    </row>
    <row r="74" spans="1:8" x14ac:dyDescent="0.25">
      <c r="A74" s="11" t="s">
        <v>92</v>
      </c>
      <c r="B74" s="11">
        <v>8.15</v>
      </c>
      <c r="C74" s="11">
        <v>7.58</v>
      </c>
      <c r="D74" s="11">
        <v>4.4800000000000004</v>
      </c>
      <c r="E74" s="11"/>
      <c r="F74" s="11">
        <v>0.6129</v>
      </c>
      <c r="G74" s="31">
        <v>1.9267000000000001</v>
      </c>
      <c r="H74" s="10">
        <v>0.22500000000000003</v>
      </c>
    </row>
    <row r="75" spans="1:8" x14ac:dyDescent="0.25">
      <c r="A75" s="11" t="s">
        <v>93</v>
      </c>
      <c r="B75" s="11">
        <v>8.64</v>
      </c>
      <c r="C75" s="11">
        <v>7.8</v>
      </c>
      <c r="D75" s="11">
        <v>4.5</v>
      </c>
      <c r="E75" s="11"/>
      <c r="F75" s="11">
        <v>0.55200000000000005</v>
      </c>
      <c r="G75" s="31">
        <v>1.6884999999999999</v>
      </c>
      <c r="H75" s="10">
        <v>0.55000000000000004</v>
      </c>
    </row>
    <row r="76" spans="1:8" x14ac:dyDescent="0.25">
      <c r="A76" s="11" t="s">
        <v>94</v>
      </c>
      <c r="B76" s="11">
        <v>8.82</v>
      </c>
      <c r="C76" s="11">
        <v>8.98</v>
      </c>
      <c r="D76" s="11">
        <v>4.0599999999999996</v>
      </c>
      <c r="E76" s="11"/>
      <c r="F76" s="11">
        <v>3.6600000000000001E-2</v>
      </c>
      <c r="G76" s="31">
        <v>1.2385999999999999</v>
      </c>
      <c r="H76" s="10">
        <v>0.55000000000000004</v>
      </c>
    </row>
    <row r="77" spans="1:8" x14ac:dyDescent="0.25">
      <c r="A77" s="11" t="s">
        <v>95</v>
      </c>
      <c r="B77" s="11">
        <v>8.8699999999999992</v>
      </c>
      <c r="C77" s="11">
        <v>8.34</v>
      </c>
      <c r="D77" s="11">
        <v>4.3899999999999997</v>
      </c>
      <c r="E77" s="11"/>
      <c r="F77" s="11">
        <v>0.51690000000000003</v>
      </c>
      <c r="G77" s="31">
        <v>1.3576999999999999</v>
      </c>
      <c r="H77" s="10">
        <v>0.65</v>
      </c>
    </row>
    <row r="78" spans="1:8" x14ac:dyDescent="0.25">
      <c r="A78" s="11" t="s">
        <v>96</v>
      </c>
      <c r="B78" s="11">
        <v>8.2899999999999991</v>
      </c>
      <c r="C78" s="11">
        <v>7.88</v>
      </c>
      <c r="D78" s="11">
        <v>3.71</v>
      </c>
      <c r="E78" s="11"/>
      <c r="F78" s="11">
        <v>0.53220000000000001</v>
      </c>
      <c r="G78" s="31">
        <v>1.2253000000000001</v>
      </c>
      <c r="H78" s="10">
        <v>0.32500000000000001</v>
      </c>
    </row>
    <row r="79" spans="1:8" x14ac:dyDescent="0.25">
      <c r="A79" s="11" t="s">
        <v>97</v>
      </c>
      <c r="B79" s="11">
        <v>8.9700000000000006</v>
      </c>
      <c r="C79" s="11">
        <v>11.55</v>
      </c>
      <c r="D79" s="11">
        <v>2.63</v>
      </c>
      <c r="E79" s="11"/>
      <c r="F79" s="11">
        <v>0.1203</v>
      </c>
      <c r="G79" s="31">
        <v>1.1592</v>
      </c>
      <c r="H79" s="10">
        <v>0.32500000000000001</v>
      </c>
    </row>
    <row r="80" spans="1:8" x14ac:dyDescent="0.25">
      <c r="A80" s="11" t="s">
        <v>98</v>
      </c>
      <c r="B80" s="11">
        <v>9.14</v>
      </c>
      <c r="C80" s="11">
        <v>10.36</v>
      </c>
      <c r="D80" s="11">
        <v>2.81</v>
      </c>
      <c r="E80" s="11"/>
      <c r="F80" s="11">
        <v>0.1195</v>
      </c>
      <c r="G80" s="31">
        <v>0.65629999999999999</v>
      </c>
      <c r="H80" s="10">
        <v>0.95</v>
      </c>
    </row>
    <row r="81" spans="1:8" x14ac:dyDescent="0.25">
      <c r="A81" s="11" t="s">
        <v>99</v>
      </c>
      <c r="B81" s="11">
        <v>9.15</v>
      </c>
      <c r="C81" s="11">
        <v>12.16</v>
      </c>
      <c r="D81" s="11">
        <v>2.73</v>
      </c>
      <c r="E81" s="11"/>
      <c r="F81" s="11">
        <v>0.12640000000000001</v>
      </c>
      <c r="G81" s="31">
        <v>1.4635</v>
      </c>
      <c r="H81" s="10">
        <v>0.3</v>
      </c>
    </row>
    <row r="82" spans="1:8" x14ac:dyDescent="0.25">
      <c r="A82" s="11" t="s">
        <v>100</v>
      </c>
      <c r="B82" s="11">
        <v>9.35</v>
      </c>
      <c r="C82" s="11">
        <v>10.31</v>
      </c>
      <c r="D82" s="11">
        <v>2.56</v>
      </c>
      <c r="E82" s="11"/>
      <c r="F82" s="11">
        <v>9.5899999999999999E-2</v>
      </c>
      <c r="G82" s="31">
        <v>1.0665</v>
      </c>
      <c r="H82" s="10">
        <v>0.8</v>
      </c>
    </row>
    <row r="83" spans="1:8" x14ac:dyDescent="0.25">
      <c r="A83" s="11" t="s">
        <v>101</v>
      </c>
      <c r="B83" s="11">
        <v>9.17</v>
      </c>
      <c r="C83" s="11">
        <v>11.12</v>
      </c>
      <c r="D83" s="11">
        <v>2.66</v>
      </c>
      <c r="E83" s="11"/>
      <c r="F83" s="11">
        <v>9.9000000000000005E-2</v>
      </c>
      <c r="G83" s="31">
        <v>0.80179999999999996</v>
      </c>
      <c r="H83" s="10">
        <v>9.9999999999999978E-2</v>
      </c>
    </row>
    <row r="84" spans="1:8" x14ac:dyDescent="0.25">
      <c r="A84" s="11" t="s">
        <v>102</v>
      </c>
      <c r="B84" s="11">
        <v>9.4600000000000009</v>
      </c>
      <c r="C84" s="11">
        <v>11.33</v>
      </c>
      <c r="D84" s="11">
        <v>2.84</v>
      </c>
      <c r="E84" s="11"/>
      <c r="F84" s="11">
        <v>9.2899999999999996E-2</v>
      </c>
      <c r="G84" s="31">
        <v>1.0136000000000001</v>
      </c>
      <c r="H84" s="10">
        <v>0.67500000000000004</v>
      </c>
    </row>
    <row r="85" spans="1:8" x14ac:dyDescent="0.25">
      <c r="A85" s="11" t="s">
        <v>103</v>
      </c>
      <c r="B85" s="11">
        <v>9.4</v>
      </c>
      <c r="C85" s="11">
        <v>10.71</v>
      </c>
      <c r="D85" s="11">
        <v>2.65</v>
      </c>
      <c r="E85" s="11"/>
      <c r="F85" s="11">
        <v>8.4500000000000006E-2</v>
      </c>
      <c r="G85" s="31">
        <v>0.88119999999999998</v>
      </c>
      <c r="H85" s="10">
        <v>0.27499999999999997</v>
      </c>
    </row>
    <row r="86" spans="1:8" x14ac:dyDescent="0.25">
      <c r="A86" s="11" t="s">
        <v>104</v>
      </c>
      <c r="B86" s="11">
        <v>9.39</v>
      </c>
      <c r="C86" s="11">
        <v>13.64</v>
      </c>
      <c r="D86" s="11">
        <v>2.74</v>
      </c>
      <c r="E86" s="11"/>
      <c r="F86" s="11">
        <v>8.2199999999999995E-2</v>
      </c>
      <c r="G86" s="31">
        <v>1.7415</v>
      </c>
      <c r="H86" s="10">
        <v>0.125</v>
      </c>
    </row>
  </sheetData>
  <sortState xmlns:xlrd2="http://schemas.microsoft.com/office/spreadsheetml/2017/richdata2" ref="N2:N37">
    <sortCondition ref="N2:N3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D1A8-4CF0-4E5D-B7FB-78AECAD2EAC2}">
  <dimension ref="A1:K20"/>
  <sheetViews>
    <sheetView topLeftCell="D4" zoomScale="130" zoomScaleNormal="130" workbookViewId="0">
      <selection activeCell="K7" sqref="K7:K12"/>
    </sheetView>
  </sheetViews>
  <sheetFormatPr defaultRowHeight="14.25" x14ac:dyDescent="0.2"/>
  <cols>
    <col min="4" max="4" width="15.5" customWidth="1"/>
    <col min="5" max="5" width="15.125" customWidth="1"/>
    <col min="6" max="6" width="19.625" customWidth="1"/>
  </cols>
  <sheetData>
    <row r="1" spans="1:11" ht="15" thickBot="1" x14ac:dyDescent="0.25">
      <c r="A1" s="3" t="s">
        <v>107</v>
      </c>
      <c r="B1" s="4" t="s">
        <v>9</v>
      </c>
      <c r="C1" s="5" t="s">
        <v>10</v>
      </c>
      <c r="D1" s="4" t="s">
        <v>11</v>
      </c>
      <c r="E1" s="4" t="s">
        <v>105</v>
      </c>
      <c r="F1" s="4" t="s">
        <v>12</v>
      </c>
      <c r="G1" s="4" t="s">
        <v>13</v>
      </c>
      <c r="H1" s="4" t="s">
        <v>14</v>
      </c>
      <c r="J1" s="4" t="s">
        <v>106</v>
      </c>
      <c r="K1" s="39" t="s">
        <v>4</v>
      </c>
    </row>
    <row r="2" spans="1:11" ht="15" thickBot="1" x14ac:dyDescent="0.25">
      <c r="A2" s="6" t="s">
        <v>58</v>
      </c>
      <c r="B2" s="6">
        <v>8.41</v>
      </c>
      <c r="C2" s="6">
        <v>11.7</v>
      </c>
      <c r="D2" s="6">
        <v>9.56</v>
      </c>
      <c r="E2" s="6">
        <v>1.45</v>
      </c>
      <c r="F2" s="6">
        <v>0.09</v>
      </c>
      <c r="G2" s="6">
        <v>0.11</v>
      </c>
      <c r="H2" s="6">
        <v>11.36</v>
      </c>
      <c r="J2" s="6">
        <v>4.18</v>
      </c>
      <c r="K2">
        <v>1.74</v>
      </c>
    </row>
    <row r="3" spans="1:11" ht="15" thickBot="1" x14ac:dyDescent="0.25">
      <c r="A3" s="7" t="s">
        <v>59</v>
      </c>
      <c r="B3" s="7">
        <v>7.81</v>
      </c>
      <c r="C3" s="7">
        <v>10.5</v>
      </c>
      <c r="D3" s="7">
        <v>9.84</v>
      </c>
      <c r="E3" s="7">
        <v>1.51</v>
      </c>
      <c r="F3" s="7">
        <v>0.11</v>
      </c>
      <c r="G3" s="7">
        <v>0.08</v>
      </c>
      <c r="H3" s="7">
        <v>11.36</v>
      </c>
      <c r="J3" s="7">
        <v>3.75</v>
      </c>
      <c r="K3">
        <v>1.7200000000000002</v>
      </c>
    </row>
    <row r="4" spans="1:11" ht="15" thickBot="1" x14ac:dyDescent="0.25">
      <c r="A4" s="6" t="s">
        <v>60</v>
      </c>
      <c r="B4" s="6">
        <v>8.36</v>
      </c>
      <c r="C4" s="6">
        <v>11.5</v>
      </c>
      <c r="D4" s="6">
        <v>10.18</v>
      </c>
      <c r="E4" s="6">
        <v>1.53</v>
      </c>
      <c r="F4" s="6">
        <v>0.09</v>
      </c>
      <c r="G4" s="6">
        <v>0.09</v>
      </c>
      <c r="H4" s="6">
        <v>10.96</v>
      </c>
      <c r="J4" s="6">
        <v>4.2</v>
      </c>
      <c r="K4">
        <v>1.9200000000000002</v>
      </c>
    </row>
    <row r="5" spans="1:11" ht="15" thickBot="1" x14ac:dyDescent="0.25">
      <c r="A5" s="7" t="s">
        <v>61</v>
      </c>
      <c r="B5" s="7">
        <v>8.35</v>
      </c>
      <c r="C5" s="7">
        <v>11.4</v>
      </c>
      <c r="D5" s="7">
        <v>10.15</v>
      </c>
      <c r="E5" s="7">
        <v>1.47</v>
      </c>
      <c r="F5" s="7">
        <v>0.12</v>
      </c>
      <c r="G5" s="7">
        <v>0.13</v>
      </c>
      <c r="H5" s="7">
        <v>10.96</v>
      </c>
      <c r="J5" s="7">
        <v>3.91</v>
      </c>
      <c r="K5">
        <v>1.69</v>
      </c>
    </row>
    <row r="6" spans="1:11" ht="15" thickBot="1" x14ac:dyDescent="0.25">
      <c r="A6" s="6" t="s">
        <v>62</v>
      </c>
      <c r="B6" s="6">
        <v>8.57</v>
      </c>
      <c r="C6" s="6">
        <v>11.9</v>
      </c>
      <c r="D6" s="6">
        <v>10.02</v>
      </c>
      <c r="E6" s="6">
        <v>1.49</v>
      </c>
      <c r="F6" s="6">
        <v>0.11</v>
      </c>
      <c r="G6" s="6">
        <v>0.09</v>
      </c>
      <c r="H6" s="6">
        <v>9.9600000000000009</v>
      </c>
      <c r="J6" s="6">
        <v>3.65</v>
      </c>
      <c r="K6">
        <v>2</v>
      </c>
    </row>
    <row r="7" spans="1:11" ht="15" thickBot="1" x14ac:dyDescent="0.25">
      <c r="A7" s="7" t="s">
        <v>63</v>
      </c>
      <c r="B7" s="7">
        <v>8.2100000000000009</v>
      </c>
      <c r="C7" s="7">
        <v>11.3</v>
      </c>
      <c r="D7" s="7">
        <v>10.66</v>
      </c>
      <c r="E7" s="7">
        <v>2.98</v>
      </c>
      <c r="F7" s="7">
        <v>0.33</v>
      </c>
      <c r="G7" s="7">
        <v>0.34</v>
      </c>
      <c r="H7" s="7">
        <v>13.67</v>
      </c>
      <c r="J7" s="7">
        <v>8.58</v>
      </c>
      <c r="K7">
        <v>3.41</v>
      </c>
    </row>
    <row r="8" spans="1:11" ht="15" thickBot="1" x14ac:dyDescent="0.25">
      <c r="A8" s="6" t="s">
        <v>64</v>
      </c>
      <c r="B8" s="6">
        <v>7.39</v>
      </c>
      <c r="C8" s="6">
        <v>12.5</v>
      </c>
      <c r="D8" s="6">
        <v>10.02</v>
      </c>
      <c r="E8" s="6">
        <v>2.74</v>
      </c>
      <c r="F8" s="6">
        <v>0.3</v>
      </c>
      <c r="G8" s="6">
        <v>0.31</v>
      </c>
      <c r="H8" s="6">
        <v>13.53</v>
      </c>
      <c r="J8" s="6">
        <v>8.7799999999999994</v>
      </c>
      <c r="K8">
        <v>3.34</v>
      </c>
    </row>
    <row r="9" spans="1:11" ht="15" thickBot="1" x14ac:dyDescent="0.25">
      <c r="A9" s="7" t="s">
        <v>65</v>
      </c>
      <c r="B9" s="7">
        <v>8.26</v>
      </c>
      <c r="C9" s="7">
        <v>14.7</v>
      </c>
      <c r="D9" s="7">
        <v>9.58</v>
      </c>
      <c r="E9" s="7">
        <v>2.83</v>
      </c>
      <c r="F9" s="7">
        <v>0.28999999999999998</v>
      </c>
      <c r="G9" s="7">
        <v>0.28999999999999998</v>
      </c>
      <c r="H9" s="7">
        <v>14.84</v>
      </c>
      <c r="J9" s="7">
        <v>8.4600000000000009</v>
      </c>
      <c r="K9">
        <v>3.22</v>
      </c>
    </row>
    <row r="10" spans="1:11" ht="15" thickBot="1" x14ac:dyDescent="0.25">
      <c r="A10" s="6" t="s">
        <v>66</v>
      </c>
      <c r="B10" s="6">
        <v>7.54</v>
      </c>
      <c r="C10" s="6">
        <v>13.8</v>
      </c>
      <c r="D10" s="6">
        <v>14.62</v>
      </c>
      <c r="E10" s="6">
        <v>2.81</v>
      </c>
      <c r="F10" s="6">
        <v>0.25</v>
      </c>
      <c r="G10" s="6">
        <v>0.31</v>
      </c>
      <c r="H10" s="6">
        <v>14.41</v>
      </c>
      <c r="J10" s="6">
        <v>8.08</v>
      </c>
      <c r="K10">
        <v>3.46</v>
      </c>
    </row>
    <row r="11" spans="1:11" ht="15" thickBot="1" x14ac:dyDescent="0.25">
      <c r="A11" s="7" t="s">
        <v>67</v>
      </c>
      <c r="B11" s="7">
        <v>8.1199999999999992</v>
      </c>
      <c r="C11" s="7">
        <v>13.6</v>
      </c>
      <c r="D11" s="7">
        <v>14.06</v>
      </c>
      <c r="E11" s="7">
        <v>2.79</v>
      </c>
      <c r="F11" s="7">
        <v>0.26</v>
      </c>
      <c r="G11" s="7">
        <v>0.27</v>
      </c>
      <c r="H11" s="7">
        <v>15.92</v>
      </c>
      <c r="J11" s="7">
        <v>8.3000000000000007</v>
      </c>
      <c r="K11">
        <v>3.3499999999999996</v>
      </c>
    </row>
    <row r="12" spans="1:11" ht="15" thickBot="1" x14ac:dyDescent="0.25">
      <c r="A12" s="6" t="s">
        <v>68</v>
      </c>
      <c r="B12" s="6">
        <v>7.87</v>
      </c>
      <c r="C12" s="6">
        <v>13.7</v>
      </c>
      <c r="D12" s="6">
        <v>15.64</v>
      </c>
      <c r="E12" s="6">
        <v>2.8</v>
      </c>
      <c r="F12" s="6">
        <v>0.21</v>
      </c>
      <c r="G12" s="6">
        <v>0.39</v>
      </c>
      <c r="H12" s="6">
        <v>13.18</v>
      </c>
      <c r="J12" s="6">
        <v>8.32</v>
      </c>
      <c r="K12">
        <v>3.21</v>
      </c>
    </row>
    <row r="13" spans="1:11" ht="15" thickBot="1" x14ac:dyDescent="0.25">
      <c r="A13" s="7" t="s">
        <v>69</v>
      </c>
      <c r="B13" s="7">
        <v>7.57</v>
      </c>
      <c r="C13" s="7">
        <v>11.4</v>
      </c>
      <c r="D13" s="7">
        <v>9.35</v>
      </c>
      <c r="E13" s="7">
        <v>2.31</v>
      </c>
      <c r="F13" s="7">
        <v>0.2</v>
      </c>
      <c r="G13" s="7">
        <v>0.19</v>
      </c>
      <c r="H13" s="7">
        <v>12.97</v>
      </c>
      <c r="J13" s="7">
        <v>6.66</v>
      </c>
      <c r="K13">
        <v>2.91</v>
      </c>
    </row>
    <row r="14" spans="1:11" ht="15" thickBot="1" x14ac:dyDescent="0.25">
      <c r="A14" s="6" t="s">
        <v>70</v>
      </c>
      <c r="B14" s="6">
        <v>8.34</v>
      </c>
      <c r="C14" s="6">
        <v>11.3</v>
      </c>
      <c r="D14" s="6">
        <v>9.4600000000000009</v>
      </c>
      <c r="E14" s="6">
        <v>2.13</v>
      </c>
      <c r="F14" s="6">
        <v>0.15</v>
      </c>
      <c r="G14" s="6">
        <v>0.2</v>
      </c>
      <c r="H14" s="6">
        <v>13.37</v>
      </c>
      <c r="J14" s="6">
        <v>6.79</v>
      </c>
      <c r="K14">
        <v>2.48</v>
      </c>
    </row>
    <row r="15" spans="1:11" ht="15" thickBot="1" x14ac:dyDescent="0.25">
      <c r="A15" s="7" t="s">
        <v>71</v>
      </c>
      <c r="B15" s="7">
        <v>7.97</v>
      </c>
      <c r="C15" s="7">
        <v>11.6</v>
      </c>
      <c r="D15" s="7">
        <v>9.69</v>
      </c>
      <c r="E15" s="7">
        <v>2.0699999999999998</v>
      </c>
      <c r="F15" s="7">
        <v>0.17</v>
      </c>
      <c r="G15" s="7">
        <v>0.14000000000000001</v>
      </c>
      <c r="H15" s="7">
        <v>12.86</v>
      </c>
      <c r="J15" s="7">
        <v>6.61</v>
      </c>
      <c r="K15">
        <v>2.7399999999999998</v>
      </c>
    </row>
    <row r="16" spans="1:11" ht="15" thickBot="1" x14ac:dyDescent="0.25">
      <c r="A16" s="6" t="s">
        <v>72</v>
      </c>
      <c r="B16" s="6">
        <v>8.19</v>
      </c>
      <c r="C16" s="6">
        <v>11.8</v>
      </c>
      <c r="D16" s="6">
        <v>10.06</v>
      </c>
      <c r="E16" s="6">
        <v>1.97</v>
      </c>
      <c r="F16" s="6">
        <v>0.18</v>
      </c>
      <c r="G16" s="6">
        <v>0.15</v>
      </c>
      <c r="H16" s="6">
        <v>12.96</v>
      </c>
      <c r="J16" s="6">
        <v>6.6</v>
      </c>
      <c r="K16">
        <v>2.65</v>
      </c>
    </row>
    <row r="17" spans="1:11" ht="15" thickBot="1" x14ac:dyDescent="0.25">
      <c r="A17" s="7" t="s">
        <v>73</v>
      </c>
      <c r="B17" s="7">
        <v>8.42</v>
      </c>
      <c r="C17" s="7">
        <v>12.7</v>
      </c>
      <c r="D17" s="7">
        <v>10.16</v>
      </c>
      <c r="E17" s="7">
        <v>1.95</v>
      </c>
      <c r="F17" s="7">
        <v>0.18</v>
      </c>
      <c r="G17" s="7">
        <v>0.09</v>
      </c>
      <c r="H17" s="7">
        <v>12.86</v>
      </c>
      <c r="J17" s="7">
        <v>6.49</v>
      </c>
      <c r="K17">
        <v>2.33</v>
      </c>
    </row>
    <row r="18" spans="1:11" ht="15" thickBot="1" x14ac:dyDescent="0.25">
      <c r="A18" s="6" t="s">
        <v>74</v>
      </c>
      <c r="B18" s="6">
        <v>8.11</v>
      </c>
      <c r="C18" s="6">
        <v>12.5</v>
      </c>
      <c r="D18" s="6">
        <v>11.49</v>
      </c>
      <c r="E18" s="6">
        <v>1.99</v>
      </c>
      <c r="F18" s="6">
        <v>0.16</v>
      </c>
      <c r="G18" s="6">
        <v>0.11</v>
      </c>
      <c r="H18" s="6">
        <v>12.06</v>
      </c>
      <c r="J18" s="6">
        <v>6.82</v>
      </c>
      <c r="K18">
        <v>2.25</v>
      </c>
    </row>
    <row r="19" spans="1:11" ht="15" thickBot="1" x14ac:dyDescent="0.25">
      <c r="A19" s="7" t="s">
        <v>75</v>
      </c>
      <c r="B19" s="7">
        <v>7.55</v>
      </c>
      <c r="C19" s="7">
        <v>12.4</v>
      </c>
      <c r="D19" s="7">
        <v>11.62</v>
      </c>
      <c r="E19" s="7">
        <v>1.98</v>
      </c>
      <c r="F19" s="7">
        <v>0.17</v>
      </c>
      <c r="G19" s="7">
        <v>0.13</v>
      </c>
      <c r="H19" s="7">
        <v>12.95</v>
      </c>
      <c r="J19" s="7">
        <v>6.96</v>
      </c>
      <c r="K19">
        <v>2.25</v>
      </c>
    </row>
    <row r="20" spans="1:11" x14ac:dyDescent="0.2">
      <c r="B20">
        <f>AVERAGE(B2:B19)</f>
        <v>8.0577777777777797</v>
      </c>
      <c r="C20">
        <f t="shared" ref="C20:K20" si="0">AVERAGE(C2:C19)</f>
        <v>12.238888888888889</v>
      </c>
      <c r="D20">
        <f t="shared" si="0"/>
        <v>10.89777777777778</v>
      </c>
      <c r="E20">
        <f t="shared" si="0"/>
        <v>2.1555555555555554</v>
      </c>
      <c r="F20">
        <f t="shared" si="0"/>
        <v>0.18722222222222226</v>
      </c>
      <c r="G20">
        <f t="shared" si="0"/>
        <v>0.19000000000000003</v>
      </c>
      <c r="H20">
        <f t="shared" si="0"/>
        <v>12.787777777777778</v>
      </c>
      <c r="I20" t="e">
        <f t="shared" si="0"/>
        <v>#DIV/0!</v>
      </c>
      <c r="J20">
        <f t="shared" si="0"/>
        <v>6.5077777777777781</v>
      </c>
      <c r="K20" t="e">
        <f>AVERAGE(#REF!)</f>
        <v>#REF!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EB9A-2B8F-43A2-9DB6-CB6D34673F41}">
  <dimension ref="A1:M31"/>
  <sheetViews>
    <sheetView tabSelected="1" workbookViewId="0">
      <selection activeCellId="1" sqref="A14:XFD22 A1:XFD1"/>
    </sheetView>
  </sheetViews>
  <sheetFormatPr defaultRowHeight="14.25" x14ac:dyDescent="0.2"/>
  <sheetData>
    <row r="1" spans="1:13" x14ac:dyDescent="0.2">
      <c r="B1" t="s">
        <v>19</v>
      </c>
      <c r="C1" t="s">
        <v>20</v>
      </c>
      <c r="D1" t="s">
        <v>21</v>
      </c>
      <c r="E1" t="s">
        <v>15</v>
      </c>
      <c r="F1" t="s">
        <v>16</v>
      </c>
      <c r="G1" t="s">
        <v>17</v>
      </c>
      <c r="H1" t="s">
        <v>18</v>
      </c>
      <c r="I1" t="s">
        <v>8</v>
      </c>
      <c r="J1" t="s">
        <v>108</v>
      </c>
    </row>
    <row r="2" spans="1:13" x14ac:dyDescent="0.2">
      <c r="A2" s="8" t="s">
        <v>76</v>
      </c>
      <c r="B2" s="8">
        <v>7.82</v>
      </c>
      <c r="C2" s="8">
        <v>10.57</v>
      </c>
      <c r="D2" s="8">
        <v>19.899999999999999</v>
      </c>
      <c r="E2" s="8">
        <v>0.55759999999999976</v>
      </c>
      <c r="F2" s="9">
        <v>1.6024</v>
      </c>
      <c r="G2" s="8">
        <v>2.2599999999999998</v>
      </c>
      <c r="H2">
        <v>4.7E-2</v>
      </c>
      <c r="I2" s="8">
        <v>6.79</v>
      </c>
      <c r="J2">
        <v>13.2</v>
      </c>
      <c r="M2">
        <v>16</v>
      </c>
    </row>
    <row r="3" spans="1:13" x14ac:dyDescent="0.2">
      <c r="A3" s="8" t="s">
        <v>77</v>
      </c>
      <c r="B3" s="8">
        <v>7.99</v>
      </c>
      <c r="C3" s="8">
        <v>8.91</v>
      </c>
      <c r="D3" s="8">
        <v>19.600000000000001</v>
      </c>
      <c r="E3" s="8">
        <v>0.81640000000000013</v>
      </c>
      <c r="F3" s="9">
        <v>1.7836000000000001</v>
      </c>
      <c r="G3" s="8">
        <v>2.7</v>
      </c>
      <c r="H3">
        <v>5.7000000000000002E-2</v>
      </c>
      <c r="I3" s="8">
        <v>7.26</v>
      </c>
      <c r="J3">
        <v>13.1</v>
      </c>
    </row>
    <row r="4" spans="1:13" x14ac:dyDescent="0.2">
      <c r="A4" s="8" t="s">
        <v>78</v>
      </c>
      <c r="B4" s="8">
        <v>7.85</v>
      </c>
      <c r="C4" s="8">
        <v>9.17</v>
      </c>
      <c r="D4" s="8">
        <v>20.100000000000001</v>
      </c>
      <c r="E4" s="8">
        <v>2.1359999999999997</v>
      </c>
      <c r="F4" s="9">
        <v>0.184</v>
      </c>
      <c r="G4" s="8">
        <v>2.42</v>
      </c>
      <c r="H4">
        <v>4.2000000000000003E-2</v>
      </c>
      <c r="I4" s="8">
        <v>6.7</v>
      </c>
      <c r="J4">
        <v>13.1</v>
      </c>
    </row>
    <row r="5" spans="1:13" x14ac:dyDescent="0.2">
      <c r="A5" s="8" t="s">
        <v>79</v>
      </c>
      <c r="B5" s="8">
        <v>7.83</v>
      </c>
      <c r="C5" s="8">
        <v>8.93</v>
      </c>
      <c r="D5" s="8">
        <v>20.2</v>
      </c>
      <c r="E5" s="8">
        <v>0.55409999999999959</v>
      </c>
      <c r="F5" s="9">
        <v>0.70589999999999997</v>
      </c>
      <c r="G5" s="8">
        <v>2.86</v>
      </c>
      <c r="H5">
        <v>5.1999999999999998E-2</v>
      </c>
      <c r="I5" s="8">
        <v>6.77</v>
      </c>
      <c r="J5">
        <v>15</v>
      </c>
    </row>
    <row r="6" spans="1:13" x14ac:dyDescent="0.2">
      <c r="A6" s="8" t="s">
        <v>80</v>
      </c>
      <c r="B6" s="8">
        <v>7.01</v>
      </c>
      <c r="C6" s="8">
        <v>10.050000000000001</v>
      </c>
      <c r="D6" s="8">
        <v>20.399999999999999</v>
      </c>
      <c r="E6" s="8">
        <v>0.89700000000000002</v>
      </c>
      <c r="F6" s="9">
        <v>0.17480000000000001</v>
      </c>
      <c r="G6" s="8">
        <v>2.78</v>
      </c>
      <c r="H6">
        <v>5.7000000000000002E-2</v>
      </c>
      <c r="I6" s="8">
        <v>7.31</v>
      </c>
      <c r="J6">
        <v>14.9</v>
      </c>
    </row>
    <row r="7" spans="1:13" x14ac:dyDescent="0.2">
      <c r="A7" s="8" t="s">
        <v>81</v>
      </c>
      <c r="B7" s="8">
        <v>7.15</v>
      </c>
      <c r="C7" s="8">
        <v>9.34</v>
      </c>
      <c r="D7" s="8">
        <v>20.3</v>
      </c>
      <c r="E7" s="8">
        <v>1.0906999999999998</v>
      </c>
      <c r="F7" s="9">
        <v>0.91930000000000001</v>
      </c>
      <c r="G7" s="8">
        <v>2.11</v>
      </c>
      <c r="H7">
        <v>6.7000000000000004E-2</v>
      </c>
      <c r="I7" s="8">
        <v>7.59</v>
      </c>
      <c r="J7">
        <v>14.5</v>
      </c>
    </row>
    <row r="8" spans="1:13" x14ac:dyDescent="0.2">
      <c r="A8" s="8" t="s">
        <v>82</v>
      </c>
      <c r="B8" s="8">
        <v>8.08</v>
      </c>
      <c r="C8" s="8">
        <v>9.5500000000000007</v>
      </c>
      <c r="D8" s="8">
        <v>20.6</v>
      </c>
      <c r="E8" s="8">
        <v>1.9710000000000001</v>
      </c>
      <c r="F8" s="9">
        <v>0.37669999999999998</v>
      </c>
      <c r="G8" s="8">
        <v>2.87</v>
      </c>
      <c r="H8">
        <v>4.8000000000000001E-2</v>
      </c>
      <c r="I8" s="8">
        <v>6.4</v>
      </c>
      <c r="J8">
        <v>15.6</v>
      </c>
    </row>
    <row r="9" spans="1:13" x14ac:dyDescent="0.2">
      <c r="A9" s="8" t="s">
        <v>83</v>
      </c>
      <c r="B9" s="8">
        <v>8.11</v>
      </c>
      <c r="C9" s="8">
        <v>9.14</v>
      </c>
      <c r="D9" s="8">
        <v>20.399999999999999</v>
      </c>
      <c r="E9" s="8">
        <v>2.1321999999999997</v>
      </c>
      <c r="F9" s="9">
        <v>0.66779999999999995</v>
      </c>
      <c r="G9" s="8">
        <v>2.9</v>
      </c>
      <c r="H9">
        <v>7.1999999999999995E-2</v>
      </c>
      <c r="I9" s="8">
        <v>5.94</v>
      </c>
      <c r="J9">
        <v>15.6</v>
      </c>
    </row>
    <row r="10" spans="1:13" x14ac:dyDescent="0.2">
      <c r="A10" s="8" t="s">
        <v>84</v>
      </c>
      <c r="B10" s="8">
        <v>8.7899999999999991</v>
      </c>
      <c r="C10" s="8">
        <v>8.82</v>
      </c>
      <c r="D10" s="8">
        <v>22.6</v>
      </c>
      <c r="E10" s="8">
        <v>1.1944999999999999</v>
      </c>
      <c r="F10" s="9">
        <v>1.0854999999999999</v>
      </c>
      <c r="G10" s="8">
        <v>2.38</v>
      </c>
      <c r="H10">
        <v>5.1999999999999998E-2</v>
      </c>
      <c r="I10" s="8">
        <v>6.92</v>
      </c>
      <c r="J10">
        <v>15.3</v>
      </c>
    </row>
    <row r="11" spans="1:13" x14ac:dyDescent="0.2">
      <c r="A11" s="8" t="s">
        <v>85</v>
      </c>
      <c r="B11" s="8">
        <v>8.17</v>
      </c>
      <c r="C11" s="8">
        <v>9.74</v>
      </c>
      <c r="D11" s="8">
        <v>21.4</v>
      </c>
      <c r="E11" s="8">
        <v>0.87980000000000003</v>
      </c>
      <c r="F11" s="9">
        <v>1.3502000000000001</v>
      </c>
      <c r="G11" s="8">
        <v>2.33</v>
      </c>
      <c r="H11">
        <v>0.06</v>
      </c>
      <c r="I11" s="8">
        <v>6.11</v>
      </c>
      <c r="J11">
        <v>15.3</v>
      </c>
    </row>
    <row r="12" spans="1:13" x14ac:dyDescent="0.2">
      <c r="A12" s="8" t="s">
        <v>86</v>
      </c>
      <c r="B12" s="8">
        <v>8.14</v>
      </c>
      <c r="C12" s="8">
        <v>9.7799999999999994</v>
      </c>
      <c r="D12" s="8">
        <v>22</v>
      </c>
      <c r="E12" s="8">
        <v>1.1077999999999999</v>
      </c>
      <c r="F12" s="9">
        <v>1.4221999999999999</v>
      </c>
      <c r="G12" s="8">
        <v>2.63</v>
      </c>
      <c r="H12">
        <v>0.06</v>
      </c>
      <c r="I12" s="8">
        <v>6.13</v>
      </c>
      <c r="J12">
        <v>15.2</v>
      </c>
    </row>
    <row r="13" spans="1:13" x14ac:dyDescent="0.2">
      <c r="A13" s="8" t="s">
        <v>87</v>
      </c>
      <c r="B13" s="8">
        <v>8.7799999999999994</v>
      </c>
      <c r="C13" s="8">
        <v>10.73</v>
      </c>
      <c r="D13" s="8">
        <v>22.3</v>
      </c>
      <c r="E13" s="8">
        <v>0.8276</v>
      </c>
      <c r="F13" s="9">
        <v>1.1724000000000001</v>
      </c>
      <c r="G13" s="8">
        <v>2.1</v>
      </c>
      <c r="H13">
        <v>3.6999999999999998E-2</v>
      </c>
      <c r="I13" s="8">
        <v>5.6</v>
      </c>
      <c r="J13">
        <v>15</v>
      </c>
    </row>
    <row r="14" spans="1:13" x14ac:dyDescent="0.2">
      <c r="A14" s="8" t="s">
        <v>88</v>
      </c>
      <c r="B14" s="8">
        <v>7.4</v>
      </c>
      <c r="C14" s="8">
        <v>8.2100000000000009</v>
      </c>
      <c r="D14" s="8">
        <v>21.2</v>
      </c>
      <c r="E14" s="8">
        <v>0.51090000000000002</v>
      </c>
      <c r="F14" s="9">
        <v>1.0177</v>
      </c>
      <c r="G14" s="8">
        <v>3.86</v>
      </c>
      <c r="H14">
        <v>0.15</v>
      </c>
      <c r="I14" s="8">
        <v>9.27</v>
      </c>
      <c r="J14">
        <v>13.6</v>
      </c>
    </row>
    <row r="15" spans="1:13" x14ac:dyDescent="0.2">
      <c r="A15" s="8" t="s">
        <v>89</v>
      </c>
      <c r="B15" s="8">
        <v>7.29</v>
      </c>
      <c r="C15" s="8">
        <v>8.11</v>
      </c>
      <c r="D15" s="8">
        <v>21.2</v>
      </c>
      <c r="E15" s="8">
        <v>0.55579999999999996</v>
      </c>
      <c r="F15" s="9">
        <v>2.6736</v>
      </c>
      <c r="G15" s="8">
        <v>3.83</v>
      </c>
      <c r="H15">
        <v>8.2000000000000003E-2</v>
      </c>
      <c r="I15" s="8">
        <v>7.93</v>
      </c>
      <c r="J15">
        <v>13.5</v>
      </c>
    </row>
    <row r="16" spans="1:13" x14ac:dyDescent="0.2">
      <c r="A16" s="8" t="s">
        <v>90</v>
      </c>
      <c r="B16" s="8">
        <v>7.5</v>
      </c>
      <c r="C16" s="8">
        <v>8.01</v>
      </c>
      <c r="D16" s="8">
        <v>21.4</v>
      </c>
      <c r="E16" s="8">
        <v>0.52839999999999998</v>
      </c>
      <c r="F16" s="9">
        <v>2.1648999999999998</v>
      </c>
      <c r="G16" s="8">
        <v>4.54</v>
      </c>
      <c r="H16">
        <v>0.17500000000000002</v>
      </c>
      <c r="I16" s="8">
        <v>8.81</v>
      </c>
      <c r="J16">
        <v>13.5</v>
      </c>
    </row>
    <row r="17" spans="1:10" x14ac:dyDescent="0.2">
      <c r="A17" s="8" t="s">
        <v>91</v>
      </c>
      <c r="B17" s="8">
        <v>7.33</v>
      </c>
      <c r="C17" s="8">
        <v>7.87</v>
      </c>
      <c r="D17" s="8">
        <v>21.5</v>
      </c>
      <c r="E17" s="8">
        <v>0.55500000000000005</v>
      </c>
      <c r="F17" s="9">
        <v>2.1385000000000001</v>
      </c>
      <c r="G17" s="8">
        <v>3.92</v>
      </c>
      <c r="H17">
        <v>7.4999999999999997E-2</v>
      </c>
      <c r="I17" s="8">
        <v>8.39</v>
      </c>
      <c r="J17">
        <v>13.4</v>
      </c>
    </row>
    <row r="18" spans="1:10" x14ac:dyDescent="0.2">
      <c r="A18" s="8" t="s">
        <v>92</v>
      </c>
      <c r="B18" s="8">
        <v>7.15</v>
      </c>
      <c r="C18" s="8">
        <v>7.58</v>
      </c>
      <c r="D18" s="8">
        <v>20.6</v>
      </c>
      <c r="E18" s="8">
        <v>0.6129</v>
      </c>
      <c r="F18" s="9">
        <v>1.9267000000000001</v>
      </c>
      <c r="G18" s="8">
        <v>4.4800000000000004</v>
      </c>
      <c r="H18">
        <v>0.22500000000000003</v>
      </c>
      <c r="I18" s="8">
        <v>7.1</v>
      </c>
      <c r="J18">
        <v>13.2</v>
      </c>
    </row>
    <row r="19" spans="1:10" x14ac:dyDescent="0.2">
      <c r="A19" s="8" t="s">
        <v>93</v>
      </c>
      <c r="B19" s="8">
        <v>7.64</v>
      </c>
      <c r="C19" s="8">
        <v>7.8</v>
      </c>
      <c r="D19" s="8">
        <v>22.3</v>
      </c>
      <c r="E19" s="8">
        <v>0.55200000000000005</v>
      </c>
      <c r="F19" s="9">
        <v>1.6884999999999999</v>
      </c>
      <c r="G19" s="8">
        <v>4.5</v>
      </c>
      <c r="H19">
        <v>5.5E-2</v>
      </c>
      <c r="I19" s="8">
        <v>8.23</v>
      </c>
      <c r="J19">
        <v>14.5</v>
      </c>
    </row>
    <row r="20" spans="1:10" x14ac:dyDescent="0.2">
      <c r="A20" s="8" t="s">
        <v>94</v>
      </c>
      <c r="B20" s="8">
        <v>7.82</v>
      </c>
      <c r="C20" s="8">
        <v>8.98</v>
      </c>
      <c r="D20" s="8">
        <v>21.9</v>
      </c>
      <c r="E20" s="8">
        <v>3.6600000000000001E-2</v>
      </c>
      <c r="F20" s="9">
        <v>1.2385999999999999</v>
      </c>
      <c r="G20" s="8">
        <v>4.0599999999999996</v>
      </c>
      <c r="H20">
        <v>0.155</v>
      </c>
      <c r="I20" s="8">
        <v>8.61</v>
      </c>
      <c r="J20">
        <v>14.1</v>
      </c>
    </row>
    <row r="21" spans="1:10" x14ac:dyDescent="0.2">
      <c r="A21" s="8" t="s">
        <v>95</v>
      </c>
      <c r="B21" s="8">
        <v>7.87</v>
      </c>
      <c r="C21" s="8">
        <v>8.34</v>
      </c>
      <c r="D21" s="8">
        <v>22.6</v>
      </c>
      <c r="E21" s="8">
        <v>0.51690000000000003</v>
      </c>
      <c r="F21" s="9">
        <v>1.3576999999999999</v>
      </c>
      <c r="G21" s="8">
        <v>4.3899999999999997</v>
      </c>
      <c r="H21">
        <v>0.16500000000000001</v>
      </c>
      <c r="I21" s="8">
        <v>8.69</v>
      </c>
      <c r="J21">
        <v>13.9</v>
      </c>
    </row>
    <row r="22" spans="1:10" x14ac:dyDescent="0.2">
      <c r="A22" s="8" t="s">
        <v>96</v>
      </c>
      <c r="B22" s="8">
        <v>7.29</v>
      </c>
      <c r="C22" s="8">
        <v>7.88</v>
      </c>
      <c r="D22" s="8">
        <v>21.1</v>
      </c>
      <c r="E22" s="8">
        <v>0.53220000000000001</v>
      </c>
      <c r="F22" s="9">
        <v>1.2253000000000001</v>
      </c>
      <c r="G22" s="8">
        <v>3.71</v>
      </c>
      <c r="H22">
        <v>0.125</v>
      </c>
      <c r="I22" s="8">
        <v>8.1</v>
      </c>
      <c r="J22">
        <v>15.6</v>
      </c>
    </row>
    <row r="23" spans="1:10" x14ac:dyDescent="0.2">
      <c r="A23" s="8" t="s">
        <v>97</v>
      </c>
      <c r="B23" s="8">
        <v>7.97</v>
      </c>
      <c r="C23" s="8">
        <v>11.55</v>
      </c>
      <c r="D23" s="8">
        <v>26.9</v>
      </c>
      <c r="E23" s="8">
        <v>0.1203</v>
      </c>
      <c r="F23" s="9">
        <v>1.1592</v>
      </c>
      <c r="G23" s="8">
        <v>2.63</v>
      </c>
      <c r="H23">
        <v>0.125</v>
      </c>
      <c r="I23" s="8">
        <v>6.9</v>
      </c>
      <c r="J23">
        <v>13.7</v>
      </c>
    </row>
    <row r="24" spans="1:10" x14ac:dyDescent="0.2">
      <c r="A24" s="8" t="s">
        <v>98</v>
      </c>
      <c r="B24" s="8">
        <v>8.14</v>
      </c>
      <c r="C24" s="8">
        <v>10.36</v>
      </c>
      <c r="D24" s="8">
        <v>26.3</v>
      </c>
      <c r="E24" s="8">
        <v>0.1195</v>
      </c>
      <c r="F24" s="9">
        <v>0.65629999999999999</v>
      </c>
      <c r="G24" s="8">
        <v>2.81</v>
      </c>
      <c r="H24">
        <v>9.5000000000000001E-2</v>
      </c>
      <c r="I24" s="8">
        <v>6.84</v>
      </c>
      <c r="J24">
        <v>13.6</v>
      </c>
    </row>
    <row r="25" spans="1:10" x14ac:dyDescent="0.2">
      <c r="A25" s="8" t="s">
        <v>99</v>
      </c>
      <c r="B25" s="8">
        <v>8.15</v>
      </c>
      <c r="C25" s="8">
        <v>12.16</v>
      </c>
      <c r="D25" s="8">
        <v>26.4</v>
      </c>
      <c r="E25" s="8">
        <v>0.12640000000000001</v>
      </c>
      <c r="F25" s="9">
        <v>1.4635</v>
      </c>
      <c r="G25" s="8">
        <v>2.73</v>
      </c>
      <c r="H25">
        <v>0.127</v>
      </c>
      <c r="I25" s="8">
        <v>6.91</v>
      </c>
      <c r="J25">
        <v>13</v>
      </c>
    </row>
    <row r="26" spans="1:10" x14ac:dyDescent="0.2">
      <c r="A26" s="8" t="s">
        <v>100</v>
      </c>
      <c r="B26" s="8">
        <v>8.35</v>
      </c>
      <c r="C26" s="8">
        <v>10.31</v>
      </c>
      <c r="D26" s="8">
        <v>26.4</v>
      </c>
      <c r="E26" s="8">
        <v>9.5899999999999999E-2</v>
      </c>
      <c r="F26" s="9">
        <v>1.0665</v>
      </c>
      <c r="G26" s="8">
        <v>2.56</v>
      </c>
      <c r="H26">
        <v>0.08</v>
      </c>
      <c r="I26" s="8">
        <v>7.8</v>
      </c>
      <c r="J26">
        <v>13</v>
      </c>
    </row>
    <row r="27" spans="1:10" x14ac:dyDescent="0.2">
      <c r="A27" s="8" t="s">
        <v>101</v>
      </c>
      <c r="B27" s="8">
        <v>8.17</v>
      </c>
      <c r="C27" s="8">
        <v>11.12</v>
      </c>
      <c r="D27" s="8">
        <v>27.1</v>
      </c>
      <c r="E27" s="8">
        <v>9.9000000000000005E-2</v>
      </c>
      <c r="F27" s="9">
        <v>0.80179999999999996</v>
      </c>
      <c r="G27" s="8">
        <v>2.66</v>
      </c>
      <c r="H27">
        <v>9.9999999999999978E-2</v>
      </c>
      <c r="I27" s="8">
        <v>7.3</v>
      </c>
      <c r="J27">
        <v>15.5</v>
      </c>
    </row>
    <row r="28" spans="1:10" x14ac:dyDescent="0.2">
      <c r="A28" s="8" t="s">
        <v>102</v>
      </c>
      <c r="B28" s="8">
        <v>8.4600000000000009</v>
      </c>
      <c r="C28" s="8">
        <v>11.33</v>
      </c>
      <c r="D28" s="8">
        <v>25.9</v>
      </c>
      <c r="E28" s="8">
        <v>9.2899999999999996E-2</v>
      </c>
      <c r="F28" s="9">
        <v>1.0136000000000001</v>
      </c>
      <c r="G28" s="8">
        <v>2.84</v>
      </c>
      <c r="H28">
        <v>0.27500000000000002</v>
      </c>
      <c r="I28" s="8">
        <v>6.85</v>
      </c>
      <c r="J28">
        <v>15.4</v>
      </c>
    </row>
    <row r="29" spans="1:10" x14ac:dyDescent="0.2">
      <c r="A29" s="8" t="s">
        <v>103</v>
      </c>
      <c r="B29" s="8">
        <v>8.4</v>
      </c>
      <c r="C29" s="8">
        <v>10.71</v>
      </c>
      <c r="D29" s="8">
        <v>27.2</v>
      </c>
      <c r="E29" s="8">
        <v>8.4500000000000006E-2</v>
      </c>
      <c r="F29" s="9">
        <v>0.88119999999999998</v>
      </c>
      <c r="G29" s="8">
        <v>2.65</v>
      </c>
      <c r="H29">
        <v>0.27499999999999997</v>
      </c>
      <c r="I29" s="8">
        <v>7.56</v>
      </c>
      <c r="J29">
        <v>15.8</v>
      </c>
    </row>
    <row r="30" spans="1:10" x14ac:dyDescent="0.2">
      <c r="A30" s="8" t="s">
        <v>104</v>
      </c>
      <c r="B30" s="8">
        <v>8.39</v>
      </c>
      <c r="C30" s="8">
        <v>13.64</v>
      </c>
      <c r="D30" s="8">
        <v>26.3</v>
      </c>
      <c r="E30" s="8">
        <v>8.2199999999999995E-2</v>
      </c>
      <c r="F30" s="9">
        <v>1.7415</v>
      </c>
      <c r="G30" s="8">
        <v>2.74</v>
      </c>
      <c r="H30">
        <v>0.125</v>
      </c>
      <c r="I30" s="8">
        <v>6.39</v>
      </c>
      <c r="J30">
        <v>15.8</v>
      </c>
    </row>
    <row r="31" spans="1:10" x14ac:dyDescent="0.2">
      <c r="B31" s="8">
        <f>AVERAGE(B2:B30)</f>
        <v>7.8979310344827596</v>
      </c>
      <c r="C31" s="8">
        <f t="shared" ref="C31:I31" si="0">AVERAGE(C2:C30)</f>
        <v>9.61</v>
      </c>
      <c r="D31" s="8">
        <f t="shared" si="0"/>
        <v>22.624137931034483</v>
      </c>
      <c r="E31" s="8">
        <f t="shared" si="0"/>
        <v>0.66848620689655158</v>
      </c>
      <c r="F31" s="8">
        <f t="shared" si="0"/>
        <v>1.229651724137931</v>
      </c>
      <c r="G31" s="8">
        <f t="shared" si="0"/>
        <v>3.0775862068965516</v>
      </c>
      <c r="H31" s="8">
        <f t="shared" si="0"/>
        <v>0.10551724137931034</v>
      </c>
      <c r="I31" s="8">
        <f t="shared" si="0"/>
        <v>7.2827586206896555</v>
      </c>
    </row>
  </sheetData>
  <sortState xmlns:xlrd2="http://schemas.microsoft.com/office/spreadsheetml/2017/richdata2" ref="M2:M31">
    <sortCondition descending="1" ref="M2:M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平水期</vt:lpstr>
      <vt:lpstr>枯水期</vt:lpstr>
      <vt:lpstr>丰水期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曼亚灿</dc:creator>
  <cp:lastModifiedBy>B1914</cp:lastModifiedBy>
  <dcterms:created xsi:type="dcterms:W3CDTF">2015-06-05T18:19:34Z</dcterms:created>
  <dcterms:modified xsi:type="dcterms:W3CDTF">2022-12-11T01:52:36Z</dcterms:modified>
</cp:coreProperties>
</file>