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/>
  <xr:revisionPtr revIDLastSave="0" documentId="13_ncr:1_{2A5804ED-4B10-4B07-B6EC-7EFEB1EEA0E0}" xr6:coauthVersionLast="47" xr6:coauthVersionMax="47" xr10:uidLastSave="{00000000-0000-0000-0000-000000000000}"/>
  <bookViews>
    <workbookView xWindow="3375" yWindow="435" windowWidth="24300" windowHeight="15135" tabRatio="769" xr2:uid="{00000000-000D-0000-FFFF-FFFF00000000}"/>
  </bookViews>
  <sheets>
    <sheet name="Instruments" sheetId="19" r:id="rId1"/>
    <sheet name="Portfolio" sheetId="23" r:id="rId2"/>
  </sheets>
  <definedNames>
    <definedName name="_xlnm._FilterDatabase" localSheetId="0" hidden="1">Instruments!$A$3:$L$3</definedName>
    <definedName name="EUR_CRA" localSheetId="0">Instruments!$R$4</definedName>
    <definedName name="GBP_CRA" localSheetId="0">Instruments!#REF!</definedName>
    <definedName name="USD_CRA" localSheetId="0">Instruments!#REF!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3" l="1"/>
  <c r="U2" i="19" l="1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A2" i="19"/>
</calcChain>
</file>

<file path=xl/sharedStrings.xml><?xml version="1.0" encoding="utf-8"?>
<sst xmlns="http://schemas.openxmlformats.org/spreadsheetml/2006/main" count="442" uniqueCount="106">
  <si>
    <t>instr_name (zero coupon bond)</t>
  </si>
  <si>
    <t>sector_level_1</t>
  </si>
  <si>
    <t>sector_level_2</t>
  </si>
  <si>
    <t>issuer_short</t>
  </si>
  <si>
    <t>rating</t>
  </si>
  <si>
    <t>seniority</t>
  </si>
  <si>
    <t>maturity</t>
  </si>
  <si>
    <t>units</t>
  </si>
  <si>
    <t>value</t>
  </si>
  <si>
    <t>GOV-FI-AT-NA-NA-05</t>
  </si>
  <si>
    <t>GOV</t>
  </si>
  <si>
    <t>CENTRAL</t>
  </si>
  <si>
    <t>AT</t>
  </si>
  <si>
    <t>NA</t>
  </si>
  <si>
    <t>CRA (bps)</t>
  </si>
  <si>
    <t>GOV-FI-AT-NA-NA-10</t>
  </si>
  <si>
    <t>EUR</t>
  </si>
  <si>
    <t>GOV-FI-AT-NA-NA-20</t>
  </si>
  <si>
    <t>GOV-FI-BE-NA-NA-05</t>
  </si>
  <si>
    <t>BE</t>
  </si>
  <si>
    <t>GOV-FI-BE-NA-NA-10</t>
  </si>
  <si>
    <t>GOV-FI-BE-NA-NA-20</t>
  </si>
  <si>
    <t>GOV-FI-DE-NA-NA-05</t>
  </si>
  <si>
    <t>DE</t>
  </si>
  <si>
    <t>GOV-FI-DE-NA-NA-10</t>
  </si>
  <si>
    <t>GOV-FI-DE-NA-NA-20</t>
  </si>
  <si>
    <t>GOV-FI-ES-NA-NA-05</t>
  </si>
  <si>
    <t>ES</t>
  </si>
  <si>
    <t>GOV-FI-ES-NA-NA-10</t>
  </si>
  <si>
    <t>GOV-FI-ES-NA-NA-20</t>
  </si>
  <si>
    <t>GOV-FI-FR-NA-NA-05</t>
  </si>
  <si>
    <t>FR</t>
  </si>
  <si>
    <t>GOV-FI-FR-NA-NA-10</t>
  </si>
  <si>
    <t>GOV-FI-FR-NA-NA-20</t>
  </si>
  <si>
    <t>GOV-FI-IE-NA-NA-05</t>
  </si>
  <si>
    <t>IE</t>
  </si>
  <si>
    <t>GOV-FI-IE-NA-NA-10</t>
  </si>
  <si>
    <t>GOV-FI-IE-NA-NA-20</t>
  </si>
  <si>
    <t>GOV-FI-IT-NA-NA-05</t>
  </si>
  <si>
    <t>IT</t>
  </si>
  <si>
    <t>GOV-FI-IT-NA-NA-10</t>
  </si>
  <si>
    <t>GOV-FI-IT-NA-NA-20</t>
  </si>
  <si>
    <t>GOV-FI-NL-NA-NA-05</t>
  </si>
  <si>
    <t>NL</t>
  </si>
  <si>
    <t>GOV-FI-NL-NA-NA-10</t>
  </si>
  <si>
    <t>GOV-FI-NL-NA-NA-20</t>
  </si>
  <si>
    <t>GOV-FI-PT-NA-NA-05</t>
  </si>
  <si>
    <t>PT</t>
  </si>
  <si>
    <t>CORP-FI-ESM-NA-NA-10</t>
  </si>
  <si>
    <t>CORP</t>
  </si>
  <si>
    <t>SUPRA</t>
  </si>
  <si>
    <t>ESM</t>
  </si>
  <si>
    <t>CORP-FI-NA-FIN-AAA-COV-05</t>
  </si>
  <si>
    <t>FIN</t>
  </si>
  <si>
    <t>AAA</t>
  </si>
  <si>
    <t>COV</t>
  </si>
  <si>
    <t>CORP-FI-NA-FIN-AAA-COV-10</t>
  </si>
  <si>
    <t>CORP-FI-NA-FIN-AAA-SEN_UNS-05</t>
  </si>
  <si>
    <t>SEN_UNS</t>
  </si>
  <si>
    <t>CORP-FI-NA-FIN-AAA-SEN_UNS-10</t>
  </si>
  <si>
    <t>CORP-FI-NA-FIN-AA-SEN_UNS-05</t>
  </si>
  <si>
    <t>AA</t>
  </si>
  <si>
    <t>CORP-FI-NA-FIN-AA-SEN_UNS-10</t>
  </si>
  <si>
    <t>CORP-FI-NA-FIN-A-SEN_UNS-05</t>
  </si>
  <si>
    <t>A</t>
  </si>
  <si>
    <t>CORP-FI-NA-FIN-A-SEN_UNS-10</t>
  </si>
  <si>
    <t>CORP-FI-NA-FIN-BBB-SEN_UNS-05</t>
  </si>
  <si>
    <t>BBB</t>
  </si>
  <si>
    <t>CORP-FI-NA-FIN-BBB-SEN_UNS-10</t>
  </si>
  <si>
    <t>CORP-FI-NA-FIN-BB-SEN_UNS-05</t>
  </si>
  <si>
    <t>BB</t>
  </si>
  <si>
    <t>CORP-FI-NA-FIN-BB-SEN_UNS-10</t>
  </si>
  <si>
    <t>CORP-FI-NA-NONFIN-AAA-SEN_UNS-05</t>
  </si>
  <si>
    <t>NONFIN</t>
  </si>
  <si>
    <t>CORP-FI-NA-NONFIN-AAA-SEN_UNS-10</t>
  </si>
  <si>
    <t>CORP-FI-NA-NONFIN-AA-SEN_UNS-05</t>
  </si>
  <si>
    <t>CORP-FI-NA-NONFIN-AA-SEN_UNS-10</t>
  </si>
  <si>
    <t>CORP-FI-NA-NONFIN-A-SEN_UNS-05</t>
  </si>
  <si>
    <t>CORP-FI-NA-NONFIN-A-SEN_UNS-10</t>
  </si>
  <si>
    <t>CORP-FI-NA-NONFIN-BBB-SEN_UNS-05</t>
  </si>
  <si>
    <t>CORP-FI-NA-NONFIN-BBB-SEN_UNS-10</t>
  </si>
  <si>
    <t>CORP-FI-NA-NONFIN-BB-SEN_UNS-05</t>
  </si>
  <si>
    <t>CORP-FI-NA-NONFIN-BB-SEN_UNS-10</t>
  </si>
  <si>
    <t>FI-EUR-RFR-NA-NA-NA-NA-01</t>
  </si>
  <si>
    <t>RFR</t>
  </si>
  <si>
    <t>FI-EUR-RFR-NA-NA-NA-NA-03</t>
  </si>
  <si>
    <t>FI-EUR-RFR-NA-NA-NA-NA-05</t>
  </si>
  <si>
    <t>FI-EUR-RFR-NA-NA-NA-NA-07</t>
  </si>
  <si>
    <t>FI-EUR-RFR-NA-NA-NA-NA-10</t>
  </si>
  <si>
    <t>FI-EUR-RFR-NA-NA-NA-NA-15</t>
  </si>
  <si>
    <t>FI-EUR-RFR-NA-NA-NA-NA-20</t>
  </si>
  <si>
    <t>FI-EUR-RFR-NA-NA-NA-NA-25</t>
  </si>
  <si>
    <t>FI-EUR-RFR-NA-NA-NA-NA-30</t>
  </si>
  <si>
    <t>FI-EUR-RFR-NA-NA-NA-NA-40</t>
  </si>
  <si>
    <t>FI-EUR-RFR-NA-NA-NA-NA-50</t>
  </si>
  <si>
    <t>FI-EUR-RFR-NA-NA-NA-NA-60</t>
  </si>
  <si>
    <t>Safe and Sound portfolio</t>
  </si>
  <si>
    <t>Own funds (mln)</t>
  </si>
  <si>
    <t>Code of financial position</t>
  </si>
  <si>
    <t>Notionals (mln)</t>
  </si>
  <si>
    <t>MSCI World</t>
  </si>
  <si>
    <t>Direct Property</t>
  </si>
  <si>
    <t>Cash</t>
  </si>
  <si>
    <t>EIOPA RFR (incl cra ex va) 2024/12/31</t>
  </si>
  <si>
    <t>VA (bps) 2024/12/31</t>
  </si>
  <si>
    <t>Eihe published rates by EIOPA are annually compounded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</si>
</sst>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.00_);_(* \(#,##0.00\);_(* &quot;-&quot;??_);_(@_)"/>
    <numFmt numFmtId="165" formatCode="0.000%"/>
    <numFmt numFmtId="166" formatCode="0.0"/>
    <numFmt numFmtId="167" formatCode="0.0000"/>
    <numFmt numFmtId="168" formatCode="0.000000E+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19" fillId="0" borderId="0" xfId="0" applyFont="1"/>
    <xf numFmtId="0" fontId="19" fillId="0" borderId="0" xfId="0" applyFont="1" applyAlignment="1">
      <alignment wrapText="1"/>
    </xf>
    <xf numFmtId="0" fontId="20" fillId="0" borderId="0" xfId="0" applyFont="1"/>
    <xf numFmtId="0" fontId="21" fillId="34" borderId="10" xfId="0" applyFont="1" applyFill="1" applyBorder="1"/>
    <xf numFmtId="0" fontId="21" fillId="34" borderId="10" xfId="0" applyFont="1" applyFill="1" applyBorder="1" applyAlignment="1">
      <alignment wrapText="1"/>
    </xf>
    <xf numFmtId="0" fontId="19" fillId="0" borderId="10" xfId="0" applyFont="1" applyBorder="1"/>
    <xf numFmtId="0" fontId="19" fillId="34" borderId="10" xfId="0" applyFont="1" applyFill="1" applyBorder="1"/>
    <xf numFmtId="166" fontId="19" fillId="0" borderId="0" xfId="43" applyNumberFormat="1" applyFont="1"/>
    <xf numFmtId="0" fontId="22" fillId="35" borderId="0" xfId="0" applyFont="1" applyFill="1"/>
    <xf numFmtId="0" fontId="22" fillId="0" borderId="0" xfId="0" applyFont="1"/>
    <xf numFmtId="165" fontId="23" fillId="35" borderId="0" xfId="43" applyNumberFormat="1" applyFont="1" applyFill="1"/>
    <xf numFmtId="0" fontId="23" fillId="35" borderId="0" xfId="0" applyFont="1" applyFill="1"/>
    <xf numFmtId="166" fontId="23" fillId="35" borderId="0" xfId="43" applyNumberFormat="1" applyFont="1" applyFill="1"/>
    <xf numFmtId="0" fontId="23" fillId="35" borderId="11" xfId="0" applyFont="1" applyFill="1" applyBorder="1"/>
    <xf numFmtId="166" fontId="23" fillId="35" borderId="11" xfId="43" applyNumberFormat="1" applyFont="1" applyFill="1" applyBorder="1"/>
    <xf numFmtId="0" fontId="24" fillId="33" borderId="0" xfId="0" applyFont="1" applyFill="1"/>
    <xf numFmtId="0" fontId="18" fillId="33" borderId="0" xfId="0" applyFont="1" applyFill="1"/>
    <xf numFmtId="0" fontId="18" fillId="33" borderId="0" xfId="0" applyFont="1" applyFill="1" applyAlignment="1">
      <alignment vertical="top"/>
    </xf>
    <xf numFmtId="164" fontId="0" fillId="33" borderId="0" xfId="44" applyFont="1" applyFill="1"/>
    <xf numFmtId="164" fontId="0" fillId="0" borderId="0" xfId="44" applyFont="1"/>
    <xf numFmtId="164" fontId="18" fillId="33" borderId="0" xfId="44" applyFont="1" applyFill="1" applyAlignment="1">
      <alignment vertical="top"/>
    </xf>
    <xf numFmtId="167" fontId="0" fillId="34" borderId="10" xfId="0" applyNumberFormat="1" applyFill="1" applyBorder="1"/>
    <xf numFmtId="0" fontId="18" fillId="36" borderId="12" xfId="0" applyFont="1" applyFill="1" applyBorder="1" applyAlignment="1">
      <alignment horizontal="left" vertical="top" wrapText="1"/>
    </xf>
    <xf numFmtId="164" fontId="26" fillId="37" borderId="13" xfId="44" applyFont="1" applyFill="1" applyBorder="1" applyAlignment="1">
      <alignment vertical="top"/>
    </xf>
    <xf numFmtId="0" fontId="25" fillId="36" borderId="12" xfId="42" applyFont="1" applyFill="1" applyBorder="1" applyAlignment="1">
      <alignment vertical="top" wrapText="1"/>
    </xf>
    <xf numFmtId="0" fontId="18" fillId="36" borderId="13" xfId="42" applyFill="1" applyBorder="1" applyAlignment="1">
      <alignment vertical="top" wrapText="1"/>
    </xf>
    <xf numFmtId="0" fontId="26" fillId="33" borderId="14" xfId="0" applyFont="1" applyFill="1" applyBorder="1" applyAlignment="1">
      <alignment vertical="top"/>
    </xf>
    <xf numFmtId="164" fontId="26" fillId="37" borderId="15" xfId="44" applyFont="1" applyFill="1" applyBorder="1" applyAlignment="1">
      <alignment vertical="top"/>
    </xf>
    <xf numFmtId="0" fontId="26" fillId="33" borderId="16" xfId="0" applyFont="1" applyFill="1" applyBorder="1" applyAlignment="1">
      <alignment vertical="top"/>
    </xf>
    <xf numFmtId="164" fontId="26" fillId="37" borderId="17" xfId="44" applyFont="1" applyFill="1" applyBorder="1" applyAlignment="1">
      <alignment vertical="top"/>
    </xf>
    <xf numFmtId="0" fontId="26" fillId="33" borderId="18" xfId="0" applyFont="1" applyFill="1" applyBorder="1" applyAlignment="1">
      <alignment vertical="top"/>
    </xf>
    <xf numFmtId="164" fontId="26" fillId="37" borderId="19" xfId="44" applyFont="1" applyFill="1" applyBorder="1" applyAlignment="1">
      <alignment vertical="top"/>
    </xf>
    <xf numFmtId="0" fontId="0" fillId="33" borderId="0" xfId="0" applyFill="1"/>
    <xf numFmtId="0" fontId="0" fillId="33" borderId="0" xfId="0" applyFill="1" applyAlignment="1">
      <alignment horizontal="left" indent="1"/>
    </xf>
    <xf numFmtId="168" fontId="26" fillId="33" borderId="0" xfId="0" applyNumberFormat="1" applyFont="1" applyFill="1" applyAlignment="1">
      <alignment vertical="top"/>
    </xf>
    <xf numFmtId="43" fontId="0" fillId="33" borderId="0" xfId="0" applyNumberFormat="1" applyFill="1"/>
    <xf numFmtId="11" fontId="0" fillId="33" borderId="0" xfId="0" applyNumberFormat="1" applyFill="1"/>
    <xf numFmtId="0" fontId="26" fillId="33" borderId="0" xfId="0" applyFont="1" applyFill="1" applyAlignment="1">
      <alignment vertical="top"/>
    </xf>
    <xf numFmtId="165" fontId="23" fillId="35" borderId="0" xfId="45" applyNumberFormat="1" applyFont="1" applyFill="1"/>
    <xf numFmtId="165" fontId="23" fillId="35" borderId="11" xfId="45" applyNumberFormat="1" applyFont="1" applyFill="1" applyBorder="1"/>
    <xf numFmtId="165" fontId="23" fillId="35" borderId="0" xfId="45" applyNumberFormat="1" applyFont="1" applyFill="1" applyBorder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mma" xfId="44" builtinId="3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rmal 2" xfId="42" xr:uid="{00000000-0005-0000-0000-00001F000000}"/>
    <cellStyle name="Notitie" xfId="15" builtinId="10" customBuiltin="1"/>
    <cellStyle name="Ongeldig" xfId="7" builtinId="27" customBuiltin="1"/>
    <cellStyle name="Procent" xfId="43" builtinId="5"/>
    <cellStyle name="Procent 2" xfId="45" xr:uid="{3DBA2A98-068D-4EF5-B995-8C8952657037}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U63"/>
  <sheetViews>
    <sheetView tabSelected="1" zoomScaleNormal="100" workbookViewId="0">
      <pane xSplit="1" ySplit="3" topLeftCell="H4" activePane="bottomRight" state="frozen"/>
      <selection pane="topRight" activeCell="O7" sqref="O7:S110"/>
      <selection pane="bottomLeft" activeCell="O7" sqref="O7:S110"/>
      <selection pane="bottomRight" activeCell="K32" sqref="K32"/>
    </sheetView>
  </sheetViews>
  <sheetFormatPr defaultColWidth="11.5703125" defaultRowHeight="12.75" x14ac:dyDescent="0.2"/>
  <cols>
    <col min="1" max="1" width="47.42578125" style="1" customWidth="1"/>
    <col min="2" max="3" width="13.85546875" style="1" bestFit="1" customWidth="1"/>
    <col min="4" max="4" width="14.140625" style="1" customWidth="1"/>
    <col min="5" max="5" width="12.42578125" style="1" bestFit="1" customWidth="1"/>
    <col min="6" max="6" width="12.7109375" style="1" bestFit="1" customWidth="1"/>
    <col min="7" max="7" width="8.5703125" style="1" bestFit="1" customWidth="1"/>
    <col min="8" max="8" width="12" style="1" customWidth="1"/>
    <col min="9" max="9" width="16.85546875" style="1" customWidth="1"/>
    <col min="10" max="10" width="11.5703125" style="1"/>
    <col min="11" max="12" width="15.5703125" style="1" customWidth="1"/>
    <col min="13" max="14" width="11.5703125" style="1"/>
    <col min="15" max="15" width="16" style="1" customWidth="1"/>
    <col min="16" max="16384" width="11.5703125" style="1"/>
  </cols>
  <sheetData>
    <row r="1" spans="1:21" x14ac:dyDescent="0.2">
      <c r="A1" s="2"/>
    </row>
    <row r="2" spans="1:21" x14ac:dyDescent="0.2">
      <c r="A2" s="3">
        <f>COLUMN()</f>
        <v>1</v>
      </c>
      <c r="B2" s="3">
        <f>COLUMN()</f>
        <v>2</v>
      </c>
      <c r="C2" s="3">
        <f>COLUMN()</f>
        <v>3</v>
      </c>
      <c r="D2" s="3">
        <f>COLUMN()</f>
        <v>4</v>
      </c>
      <c r="E2" s="3">
        <f>COLUMN()</f>
        <v>5</v>
      </c>
      <c r="F2" s="3">
        <f>COLUMN()</f>
        <v>6</v>
      </c>
      <c r="G2" s="3">
        <f>COLUMN()</f>
        <v>7</v>
      </c>
      <c r="H2" s="3">
        <f>COLUMN()</f>
        <v>8</v>
      </c>
      <c r="I2" s="3">
        <f>COLUMN()</f>
        <v>9</v>
      </c>
      <c r="J2" s="3">
        <f>COLUMN()</f>
        <v>10</v>
      </c>
      <c r="K2" s="3">
        <f>COLUMN()</f>
        <v>11</v>
      </c>
      <c r="L2" s="3">
        <f>COLUMN()</f>
        <v>12</v>
      </c>
      <c r="M2" s="3">
        <f>COLUMN()</f>
        <v>13</v>
      </c>
      <c r="N2" s="3">
        <f>COLUMN()</f>
        <v>14</v>
      </c>
      <c r="O2" s="3">
        <f>COLUMN()</f>
        <v>15</v>
      </c>
      <c r="P2" s="3">
        <f>COLUMN()</f>
        <v>16</v>
      </c>
      <c r="Q2" s="3">
        <f>COLUMN()</f>
        <v>17</v>
      </c>
      <c r="R2" s="3">
        <f>COLUMN()</f>
        <v>18</v>
      </c>
      <c r="S2" s="3">
        <f>COLUMN()</f>
        <v>19</v>
      </c>
      <c r="T2" s="3">
        <f>COLUMN()</f>
        <v>20</v>
      </c>
      <c r="U2" s="3">
        <f>COLUMN()</f>
        <v>21</v>
      </c>
    </row>
    <row r="3" spans="1:21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5" t="s">
        <v>8</v>
      </c>
    </row>
    <row r="4" spans="1:21" ht="15" x14ac:dyDescent="0.25">
      <c r="A4" s="6" t="s">
        <v>9</v>
      </c>
      <c r="B4" s="6" t="s">
        <v>10</v>
      </c>
      <c r="C4" s="6" t="s">
        <v>11</v>
      </c>
      <c r="D4" s="6" t="s">
        <v>12</v>
      </c>
      <c r="E4" s="6" t="s">
        <v>13</v>
      </c>
      <c r="F4" s="6" t="s">
        <v>13</v>
      </c>
      <c r="G4" s="6">
        <v>5</v>
      </c>
      <c r="H4" s="7">
        <v>1</v>
      </c>
      <c r="I4" s="22">
        <v>0.88722500000000004</v>
      </c>
      <c r="J4" s="8"/>
      <c r="K4" s="9" t="s">
        <v>103</v>
      </c>
      <c r="L4" s="9"/>
      <c r="M4" s="10"/>
      <c r="N4" s="9" t="s">
        <v>104</v>
      </c>
      <c r="O4" s="11"/>
      <c r="Q4" s="9" t="s">
        <v>14</v>
      </c>
      <c r="R4" s="9">
        <v>10</v>
      </c>
    </row>
    <row r="5" spans="1:21" ht="15" x14ac:dyDescent="0.25">
      <c r="A5" s="6" t="s">
        <v>15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13</v>
      </c>
      <c r="G5" s="6">
        <v>10</v>
      </c>
      <c r="H5" s="7">
        <v>1</v>
      </c>
      <c r="I5" s="22">
        <v>0.76076699999999997</v>
      </c>
      <c r="J5" s="8"/>
      <c r="K5" s="9"/>
      <c r="L5" s="9" t="s">
        <v>16</v>
      </c>
      <c r="M5" s="10"/>
      <c r="N5" s="9"/>
      <c r="O5" s="9" t="s">
        <v>16</v>
      </c>
    </row>
    <row r="6" spans="1:21" ht="15" x14ac:dyDescent="0.25">
      <c r="A6" s="6" t="s">
        <v>17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13</v>
      </c>
      <c r="G6" s="6">
        <v>20</v>
      </c>
      <c r="H6" s="7">
        <v>1</v>
      </c>
      <c r="I6" s="22">
        <v>0.55486000000000002</v>
      </c>
      <c r="J6" s="8"/>
      <c r="K6" s="12">
        <v>1</v>
      </c>
      <c r="L6" s="39">
        <v>2.2360000000000001E-2</v>
      </c>
      <c r="M6" s="10"/>
      <c r="N6" s="12">
        <v>1</v>
      </c>
      <c r="O6" s="13">
        <v>23</v>
      </c>
    </row>
    <row r="7" spans="1:21" ht="15" x14ac:dyDescent="0.25">
      <c r="A7" s="6" t="s">
        <v>18</v>
      </c>
      <c r="B7" s="6" t="s">
        <v>10</v>
      </c>
      <c r="C7" s="6" t="s">
        <v>11</v>
      </c>
      <c r="D7" s="6" t="s">
        <v>19</v>
      </c>
      <c r="E7" s="6" t="s">
        <v>13</v>
      </c>
      <c r="F7" s="6" t="s">
        <v>13</v>
      </c>
      <c r="G7" s="6">
        <v>5</v>
      </c>
      <c r="H7" s="7">
        <v>1</v>
      </c>
      <c r="I7" s="22">
        <v>0.88346599999999997</v>
      </c>
      <c r="J7" s="8"/>
      <c r="K7" s="12">
        <v>2</v>
      </c>
      <c r="L7" s="39">
        <v>2.0930000000000001E-2</v>
      </c>
      <c r="M7" s="10"/>
      <c r="N7" s="12">
        <v>2</v>
      </c>
      <c r="O7" s="13">
        <v>23</v>
      </c>
    </row>
    <row r="8" spans="1:21" ht="15" x14ac:dyDescent="0.25">
      <c r="A8" s="6" t="s">
        <v>20</v>
      </c>
      <c r="B8" s="6" t="s">
        <v>10</v>
      </c>
      <c r="C8" s="6" t="s">
        <v>11</v>
      </c>
      <c r="D8" s="6" t="s">
        <v>19</v>
      </c>
      <c r="E8" s="6" t="s">
        <v>13</v>
      </c>
      <c r="F8" s="6" t="s">
        <v>13</v>
      </c>
      <c r="G8" s="6">
        <v>10</v>
      </c>
      <c r="H8" s="7">
        <v>1</v>
      </c>
      <c r="I8" s="22">
        <v>0.74670000000000003</v>
      </c>
      <c r="J8" s="8"/>
      <c r="K8" s="12">
        <v>3</v>
      </c>
      <c r="L8" s="39">
        <v>2.0930000000000001E-2</v>
      </c>
      <c r="M8" s="10"/>
      <c r="N8" s="12">
        <v>3</v>
      </c>
      <c r="O8" s="13">
        <v>23</v>
      </c>
    </row>
    <row r="9" spans="1:21" ht="15" x14ac:dyDescent="0.25">
      <c r="A9" s="6" t="s">
        <v>21</v>
      </c>
      <c r="B9" s="6" t="s">
        <v>10</v>
      </c>
      <c r="C9" s="6" t="s">
        <v>11</v>
      </c>
      <c r="D9" s="6" t="s">
        <v>19</v>
      </c>
      <c r="E9" s="6" t="s">
        <v>13</v>
      </c>
      <c r="F9" s="6" t="s">
        <v>13</v>
      </c>
      <c r="G9" s="6">
        <v>20</v>
      </c>
      <c r="H9" s="7">
        <v>1</v>
      </c>
      <c r="I9" s="22">
        <v>0.51326899999999998</v>
      </c>
      <c r="J9" s="8"/>
      <c r="K9" s="12">
        <v>4</v>
      </c>
      <c r="L9" s="39">
        <v>2.12E-2</v>
      </c>
      <c r="M9" s="10"/>
      <c r="N9" s="12">
        <v>4</v>
      </c>
      <c r="O9" s="13">
        <v>23</v>
      </c>
    </row>
    <row r="10" spans="1:21" ht="15" x14ac:dyDescent="0.25">
      <c r="A10" s="6" t="s">
        <v>22</v>
      </c>
      <c r="B10" s="6" t="s">
        <v>10</v>
      </c>
      <c r="C10" s="6" t="s">
        <v>11</v>
      </c>
      <c r="D10" s="6" t="s">
        <v>23</v>
      </c>
      <c r="E10" s="6" t="s">
        <v>13</v>
      </c>
      <c r="F10" s="6" t="s">
        <v>13</v>
      </c>
      <c r="G10" s="6">
        <v>5</v>
      </c>
      <c r="H10" s="7">
        <v>1</v>
      </c>
      <c r="I10" s="22">
        <v>0.90051000000000003</v>
      </c>
      <c r="J10" s="8"/>
      <c r="K10" s="14">
        <v>5</v>
      </c>
      <c r="L10" s="40">
        <v>2.1420000000000002E-2</v>
      </c>
      <c r="M10" s="10"/>
      <c r="N10" s="14">
        <v>5</v>
      </c>
      <c r="O10" s="15">
        <v>23</v>
      </c>
    </row>
    <row r="11" spans="1:21" ht="15" x14ac:dyDescent="0.25">
      <c r="A11" s="6" t="s">
        <v>24</v>
      </c>
      <c r="B11" s="6" t="s">
        <v>10</v>
      </c>
      <c r="C11" s="6" t="s">
        <v>11</v>
      </c>
      <c r="D11" s="6" t="s">
        <v>23</v>
      </c>
      <c r="E11" s="6" t="s">
        <v>13</v>
      </c>
      <c r="F11" s="6" t="s">
        <v>13</v>
      </c>
      <c r="G11" s="6">
        <v>10</v>
      </c>
      <c r="H11" s="7">
        <v>1</v>
      </c>
      <c r="I11" s="22">
        <v>0.79156199999999999</v>
      </c>
      <c r="J11" s="8"/>
      <c r="K11" s="12">
        <v>6</v>
      </c>
      <c r="L11" s="39">
        <v>2.1700000000000001E-2</v>
      </c>
      <c r="M11" s="10"/>
      <c r="N11" s="12">
        <v>6</v>
      </c>
      <c r="O11" s="13">
        <v>23</v>
      </c>
    </row>
    <row r="12" spans="1:21" ht="15" x14ac:dyDescent="0.25">
      <c r="A12" s="6" t="s">
        <v>25</v>
      </c>
      <c r="B12" s="6" t="s">
        <v>10</v>
      </c>
      <c r="C12" s="6" t="s">
        <v>11</v>
      </c>
      <c r="D12" s="6" t="s">
        <v>23</v>
      </c>
      <c r="E12" s="6" t="s">
        <v>13</v>
      </c>
      <c r="F12" s="6" t="s">
        <v>13</v>
      </c>
      <c r="G12" s="6">
        <v>20</v>
      </c>
      <c r="H12" s="7">
        <v>1</v>
      </c>
      <c r="I12" s="22">
        <v>0.60270000000000001</v>
      </c>
      <c r="J12" s="8"/>
      <c r="K12" s="12">
        <v>7</v>
      </c>
      <c r="L12" s="39">
        <v>2.198E-2</v>
      </c>
      <c r="M12" s="10"/>
      <c r="N12" s="12">
        <v>7</v>
      </c>
      <c r="O12" s="13">
        <v>23</v>
      </c>
    </row>
    <row r="13" spans="1:21" ht="15" x14ac:dyDescent="0.25">
      <c r="A13" s="6" t="s">
        <v>26</v>
      </c>
      <c r="B13" s="6" t="s">
        <v>10</v>
      </c>
      <c r="C13" s="6" t="s">
        <v>11</v>
      </c>
      <c r="D13" s="6" t="s">
        <v>27</v>
      </c>
      <c r="E13" s="6" t="s">
        <v>13</v>
      </c>
      <c r="F13" s="6" t="s">
        <v>13</v>
      </c>
      <c r="G13" s="6">
        <v>5</v>
      </c>
      <c r="H13" s="7">
        <v>1</v>
      </c>
      <c r="I13" s="22">
        <v>0.88264799999999999</v>
      </c>
      <c r="J13" s="8"/>
      <c r="K13" s="12">
        <v>8</v>
      </c>
      <c r="L13" s="39">
        <v>2.222E-2</v>
      </c>
      <c r="M13" s="10"/>
      <c r="N13" s="12">
        <v>8</v>
      </c>
      <c r="O13" s="13">
        <v>23</v>
      </c>
    </row>
    <row r="14" spans="1:21" ht="15" x14ac:dyDescent="0.25">
      <c r="A14" s="6" t="s">
        <v>28</v>
      </c>
      <c r="B14" s="6" t="s">
        <v>10</v>
      </c>
      <c r="C14" s="6" t="s">
        <v>11</v>
      </c>
      <c r="D14" s="6" t="s">
        <v>27</v>
      </c>
      <c r="E14" s="6" t="s">
        <v>13</v>
      </c>
      <c r="F14" s="6" t="s">
        <v>13</v>
      </c>
      <c r="G14" s="6">
        <v>10</v>
      </c>
      <c r="H14" s="7">
        <v>1</v>
      </c>
      <c r="I14" s="22">
        <v>0.74423799999999996</v>
      </c>
      <c r="J14" s="8"/>
      <c r="K14" s="12">
        <v>9</v>
      </c>
      <c r="L14" s="39">
        <v>2.2429999999999999E-2</v>
      </c>
      <c r="M14" s="10"/>
      <c r="N14" s="12">
        <v>9</v>
      </c>
      <c r="O14" s="13">
        <v>23</v>
      </c>
    </row>
    <row r="15" spans="1:21" ht="15" x14ac:dyDescent="0.25">
      <c r="A15" s="6" t="s">
        <v>29</v>
      </c>
      <c r="B15" s="6" t="s">
        <v>10</v>
      </c>
      <c r="C15" s="6" t="s">
        <v>11</v>
      </c>
      <c r="D15" s="6" t="s">
        <v>27</v>
      </c>
      <c r="E15" s="6" t="s">
        <v>13</v>
      </c>
      <c r="F15" s="6" t="s">
        <v>13</v>
      </c>
      <c r="G15" s="6">
        <v>20</v>
      </c>
      <c r="H15" s="7">
        <v>1</v>
      </c>
      <c r="I15" s="22">
        <v>0.50461</v>
      </c>
      <c r="J15" s="8"/>
      <c r="K15" s="14">
        <v>10</v>
      </c>
      <c r="L15" s="40">
        <v>2.2669999999999999E-2</v>
      </c>
      <c r="M15" s="10"/>
      <c r="N15" s="14">
        <v>10</v>
      </c>
      <c r="O15" s="15">
        <v>23</v>
      </c>
    </row>
    <row r="16" spans="1:21" ht="15" x14ac:dyDescent="0.25">
      <c r="A16" s="6" t="s">
        <v>30</v>
      </c>
      <c r="B16" s="6" t="s">
        <v>10</v>
      </c>
      <c r="C16" s="6" t="s">
        <v>11</v>
      </c>
      <c r="D16" s="6" t="s">
        <v>31</v>
      </c>
      <c r="E16" s="6" t="s">
        <v>13</v>
      </c>
      <c r="F16" s="6" t="s">
        <v>13</v>
      </c>
      <c r="G16" s="6">
        <v>5</v>
      </c>
      <c r="H16" s="7">
        <v>1</v>
      </c>
      <c r="I16" s="22">
        <v>0.87780000000000002</v>
      </c>
      <c r="J16" s="8"/>
      <c r="K16" s="12">
        <v>11</v>
      </c>
      <c r="L16" s="39">
        <v>2.2859999999999998E-2</v>
      </c>
      <c r="M16" s="10"/>
      <c r="N16" s="12">
        <v>11</v>
      </c>
      <c r="O16" s="13">
        <v>23</v>
      </c>
    </row>
    <row r="17" spans="1:15" ht="15" x14ac:dyDescent="0.25">
      <c r="A17" s="6" t="s">
        <v>32</v>
      </c>
      <c r="B17" s="6" t="s">
        <v>10</v>
      </c>
      <c r="C17" s="6" t="s">
        <v>11</v>
      </c>
      <c r="D17" s="6" t="s">
        <v>31</v>
      </c>
      <c r="E17" s="6" t="s">
        <v>13</v>
      </c>
      <c r="F17" s="6" t="s">
        <v>13</v>
      </c>
      <c r="G17" s="6">
        <v>10</v>
      </c>
      <c r="H17" s="7">
        <v>1</v>
      </c>
      <c r="I17" s="22">
        <v>0.73078900000000002</v>
      </c>
      <c r="J17" s="8"/>
      <c r="K17" s="12">
        <v>12</v>
      </c>
      <c r="L17" s="39">
        <v>2.308E-2</v>
      </c>
      <c r="M17" s="10"/>
      <c r="N17" s="12">
        <v>12</v>
      </c>
      <c r="O17" s="13">
        <v>23</v>
      </c>
    </row>
    <row r="18" spans="1:15" ht="15" x14ac:dyDescent="0.25">
      <c r="A18" s="6" t="s">
        <v>33</v>
      </c>
      <c r="B18" s="6" t="s">
        <v>10</v>
      </c>
      <c r="C18" s="6" t="s">
        <v>11</v>
      </c>
      <c r="D18" s="6" t="s">
        <v>31</v>
      </c>
      <c r="E18" s="6" t="s">
        <v>13</v>
      </c>
      <c r="F18" s="6" t="s">
        <v>13</v>
      </c>
      <c r="G18" s="6">
        <v>20</v>
      </c>
      <c r="H18" s="7">
        <v>1</v>
      </c>
      <c r="I18" s="22">
        <v>0.49821599999999999</v>
      </c>
      <c r="J18" s="8"/>
      <c r="K18" s="12">
        <v>13</v>
      </c>
      <c r="L18" s="39">
        <v>2.325E-2</v>
      </c>
      <c r="M18" s="10"/>
      <c r="N18" s="12">
        <v>13</v>
      </c>
      <c r="O18" s="13">
        <v>23</v>
      </c>
    </row>
    <row r="19" spans="1:15" ht="15" x14ac:dyDescent="0.25">
      <c r="A19" s="6" t="s">
        <v>34</v>
      </c>
      <c r="B19" s="6" t="s">
        <v>10</v>
      </c>
      <c r="C19" s="6" t="s">
        <v>11</v>
      </c>
      <c r="D19" s="6" t="s">
        <v>35</v>
      </c>
      <c r="E19" s="6" t="s">
        <v>13</v>
      </c>
      <c r="F19" s="6" t="s">
        <v>13</v>
      </c>
      <c r="G19" s="6">
        <v>5</v>
      </c>
      <c r="H19" s="7">
        <v>1</v>
      </c>
      <c r="I19" s="22">
        <v>0.89174299999999995</v>
      </c>
      <c r="J19" s="8"/>
      <c r="K19" s="12">
        <v>14</v>
      </c>
      <c r="L19" s="39">
        <v>2.334E-2</v>
      </c>
      <c r="M19" s="10"/>
      <c r="N19" s="12">
        <v>14</v>
      </c>
      <c r="O19" s="13">
        <v>23</v>
      </c>
    </row>
    <row r="20" spans="1:15" ht="15" x14ac:dyDescent="0.25">
      <c r="A20" s="6" t="s">
        <v>36</v>
      </c>
      <c r="B20" s="6" t="s">
        <v>10</v>
      </c>
      <c r="C20" s="6" t="s">
        <v>11</v>
      </c>
      <c r="D20" s="6" t="s">
        <v>35</v>
      </c>
      <c r="E20" s="6" t="s">
        <v>13</v>
      </c>
      <c r="F20" s="6" t="s">
        <v>13</v>
      </c>
      <c r="G20" s="6">
        <v>10</v>
      </c>
      <c r="H20" s="7">
        <v>1</v>
      </c>
      <c r="I20" s="22">
        <v>0.76753700000000002</v>
      </c>
      <c r="J20" s="8"/>
      <c r="K20" s="14">
        <v>15</v>
      </c>
      <c r="L20" s="40">
        <v>2.332E-2</v>
      </c>
      <c r="M20" s="10"/>
      <c r="N20" s="14">
        <v>15</v>
      </c>
      <c r="O20" s="15">
        <v>23</v>
      </c>
    </row>
    <row r="21" spans="1:15" ht="15" x14ac:dyDescent="0.25">
      <c r="A21" s="6" t="s">
        <v>37</v>
      </c>
      <c r="B21" s="6" t="s">
        <v>10</v>
      </c>
      <c r="C21" s="6" t="s">
        <v>11</v>
      </c>
      <c r="D21" s="6" t="s">
        <v>35</v>
      </c>
      <c r="E21" s="6" t="s">
        <v>13</v>
      </c>
      <c r="F21" s="6" t="s">
        <v>13</v>
      </c>
      <c r="G21" s="6">
        <v>20</v>
      </c>
      <c r="H21" s="7">
        <v>1</v>
      </c>
      <c r="I21" s="22">
        <v>0.56519600000000003</v>
      </c>
      <c r="J21" s="8"/>
      <c r="K21" s="12">
        <v>16</v>
      </c>
      <c r="L21" s="39">
        <v>2.3189999999999999E-2</v>
      </c>
      <c r="M21" s="10"/>
      <c r="N21" s="12">
        <v>16</v>
      </c>
      <c r="O21" s="13">
        <v>23</v>
      </c>
    </row>
    <row r="22" spans="1:15" ht="15" x14ac:dyDescent="0.25">
      <c r="A22" s="6" t="s">
        <v>38</v>
      </c>
      <c r="B22" s="6" t="s">
        <v>10</v>
      </c>
      <c r="C22" s="6" t="s">
        <v>11</v>
      </c>
      <c r="D22" s="6" t="s">
        <v>39</v>
      </c>
      <c r="E22" s="6" t="s">
        <v>13</v>
      </c>
      <c r="F22" s="6" t="s">
        <v>13</v>
      </c>
      <c r="G22" s="6">
        <v>5</v>
      </c>
      <c r="H22" s="7">
        <v>1</v>
      </c>
      <c r="I22" s="22">
        <v>0.869255</v>
      </c>
      <c r="J22" s="8"/>
      <c r="K22" s="12">
        <v>17</v>
      </c>
      <c r="L22" s="39">
        <v>2.3009999999999999E-2</v>
      </c>
      <c r="M22" s="10"/>
      <c r="N22" s="12">
        <v>17</v>
      </c>
      <c r="O22" s="13">
        <v>23</v>
      </c>
    </row>
    <row r="23" spans="1:15" ht="15" x14ac:dyDescent="0.25">
      <c r="A23" s="6" t="s">
        <v>40</v>
      </c>
      <c r="B23" s="6" t="s">
        <v>10</v>
      </c>
      <c r="C23" s="6" t="s">
        <v>11</v>
      </c>
      <c r="D23" s="6" t="s">
        <v>39</v>
      </c>
      <c r="E23" s="6" t="s">
        <v>13</v>
      </c>
      <c r="F23" s="6" t="s">
        <v>13</v>
      </c>
      <c r="G23" s="6">
        <v>10</v>
      </c>
      <c r="H23" s="7">
        <v>1</v>
      </c>
      <c r="I23" s="22">
        <v>0.71297299999999997</v>
      </c>
      <c r="J23" s="8"/>
      <c r="K23" s="12">
        <v>18</v>
      </c>
      <c r="L23" s="39">
        <v>2.283E-2</v>
      </c>
      <c r="M23" s="10"/>
      <c r="N23" s="12">
        <v>18</v>
      </c>
      <c r="O23" s="13">
        <v>23</v>
      </c>
    </row>
    <row r="24" spans="1:15" ht="15" x14ac:dyDescent="0.25">
      <c r="A24" s="6" t="s">
        <v>41</v>
      </c>
      <c r="B24" s="6" t="s">
        <v>10</v>
      </c>
      <c r="C24" s="6" t="s">
        <v>11</v>
      </c>
      <c r="D24" s="6" t="s">
        <v>39</v>
      </c>
      <c r="E24" s="6" t="s">
        <v>13</v>
      </c>
      <c r="F24" s="6" t="s">
        <v>13</v>
      </c>
      <c r="G24" s="6">
        <v>20</v>
      </c>
      <c r="H24" s="7">
        <v>1</v>
      </c>
      <c r="I24" s="22">
        <v>0.46525300000000003</v>
      </c>
      <c r="J24" s="8"/>
      <c r="K24" s="12">
        <v>19</v>
      </c>
      <c r="L24" s="39">
        <v>2.2679999999999999E-2</v>
      </c>
      <c r="M24" s="10"/>
      <c r="N24" s="12">
        <v>19</v>
      </c>
      <c r="O24" s="13">
        <v>23</v>
      </c>
    </row>
    <row r="25" spans="1:15" ht="15" x14ac:dyDescent="0.25">
      <c r="A25" s="6" t="s">
        <v>42</v>
      </c>
      <c r="B25" s="6" t="s">
        <v>10</v>
      </c>
      <c r="C25" s="6" t="s">
        <v>11</v>
      </c>
      <c r="D25" s="6" t="s">
        <v>43</v>
      </c>
      <c r="E25" s="6" t="s">
        <v>13</v>
      </c>
      <c r="F25" s="6" t="s">
        <v>13</v>
      </c>
      <c r="G25" s="6">
        <v>5</v>
      </c>
      <c r="H25" s="7">
        <v>1</v>
      </c>
      <c r="I25" s="22">
        <v>0.89357600000000004</v>
      </c>
      <c r="J25" s="8"/>
      <c r="K25" s="14">
        <v>20</v>
      </c>
      <c r="L25" s="40">
        <v>2.2589999999999999E-2</v>
      </c>
      <c r="M25" s="10"/>
      <c r="N25" s="14">
        <v>20</v>
      </c>
      <c r="O25" s="15">
        <v>23</v>
      </c>
    </row>
    <row r="26" spans="1:15" ht="15" x14ac:dyDescent="0.25">
      <c r="A26" s="6" t="s">
        <v>44</v>
      </c>
      <c r="B26" s="6" t="s">
        <v>10</v>
      </c>
      <c r="C26" s="6" t="s">
        <v>11</v>
      </c>
      <c r="D26" s="6" t="s">
        <v>43</v>
      </c>
      <c r="E26" s="6" t="s">
        <v>13</v>
      </c>
      <c r="F26" s="6" t="s">
        <v>13</v>
      </c>
      <c r="G26" s="6">
        <v>10</v>
      </c>
      <c r="H26" s="7">
        <v>1</v>
      </c>
      <c r="I26" s="22">
        <v>0.774146</v>
      </c>
      <c r="J26" s="8"/>
      <c r="K26" s="12">
        <v>25</v>
      </c>
      <c r="L26" s="41">
        <v>2.2960000000000001E-2</v>
      </c>
      <c r="M26" s="10"/>
      <c r="N26" s="12">
        <v>25</v>
      </c>
      <c r="O26" s="13">
        <v>21.4</v>
      </c>
    </row>
    <row r="27" spans="1:15" ht="15" x14ac:dyDescent="0.25">
      <c r="A27" s="6" t="s">
        <v>45</v>
      </c>
      <c r="B27" s="6" t="s">
        <v>10</v>
      </c>
      <c r="C27" s="6" t="s">
        <v>11</v>
      </c>
      <c r="D27" s="6" t="s">
        <v>43</v>
      </c>
      <c r="E27" s="6" t="s">
        <v>13</v>
      </c>
      <c r="F27" s="6" t="s">
        <v>13</v>
      </c>
      <c r="G27" s="6">
        <v>20</v>
      </c>
      <c r="H27" s="7">
        <v>1</v>
      </c>
      <c r="I27" s="22">
        <v>0.58340400000000003</v>
      </c>
      <c r="J27" s="8"/>
      <c r="K27" s="12">
        <v>30</v>
      </c>
      <c r="L27" s="41">
        <v>2.385E-2</v>
      </c>
      <c r="M27" s="10"/>
      <c r="N27" s="12">
        <v>30</v>
      </c>
      <c r="O27" s="13">
        <v>19.100000000000001</v>
      </c>
    </row>
    <row r="28" spans="1:15" ht="15" x14ac:dyDescent="0.25">
      <c r="A28" s="6" t="s">
        <v>46</v>
      </c>
      <c r="B28" s="6" t="s">
        <v>10</v>
      </c>
      <c r="C28" s="6" t="s">
        <v>11</v>
      </c>
      <c r="D28" s="6" t="s">
        <v>47</v>
      </c>
      <c r="E28" s="6" t="s">
        <v>13</v>
      </c>
      <c r="F28" s="6" t="s">
        <v>13</v>
      </c>
      <c r="G28" s="6">
        <v>5</v>
      </c>
      <c r="H28" s="7">
        <v>1</v>
      </c>
      <c r="I28" s="22">
        <v>0.89396900000000001</v>
      </c>
      <c r="J28" s="8"/>
      <c r="K28" s="12">
        <v>40</v>
      </c>
      <c r="L28" s="41">
        <v>2.563E-2</v>
      </c>
      <c r="M28" s="10"/>
      <c r="N28" s="12">
        <v>40</v>
      </c>
      <c r="O28" s="13">
        <v>15</v>
      </c>
    </row>
    <row r="29" spans="1:15" ht="15" x14ac:dyDescent="0.25">
      <c r="A29" s="6" t="s">
        <v>48</v>
      </c>
      <c r="B29" s="6" t="s">
        <v>49</v>
      </c>
      <c r="C29" s="6" t="s">
        <v>50</v>
      </c>
      <c r="D29" s="6" t="s">
        <v>51</v>
      </c>
      <c r="E29" s="6" t="s">
        <v>13</v>
      </c>
      <c r="F29" s="6" t="s">
        <v>13</v>
      </c>
      <c r="G29" s="6">
        <v>10</v>
      </c>
      <c r="H29" s="7">
        <v>1</v>
      </c>
      <c r="I29" s="22">
        <v>0.75685500000000006</v>
      </c>
      <c r="J29" s="8"/>
      <c r="K29" s="12">
        <v>50</v>
      </c>
      <c r="L29" s="41">
        <v>2.6980000000000001E-2</v>
      </c>
      <c r="M29" s="10"/>
      <c r="N29" s="12">
        <v>50</v>
      </c>
      <c r="O29" s="13">
        <v>12.1</v>
      </c>
    </row>
    <row r="30" spans="1:15" ht="15" x14ac:dyDescent="0.25">
      <c r="A30" s="6" t="s">
        <v>52</v>
      </c>
      <c r="B30" s="6" t="s">
        <v>49</v>
      </c>
      <c r="C30" s="6" t="s">
        <v>53</v>
      </c>
      <c r="D30" s="6" t="s">
        <v>13</v>
      </c>
      <c r="E30" s="6" t="s">
        <v>54</v>
      </c>
      <c r="F30" s="6" t="s">
        <v>55</v>
      </c>
      <c r="G30" s="6">
        <v>5</v>
      </c>
      <c r="H30" s="7">
        <v>1</v>
      </c>
      <c r="I30" s="22">
        <v>0.87549500000000002</v>
      </c>
      <c r="J30" s="8"/>
      <c r="K30" s="12">
        <v>60</v>
      </c>
      <c r="L30" s="41">
        <v>2.7949999999999999E-2</v>
      </c>
      <c r="N30" s="12">
        <v>60</v>
      </c>
      <c r="O30" s="13">
        <v>10.1</v>
      </c>
    </row>
    <row r="31" spans="1:15" ht="18.75" customHeight="1" x14ac:dyDescent="0.25">
      <c r="A31" s="6" t="s">
        <v>56</v>
      </c>
      <c r="B31" s="6" t="s">
        <v>49</v>
      </c>
      <c r="C31" s="6" t="s">
        <v>53</v>
      </c>
      <c r="D31" s="6" t="s">
        <v>13</v>
      </c>
      <c r="E31" s="6" t="s">
        <v>54</v>
      </c>
      <c r="F31" s="6" t="s">
        <v>55</v>
      </c>
      <c r="G31" s="6">
        <v>10</v>
      </c>
      <c r="H31" s="7">
        <v>1</v>
      </c>
      <c r="I31" s="22">
        <v>0.74243400000000004</v>
      </c>
      <c r="J31" s="8"/>
    </row>
    <row r="32" spans="1:15" ht="15" x14ac:dyDescent="0.25">
      <c r="A32" s="6" t="s">
        <v>57</v>
      </c>
      <c r="B32" s="6" t="s">
        <v>49</v>
      </c>
      <c r="C32" s="6" t="s">
        <v>53</v>
      </c>
      <c r="D32" s="6" t="s">
        <v>13</v>
      </c>
      <c r="E32" s="6" t="s">
        <v>54</v>
      </c>
      <c r="F32" s="6" t="s">
        <v>58</v>
      </c>
      <c r="G32" s="6">
        <v>5</v>
      </c>
      <c r="H32" s="7">
        <v>1</v>
      </c>
      <c r="I32" s="22">
        <v>0.87065400000000004</v>
      </c>
      <c r="J32" s="8"/>
      <c r="K32" s="1" t="s">
        <v>105</v>
      </c>
    </row>
    <row r="33" spans="1:10" ht="15" x14ac:dyDescent="0.25">
      <c r="A33" s="6" t="s">
        <v>59</v>
      </c>
      <c r="B33" s="6" t="s">
        <v>49</v>
      </c>
      <c r="C33" s="6" t="s">
        <v>53</v>
      </c>
      <c r="D33" s="6" t="s">
        <v>13</v>
      </c>
      <c r="E33" s="6" t="s">
        <v>54</v>
      </c>
      <c r="F33" s="6" t="s">
        <v>58</v>
      </c>
      <c r="G33" s="6">
        <v>10</v>
      </c>
      <c r="H33" s="7">
        <v>1</v>
      </c>
      <c r="I33" s="22">
        <v>0.72985900000000004</v>
      </c>
      <c r="J33" s="8"/>
    </row>
    <row r="34" spans="1:10" ht="15" x14ac:dyDescent="0.25">
      <c r="A34" s="6" t="s">
        <v>60</v>
      </c>
      <c r="B34" s="6" t="s">
        <v>49</v>
      </c>
      <c r="C34" s="6" t="s">
        <v>53</v>
      </c>
      <c r="D34" s="6" t="s">
        <v>13</v>
      </c>
      <c r="E34" s="6" t="s">
        <v>61</v>
      </c>
      <c r="F34" s="6" t="s">
        <v>58</v>
      </c>
      <c r="G34" s="6">
        <v>5</v>
      </c>
      <c r="H34" s="7">
        <v>1</v>
      </c>
      <c r="I34" s="22">
        <v>0.866429</v>
      </c>
      <c r="J34" s="8"/>
    </row>
    <row r="35" spans="1:10" ht="15" x14ac:dyDescent="0.25">
      <c r="A35" s="6" t="s">
        <v>62</v>
      </c>
      <c r="B35" s="6" t="s">
        <v>49</v>
      </c>
      <c r="C35" s="6" t="s">
        <v>53</v>
      </c>
      <c r="D35" s="6" t="s">
        <v>13</v>
      </c>
      <c r="E35" s="6" t="s">
        <v>61</v>
      </c>
      <c r="F35" s="6" t="s">
        <v>58</v>
      </c>
      <c r="G35" s="6">
        <v>10</v>
      </c>
      <c r="H35" s="7">
        <v>1</v>
      </c>
      <c r="I35" s="22">
        <v>0.71955400000000003</v>
      </c>
      <c r="J35" s="8"/>
    </row>
    <row r="36" spans="1:10" ht="15" x14ac:dyDescent="0.25">
      <c r="A36" s="6" t="s">
        <v>63</v>
      </c>
      <c r="B36" s="6" t="s">
        <v>49</v>
      </c>
      <c r="C36" s="6" t="s">
        <v>53</v>
      </c>
      <c r="D36" s="6" t="s">
        <v>13</v>
      </c>
      <c r="E36" s="6" t="s">
        <v>64</v>
      </c>
      <c r="F36" s="6" t="s">
        <v>58</v>
      </c>
      <c r="G36" s="6">
        <v>5</v>
      </c>
      <c r="H36" s="7">
        <v>1</v>
      </c>
      <c r="I36" s="22">
        <v>0.86173</v>
      </c>
      <c r="J36" s="8"/>
    </row>
    <row r="37" spans="1:10" ht="15" x14ac:dyDescent="0.25">
      <c r="A37" s="6" t="s">
        <v>65</v>
      </c>
      <c r="B37" s="6" t="s">
        <v>49</v>
      </c>
      <c r="C37" s="6" t="s">
        <v>53</v>
      </c>
      <c r="D37" s="6" t="s">
        <v>13</v>
      </c>
      <c r="E37" s="6" t="s">
        <v>64</v>
      </c>
      <c r="F37" s="6" t="s">
        <v>58</v>
      </c>
      <c r="G37" s="6">
        <v>10</v>
      </c>
      <c r="H37" s="7">
        <v>1</v>
      </c>
      <c r="I37" s="22">
        <v>0.71173299999999995</v>
      </c>
      <c r="J37" s="8"/>
    </row>
    <row r="38" spans="1:10" ht="15" x14ac:dyDescent="0.25">
      <c r="A38" s="6" t="s">
        <v>66</v>
      </c>
      <c r="B38" s="6" t="s">
        <v>49</v>
      </c>
      <c r="C38" s="6" t="s">
        <v>53</v>
      </c>
      <c r="D38" s="6" t="s">
        <v>13</v>
      </c>
      <c r="E38" s="6" t="s">
        <v>67</v>
      </c>
      <c r="F38" s="6" t="s">
        <v>58</v>
      </c>
      <c r="G38" s="6">
        <v>5</v>
      </c>
      <c r="H38" s="7">
        <v>1</v>
      </c>
      <c r="I38" s="22">
        <v>0.85614699999999999</v>
      </c>
      <c r="J38" s="8"/>
    </row>
    <row r="39" spans="1:10" ht="15" x14ac:dyDescent="0.25">
      <c r="A39" s="6" t="s">
        <v>68</v>
      </c>
      <c r="B39" s="6" t="s">
        <v>49</v>
      </c>
      <c r="C39" s="6" t="s">
        <v>53</v>
      </c>
      <c r="D39" s="6" t="s">
        <v>13</v>
      </c>
      <c r="E39" s="6" t="s">
        <v>67</v>
      </c>
      <c r="F39" s="6" t="s">
        <v>58</v>
      </c>
      <c r="G39" s="6">
        <v>10</v>
      </c>
      <c r="H39" s="7">
        <v>1</v>
      </c>
      <c r="I39" s="22">
        <v>0.707619</v>
      </c>
      <c r="J39" s="8"/>
    </row>
    <row r="40" spans="1:10" ht="15" x14ac:dyDescent="0.25">
      <c r="A40" s="6" t="s">
        <v>69</v>
      </c>
      <c r="B40" s="6" t="s">
        <v>49</v>
      </c>
      <c r="C40" s="6" t="s">
        <v>53</v>
      </c>
      <c r="D40" s="6" t="s">
        <v>13</v>
      </c>
      <c r="E40" s="6" t="s">
        <v>70</v>
      </c>
      <c r="F40" s="6" t="s">
        <v>58</v>
      </c>
      <c r="G40" s="6">
        <v>5</v>
      </c>
      <c r="H40" s="7">
        <v>1</v>
      </c>
      <c r="I40" s="22">
        <v>0.83388499999999999</v>
      </c>
      <c r="J40" s="8"/>
    </row>
    <row r="41" spans="1:10" ht="15" x14ac:dyDescent="0.25">
      <c r="A41" s="6" t="s">
        <v>71</v>
      </c>
      <c r="B41" s="6" t="s">
        <v>49</v>
      </c>
      <c r="C41" s="6" t="s">
        <v>53</v>
      </c>
      <c r="D41" s="6" t="s">
        <v>13</v>
      </c>
      <c r="E41" s="6" t="s">
        <v>70</v>
      </c>
      <c r="F41" s="6" t="s">
        <v>58</v>
      </c>
      <c r="G41" s="6">
        <v>10</v>
      </c>
      <c r="H41" s="7">
        <v>1</v>
      </c>
      <c r="I41" s="22">
        <v>0.685056</v>
      </c>
      <c r="J41" s="8"/>
    </row>
    <row r="42" spans="1:10" ht="15" x14ac:dyDescent="0.25">
      <c r="A42" s="6" t="s">
        <v>72</v>
      </c>
      <c r="B42" s="6" t="s">
        <v>49</v>
      </c>
      <c r="C42" s="6" t="s">
        <v>73</v>
      </c>
      <c r="D42" s="6" t="s">
        <v>13</v>
      </c>
      <c r="E42" s="6" t="s">
        <v>54</v>
      </c>
      <c r="F42" s="6" t="s">
        <v>58</v>
      </c>
      <c r="G42" s="6">
        <v>5</v>
      </c>
      <c r="H42" s="7">
        <v>1</v>
      </c>
      <c r="I42" s="22">
        <v>0.875529</v>
      </c>
      <c r="J42" s="8"/>
    </row>
    <row r="43" spans="1:10" ht="15" x14ac:dyDescent="0.25">
      <c r="A43" s="6" t="s">
        <v>74</v>
      </c>
      <c r="B43" s="6" t="s">
        <v>49</v>
      </c>
      <c r="C43" s="6" t="s">
        <v>73</v>
      </c>
      <c r="D43" s="6" t="s">
        <v>13</v>
      </c>
      <c r="E43" s="6" t="s">
        <v>54</v>
      </c>
      <c r="F43" s="6" t="s">
        <v>58</v>
      </c>
      <c r="G43" s="6">
        <v>10</v>
      </c>
      <c r="H43" s="7">
        <v>1</v>
      </c>
      <c r="I43" s="22">
        <v>0.73626199999999997</v>
      </c>
      <c r="J43" s="8"/>
    </row>
    <row r="44" spans="1:10" ht="15" x14ac:dyDescent="0.25">
      <c r="A44" s="6" t="s">
        <v>75</v>
      </c>
      <c r="B44" s="6" t="s">
        <v>49</v>
      </c>
      <c r="C44" s="6" t="s">
        <v>73</v>
      </c>
      <c r="D44" s="6" t="s">
        <v>13</v>
      </c>
      <c r="E44" s="6" t="s">
        <v>61</v>
      </c>
      <c r="F44" s="6" t="s">
        <v>58</v>
      </c>
      <c r="G44" s="6">
        <v>5</v>
      </c>
      <c r="H44" s="7">
        <v>1</v>
      </c>
      <c r="I44" s="22">
        <v>0.87213499999999999</v>
      </c>
      <c r="J44" s="8"/>
    </row>
    <row r="45" spans="1:10" ht="15" x14ac:dyDescent="0.25">
      <c r="A45" s="6" t="s">
        <v>76</v>
      </c>
      <c r="B45" s="6" t="s">
        <v>49</v>
      </c>
      <c r="C45" s="6" t="s">
        <v>73</v>
      </c>
      <c r="D45" s="6" t="s">
        <v>13</v>
      </c>
      <c r="E45" s="6" t="s">
        <v>61</v>
      </c>
      <c r="F45" s="6" t="s">
        <v>58</v>
      </c>
      <c r="G45" s="6">
        <v>10</v>
      </c>
      <c r="H45" s="7">
        <v>1</v>
      </c>
      <c r="I45" s="22">
        <v>0.72697599999999996</v>
      </c>
      <c r="J45" s="8"/>
    </row>
    <row r="46" spans="1:10" ht="15" x14ac:dyDescent="0.25">
      <c r="A46" s="6" t="s">
        <v>77</v>
      </c>
      <c r="B46" s="6" t="s">
        <v>49</v>
      </c>
      <c r="C46" s="6" t="s">
        <v>73</v>
      </c>
      <c r="D46" s="6" t="s">
        <v>13</v>
      </c>
      <c r="E46" s="6" t="s">
        <v>64</v>
      </c>
      <c r="F46" s="6" t="s">
        <v>58</v>
      </c>
      <c r="G46" s="6">
        <v>5</v>
      </c>
      <c r="H46" s="7">
        <v>1</v>
      </c>
      <c r="I46" s="22">
        <v>0.86600900000000003</v>
      </c>
      <c r="J46" s="8"/>
    </row>
    <row r="47" spans="1:10" ht="15" x14ac:dyDescent="0.25">
      <c r="A47" s="6" t="s">
        <v>78</v>
      </c>
      <c r="B47" s="6" t="s">
        <v>49</v>
      </c>
      <c r="C47" s="6" t="s">
        <v>73</v>
      </c>
      <c r="D47" s="6" t="s">
        <v>13</v>
      </c>
      <c r="E47" s="6" t="s">
        <v>64</v>
      </c>
      <c r="F47" s="6" t="s">
        <v>58</v>
      </c>
      <c r="G47" s="6">
        <v>10</v>
      </c>
      <c r="H47" s="7">
        <v>1</v>
      </c>
      <c r="I47" s="22">
        <v>0.71997199999999995</v>
      </c>
      <c r="J47" s="8"/>
    </row>
    <row r="48" spans="1:10" ht="15" x14ac:dyDescent="0.25">
      <c r="A48" s="6" t="s">
        <v>79</v>
      </c>
      <c r="B48" s="6" t="s">
        <v>49</v>
      </c>
      <c r="C48" s="6" t="s">
        <v>73</v>
      </c>
      <c r="D48" s="6" t="s">
        <v>13</v>
      </c>
      <c r="E48" s="6" t="s">
        <v>67</v>
      </c>
      <c r="F48" s="6" t="s">
        <v>58</v>
      </c>
      <c r="G48" s="6">
        <v>5</v>
      </c>
      <c r="H48" s="7">
        <v>1</v>
      </c>
      <c r="I48" s="22">
        <v>0.85872499999999996</v>
      </c>
      <c r="J48" s="8"/>
    </row>
    <row r="49" spans="1:10" ht="15" x14ac:dyDescent="0.25">
      <c r="A49" s="6" t="s">
        <v>80</v>
      </c>
      <c r="B49" s="6" t="s">
        <v>49</v>
      </c>
      <c r="C49" s="6" t="s">
        <v>73</v>
      </c>
      <c r="D49" s="6" t="s">
        <v>13</v>
      </c>
      <c r="E49" s="6" t="s">
        <v>67</v>
      </c>
      <c r="F49" s="6" t="s">
        <v>58</v>
      </c>
      <c r="G49" s="6">
        <v>10</v>
      </c>
      <c r="H49" s="7">
        <v>1</v>
      </c>
      <c r="I49" s="22">
        <v>0.707345</v>
      </c>
      <c r="J49" s="8"/>
    </row>
    <row r="50" spans="1:10" ht="15" x14ac:dyDescent="0.25">
      <c r="A50" s="6" t="s">
        <v>81</v>
      </c>
      <c r="B50" s="6" t="s">
        <v>49</v>
      </c>
      <c r="C50" s="6" t="s">
        <v>73</v>
      </c>
      <c r="D50" s="6" t="s">
        <v>13</v>
      </c>
      <c r="E50" s="6" t="s">
        <v>70</v>
      </c>
      <c r="F50" s="6" t="s">
        <v>58</v>
      </c>
      <c r="G50" s="6">
        <v>5</v>
      </c>
      <c r="H50" s="7">
        <v>1</v>
      </c>
      <c r="I50" s="22">
        <v>0.80769299999999999</v>
      </c>
      <c r="J50" s="8"/>
    </row>
    <row r="51" spans="1:10" ht="15" x14ac:dyDescent="0.25">
      <c r="A51" s="6" t="s">
        <v>82</v>
      </c>
      <c r="B51" s="6" t="s">
        <v>49</v>
      </c>
      <c r="C51" s="6" t="s">
        <v>73</v>
      </c>
      <c r="D51" s="6" t="s">
        <v>13</v>
      </c>
      <c r="E51" s="6" t="s">
        <v>70</v>
      </c>
      <c r="F51" s="6" t="s">
        <v>58</v>
      </c>
      <c r="G51" s="6">
        <v>10</v>
      </c>
      <c r="H51" s="7">
        <v>1</v>
      </c>
      <c r="I51" s="22">
        <v>0.643127</v>
      </c>
      <c r="J51" s="8"/>
    </row>
    <row r="52" spans="1:10" ht="15" x14ac:dyDescent="0.25">
      <c r="A52" s="6" t="s">
        <v>83</v>
      </c>
      <c r="B52" s="6" t="s">
        <v>84</v>
      </c>
      <c r="C52" s="6" t="s">
        <v>13</v>
      </c>
      <c r="D52" s="6" t="s">
        <v>13</v>
      </c>
      <c r="E52" s="6" t="s">
        <v>13</v>
      </c>
      <c r="F52" s="6" t="s">
        <v>13</v>
      </c>
      <c r="G52" s="6">
        <v>1</v>
      </c>
      <c r="H52" s="7">
        <v>1</v>
      </c>
      <c r="I52" s="22">
        <v>0.97593300000000005</v>
      </c>
    </row>
    <row r="53" spans="1:10" ht="15" x14ac:dyDescent="0.25">
      <c r="A53" s="6" t="s">
        <v>85</v>
      </c>
      <c r="B53" s="6" t="s">
        <v>84</v>
      </c>
      <c r="C53" s="6" t="s">
        <v>13</v>
      </c>
      <c r="D53" s="6" t="s">
        <v>13</v>
      </c>
      <c r="E53" s="6" t="s">
        <v>13</v>
      </c>
      <c r="F53" s="6" t="s">
        <v>13</v>
      </c>
      <c r="G53" s="6">
        <v>3</v>
      </c>
      <c r="H53" s="7">
        <v>1</v>
      </c>
      <c r="I53" s="22">
        <v>0.93342700000000001</v>
      </c>
    </row>
    <row r="54" spans="1:10" ht="15" x14ac:dyDescent="0.25">
      <c r="A54" s="6" t="s">
        <v>86</v>
      </c>
      <c r="B54" s="6" t="s">
        <v>84</v>
      </c>
      <c r="C54" s="6" t="s">
        <v>13</v>
      </c>
      <c r="D54" s="6" t="s">
        <v>13</v>
      </c>
      <c r="E54" s="6" t="s">
        <v>13</v>
      </c>
      <c r="F54" s="6" t="s">
        <v>13</v>
      </c>
      <c r="G54" s="6">
        <v>5</v>
      </c>
      <c r="H54" s="7">
        <v>1</v>
      </c>
      <c r="I54" s="22">
        <v>0.88939400000000002</v>
      </c>
    </row>
    <row r="55" spans="1:10" ht="15" x14ac:dyDescent="0.25">
      <c r="A55" s="6" t="s">
        <v>87</v>
      </c>
      <c r="B55" s="6" t="s">
        <v>84</v>
      </c>
      <c r="C55" s="6" t="s">
        <v>13</v>
      </c>
      <c r="D55" s="6" t="s">
        <v>13</v>
      </c>
      <c r="E55" s="6" t="s">
        <v>13</v>
      </c>
      <c r="F55" s="6" t="s">
        <v>13</v>
      </c>
      <c r="G55" s="6">
        <v>7</v>
      </c>
      <c r="H55" s="7">
        <v>1</v>
      </c>
      <c r="I55" s="22">
        <v>0.84541299999999997</v>
      </c>
    </row>
    <row r="56" spans="1:10" ht="15" x14ac:dyDescent="0.25">
      <c r="A56" s="6" t="s">
        <v>88</v>
      </c>
      <c r="B56" s="6" t="s">
        <v>84</v>
      </c>
      <c r="C56" s="6" t="s">
        <v>13</v>
      </c>
      <c r="D56" s="6" t="s">
        <v>13</v>
      </c>
      <c r="E56" s="6" t="s">
        <v>13</v>
      </c>
      <c r="F56" s="6" t="s">
        <v>13</v>
      </c>
      <c r="G56" s="6">
        <v>10</v>
      </c>
      <c r="H56" s="7">
        <v>1</v>
      </c>
      <c r="I56" s="22">
        <v>0.78142699999999998</v>
      </c>
    </row>
    <row r="57" spans="1:10" ht="15" x14ac:dyDescent="0.25">
      <c r="A57" s="6" t="s">
        <v>89</v>
      </c>
      <c r="B57" s="6" t="s">
        <v>84</v>
      </c>
      <c r="C57" s="6" t="s">
        <v>13</v>
      </c>
      <c r="D57" s="6" t="s">
        <v>13</v>
      </c>
      <c r="E57" s="6" t="s">
        <v>13</v>
      </c>
      <c r="F57" s="6" t="s">
        <v>13</v>
      </c>
      <c r="G57" s="6">
        <v>15</v>
      </c>
      <c r="H57" s="7">
        <v>1</v>
      </c>
      <c r="I57" s="22">
        <v>0.68423100000000003</v>
      </c>
    </row>
    <row r="58" spans="1:10" ht="15" x14ac:dyDescent="0.25">
      <c r="A58" s="6" t="s">
        <v>90</v>
      </c>
      <c r="B58" s="6" t="s">
        <v>84</v>
      </c>
      <c r="C58" s="6" t="s">
        <v>13</v>
      </c>
      <c r="D58" s="6" t="s">
        <v>13</v>
      </c>
      <c r="E58" s="6" t="s">
        <v>13</v>
      </c>
      <c r="F58" s="6" t="s">
        <v>13</v>
      </c>
      <c r="G58" s="6">
        <v>20</v>
      </c>
      <c r="H58" s="7">
        <v>1</v>
      </c>
      <c r="I58" s="22">
        <v>0.61158199999999996</v>
      </c>
    </row>
    <row r="59" spans="1:10" ht="15" x14ac:dyDescent="0.25">
      <c r="A59" s="6" t="s">
        <v>91</v>
      </c>
      <c r="B59" s="6" t="s">
        <v>84</v>
      </c>
      <c r="C59" s="6" t="s">
        <v>13</v>
      </c>
      <c r="D59" s="6" t="s">
        <v>13</v>
      </c>
      <c r="E59" s="6" t="s">
        <v>13</v>
      </c>
      <c r="F59" s="6" t="s">
        <v>13</v>
      </c>
      <c r="G59" s="6">
        <v>25</v>
      </c>
      <c r="H59" s="7">
        <v>1</v>
      </c>
      <c r="I59" s="22">
        <v>0.53807700000000003</v>
      </c>
    </row>
    <row r="60" spans="1:10" ht="15" x14ac:dyDescent="0.25">
      <c r="A60" s="6" t="s">
        <v>92</v>
      </c>
      <c r="B60" s="6" t="s">
        <v>84</v>
      </c>
      <c r="C60" s="6" t="s">
        <v>13</v>
      </c>
      <c r="D60" s="6" t="s">
        <v>13</v>
      </c>
      <c r="E60" s="6" t="s">
        <v>13</v>
      </c>
      <c r="F60" s="6" t="s">
        <v>13</v>
      </c>
      <c r="G60" s="6">
        <v>30</v>
      </c>
      <c r="H60" s="7">
        <v>1</v>
      </c>
      <c r="I60" s="22">
        <v>0.46625899999999998</v>
      </c>
    </row>
    <row r="61" spans="1:10" ht="15" x14ac:dyDescent="0.25">
      <c r="A61" s="6" t="s">
        <v>93</v>
      </c>
      <c r="B61" s="6" t="s">
        <v>84</v>
      </c>
      <c r="C61" s="6" t="s">
        <v>13</v>
      </c>
      <c r="D61" s="6" t="s">
        <v>13</v>
      </c>
      <c r="E61" s="6" t="s">
        <v>13</v>
      </c>
      <c r="F61" s="6" t="s">
        <v>13</v>
      </c>
      <c r="G61" s="6">
        <v>40</v>
      </c>
      <c r="H61" s="7">
        <v>1</v>
      </c>
      <c r="I61" s="22">
        <v>0.34275499999999998</v>
      </c>
    </row>
    <row r="62" spans="1:10" ht="15" x14ac:dyDescent="0.25">
      <c r="A62" s="6" t="s">
        <v>94</v>
      </c>
      <c r="B62" s="6" t="s">
        <v>84</v>
      </c>
      <c r="C62" s="6" t="s">
        <v>13</v>
      </c>
      <c r="D62" s="6" t="s">
        <v>13</v>
      </c>
      <c r="E62" s="6" t="s">
        <v>13</v>
      </c>
      <c r="F62" s="6" t="s">
        <v>13</v>
      </c>
      <c r="G62" s="6">
        <v>50</v>
      </c>
      <c r="H62" s="7">
        <v>1</v>
      </c>
      <c r="I62" s="22">
        <v>0.24907599999999999</v>
      </c>
    </row>
    <row r="63" spans="1:10" ht="15" x14ac:dyDescent="0.25">
      <c r="A63" s="6" t="s">
        <v>95</v>
      </c>
      <c r="B63" s="6" t="s">
        <v>84</v>
      </c>
      <c r="C63" s="6" t="s">
        <v>13</v>
      </c>
      <c r="D63" s="6" t="s">
        <v>13</v>
      </c>
      <c r="E63" s="6" t="s">
        <v>13</v>
      </c>
      <c r="F63" s="6" t="s">
        <v>13</v>
      </c>
      <c r="G63" s="6">
        <v>60</v>
      </c>
      <c r="H63" s="7">
        <v>1</v>
      </c>
      <c r="I63" s="22">
        <v>0.180339</v>
      </c>
    </row>
  </sheetData>
  <autoFilter ref="A3:L3" xr:uid="{00000000-0009-0000-0000-000001000000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Z154"/>
  <sheetViews>
    <sheetView topLeftCell="A32" workbookViewId="0">
      <pane xSplit="1" topLeftCell="B1" activePane="topRight" state="frozen"/>
      <selection pane="topRight" activeCell="B3" sqref="B3"/>
    </sheetView>
  </sheetViews>
  <sheetFormatPr defaultColWidth="9.140625" defaultRowHeight="15" x14ac:dyDescent="0.25"/>
  <cols>
    <col min="1" max="1" width="39.85546875" bestFit="1" customWidth="1"/>
    <col min="2" max="2" width="15.42578125" style="20" customWidth="1"/>
    <col min="3" max="3" width="9.140625" style="33"/>
    <col min="4" max="4" width="19.85546875" style="33" customWidth="1"/>
    <col min="5" max="5" width="21.140625" style="33" customWidth="1"/>
    <col min="6" max="6" width="14.42578125" style="33" customWidth="1"/>
    <col min="7" max="7" width="9.140625" style="33"/>
    <col min="8" max="8" width="12.5703125" style="33" bestFit="1" customWidth="1"/>
    <col min="9" max="26" width="9.140625" style="33"/>
  </cols>
  <sheetData>
    <row r="1" spans="1:7" ht="13.35" customHeight="1" x14ac:dyDescent="0.25">
      <c r="A1" s="16" t="s">
        <v>96</v>
      </c>
      <c r="B1" s="19"/>
    </row>
    <row r="2" spans="1:7" ht="12.75" customHeight="1" x14ac:dyDescent="0.25">
      <c r="A2" s="17"/>
      <c r="B2" s="19"/>
    </row>
    <row r="3" spans="1:7" x14ac:dyDescent="0.25">
      <c r="A3" s="23" t="s">
        <v>97</v>
      </c>
      <c r="B3" s="24">
        <f>SUMPRODUCT(B6:B65,Instruments!I4:I63)+B66+B67+B68</f>
        <v>171.11633880108718</v>
      </c>
    </row>
    <row r="4" spans="1:7" x14ac:dyDescent="0.25">
      <c r="A4" s="17"/>
    </row>
    <row r="5" spans="1:7" x14ac:dyDescent="0.25">
      <c r="A5" s="25" t="s">
        <v>98</v>
      </c>
      <c r="B5" s="26" t="s">
        <v>99</v>
      </c>
    </row>
    <row r="6" spans="1:7" ht="13.35" customHeight="1" x14ac:dyDescent="0.25">
      <c r="A6" s="27" t="s">
        <v>9</v>
      </c>
      <c r="B6" s="28">
        <v>8.4923079999999995</v>
      </c>
      <c r="D6" s="38"/>
      <c r="E6" s="35"/>
      <c r="G6" s="34"/>
    </row>
    <row r="7" spans="1:7" ht="13.35" customHeight="1" x14ac:dyDescent="0.25">
      <c r="A7" s="29" t="s">
        <v>15</v>
      </c>
      <c r="B7" s="30">
        <v>7.9129050000000003</v>
      </c>
      <c r="D7" s="38"/>
      <c r="E7" s="35"/>
    </row>
    <row r="8" spans="1:7" ht="13.35" customHeight="1" x14ac:dyDescent="0.25">
      <c r="A8" s="29" t="s">
        <v>17</v>
      </c>
      <c r="B8" s="30">
        <v>4.7707360000000003</v>
      </c>
      <c r="D8" s="38"/>
      <c r="E8" s="35"/>
    </row>
    <row r="9" spans="1:7" ht="13.35" customHeight="1" x14ac:dyDescent="0.25">
      <c r="A9" s="29" t="s">
        <v>18</v>
      </c>
      <c r="B9" s="30">
        <v>19.862943000000001</v>
      </c>
      <c r="D9" s="38"/>
      <c r="E9" s="35"/>
    </row>
    <row r="10" spans="1:7" ht="13.35" customHeight="1" x14ac:dyDescent="0.25">
      <c r="A10" s="29" t="s">
        <v>20</v>
      </c>
      <c r="B10" s="30">
        <v>8.1435080000000006</v>
      </c>
      <c r="D10" s="38"/>
      <c r="E10" s="35"/>
    </row>
    <row r="11" spans="1:7" ht="13.35" customHeight="1" x14ac:dyDescent="0.25">
      <c r="A11" s="29" t="s">
        <v>21</v>
      </c>
      <c r="B11" s="30">
        <v>17.099322000000001</v>
      </c>
      <c r="D11" s="38"/>
      <c r="E11" s="35"/>
    </row>
    <row r="12" spans="1:7" ht="13.35" customHeight="1" x14ac:dyDescent="0.25">
      <c r="A12" s="29" t="s">
        <v>22</v>
      </c>
      <c r="B12" s="30">
        <v>24.116712</v>
      </c>
      <c r="D12" s="38"/>
      <c r="E12" s="35"/>
    </row>
    <row r="13" spans="1:7" ht="13.35" customHeight="1" x14ac:dyDescent="0.25">
      <c r="A13" s="29" t="s">
        <v>24</v>
      </c>
      <c r="B13" s="30">
        <v>25.684000999999999</v>
      </c>
      <c r="D13" s="38"/>
      <c r="E13" s="35"/>
    </row>
    <row r="14" spans="1:7" ht="13.35" customHeight="1" x14ac:dyDescent="0.25">
      <c r="A14" s="29" t="s">
        <v>25</v>
      </c>
      <c r="B14" s="30">
        <v>22.261282000000001</v>
      </c>
      <c r="D14" s="38"/>
      <c r="E14" s="35"/>
    </row>
    <row r="15" spans="1:7" ht="13.35" customHeight="1" x14ac:dyDescent="0.25">
      <c r="A15" s="29" t="s">
        <v>26</v>
      </c>
      <c r="B15" s="30">
        <v>26.689181999999999</v>
      </c>
      <c r="D15" s="38"/>
      <c r="E15" s="35"/>
    </row>
    <row r="16" spans="1:7" ht="13.35" customHeight="1" x14ac:dyDescent="0.25">
      <c r="A16" s="29" t="s">
        <v>28</v>
      </c>
      <c r="B16" s="30">
        <v>11.586527</v>
      </c>
      <c r="D16" s="38"/>
      <c r="E16" s="35"/>
    </row>
    <row r="17" spans="1:5" ht="13.35" customHeight="1" x14ac:dyDescent="0.25">
      <c r="A17" s="29" t="s">
        <v>29</v>
      </c>
      <c r="B17" s="30">
        <v>15.288626000000001</v>
      </c>
      <c r="D17" s="38"/>
      <c r="E17" s="35"/>
    </row>
    <row r="18" spans="1:5" ht="13.35" customHeight="1" x14ac:dyDescent="0.25">
      <c r="A18" s="29" t="s">
        <v>30</v>
      </c>
      <c r="B18" s="30">
        <v>61.002701999999999</v>
      </c>
      <c r="D18" s="38"/>
      <c r="E18" s="35"/>
    </row>
    <row r="19" spans="1:5" ht="13.35" customHeight="1" x14ac:dyDescent="0.25">
      <c r="A19" s="29" t="s">
        <v>32</v>
      </c>
      <c r="B19" s="30">
        <v>63.992274999999999</v>
      </c>
      <c r="D19" s="38"/>
      <c r="E19" s="35"/>
    </row>
    <row r="20" spans="1:5" ht="13.35" customHeight="1" x14ac:dyDescent="0.25">
      <c r="A20" s="29" t="s">
        <v>33</v>
      </c>
      <c r="B20" s="30">
        <v>39.222880000000004</v>
      </c>
      <c r="D20" s="38"/>
      <c r="E20" s="35"/>
    </row>
    <row r="21" spans="1:5" ht="13.35" customHeight="1" x14ac:dyDescent="0.25">
      <c r="A21" s="29" t="s">
        <v>34</v>
      </c>
      <c r="B21" s="30">
        <v>3.58562</v>
      </c>
      <c r="D21" s="38"/>
      <c r="E21" s="35"/>
    </row>
    <row r="22" spans="1:5" ht="13.35" customHeight="1" x14ac:dyDescent="0.25">
      <c r="A22" s="29" t="s">
        <v>36</v>
      </c>
      <c r="B22" s="30">
        <v>0.20623</v>
      </c>
      <c r="D22" s="38"/>
      <c r="E22" s="35"/>
    </row>
    <row r="23" spans="1:5" ht="13.35" customHeight="1" x14ac:dyDescent="0.25">
      <c r="A23" s="29" t="s">
        <v>37</v>
      </c>
      <c r="B23" s="30">
        <v>1.2495050000000001</v>
      </c>
      <c r="D23" s="38"/>
      <c r="E23" s="35"/>
    </row>
    <row r="24" spans="1:5" ht="13.35" customHeight="1" x14ac:dyDescent="0.25">
      <c r="A24" s="29" t="s">
        <v>38</v>
      </c>
      <c r="B24" s="30">
        <v>84.821275999999997</v>
      </c>
      <c r="D24" s="38"/>
      <c r="E24" s="35"/>
    </row>
    <row r="25" spans="1:5" ht="13.35" customHeight="1" x14ac:dyDescent="0.25">
      <c r="A25" s="29" t="s">
        <v>40</v>
      </c>
      <c r="B25" s="30">
        <v>22.162072999999999</v>
      </c>
      <c r="D25" s="38"/>
      <c r="E25" s="35"/>
    </row>
    <row r="26" spans="1:5" ht="13.35" customHeight="1" x14ac:dyDescent="0.25">
      <c r="A26" s="29" t="s">
        <v>41</v>
      </c>
      <c r="B26" s="30">
        <v>13.632465</v>
      </c>
      <c r="D26" s="38"/>
      <c r="E26" s="35"/>
    </row>
    <row r="27" spans="1:5" ht="13.35" customHeight="1" x14ac:dyDescent="0.25">
      <c r="A27" s="29" t="s">
        <v>42</v>
      </c>
      <c r="B27" s="30">
        <v>8.2725209999999993</v>
      </c>
      <c r="D27" s="38"/>
      <c r="E27" s="35"/>
    </row>
    <row r="28" spans="1:5" ht="13.35" customHeight="1" x14ac:dyDescent="0.25">
      <c r="A28" s="29" t="s">
        <v>44</v>
      </c>
      <c r="B28" s="30">
        <v>7.7148130000000004</v>
      </c>
      <c r="D28" s="38"/>
      <c r="E28" s="35"/>
    </row>
    <row r="29" spans="1:5" ht="13.35" customHeight="1" x14ac:dyDescent="0.25">
      <c r="A29" s="29" t="s">
        <v>45</v>
      </c>
      <c r="B29" s="30">
        <v>12.090472999999999</v>
      </c>
      <c r="D29" s="38"/>
      <c r="E29" s="35"/>
    </row>
    <row r="30" spans="1:5" ht="13.35" customHeight="1" x14ac:dyDescent="0.25">
      <c r="A30" s="29" t="s">
        <v>46</v>
      </c>
      <c r="B30" s="30">
        <v>4.4756309999999999</v>
      </c>
      <c r="D30" s="38"/>
      <c r="E30" s="35"/>
    </row>
    <row r="31" spans="1:5" ht="13.35" customHeight="1" x14ac:dyDescent="0.25">
      <c r="A31" s="29" t="s">
        <v>48</v>
      </c>
      <c r="B31" s="30">
        <v>31.409807000000001</v>
      </c>
      <c r="D31" s="38"/>
      <c r="E31" s="35"/>
    </row>
    <row r="32" spans="1:5" ht="13.35" customHeight="1" x14ac:dyDescent="0.25">
      <c r="A32" s="29" t="s">
        <v>52</v>
      </c>
      <c r="B32" s="30">
        <v>46.357165000000002</v>
      </c>
      <c r="D32" s="38"/>
      <c r="E32" s="35"/>
    </row>
    <row r="33" spans="1:5" ht="13.35" customHeight="1" x14ac:dyDescent="0.25">
      <c r="A33" s="29" t="s">
        <v>56</v>
      </c>
      <c r="B33" s="30">
        <v>24.403618999999999</v>
      </c>
      <c r="D33" s="38"/>
      <c r="E33" s="35"/>
    </row>
    <row r="34" spans="1:5" ht="13.35" customHeight="1" x14ac:dyDescent="0.25">
      <c r="A34" s="29" t="s">
        <v>57</v>
      </c>
      <c r="B34" s="30">
        <v>5.8233689999999996</v>
      </c>
      <c r="D34" s="38"/>
      <c r="E34" s="35"/>
    </row>
    <row r="35" spans="1:5" ht="13.35" customHeight="1" x14ac:dyDescent="0.25">
      <c r="A35" s="29" t="s">
        <v>59</v>
      </c>
      <c r="B35" s="30">
        <v>3.0396139999999998</v>
      </c>
      <c r="D35" s="38"/>
      <c r="E35" s="35"/>
    </row>
    <row r="36" spans="1:5" ht="13.35" customHeight="1" x14ac:dyDescent="0.25">
      <c r="A36" s="29" t="s">
        <v>60</v>
      </c>
      <c r="B36" s="30">
        <v>44.170710999999997</v>
      </c>
      <c r="D36" s="38"/>
      <c r="E36" s="35"/>
    </row>
    <row r="37" spans="1:5" ht="13.35" customHeight="1" x14ac:dyDescent="0.25">
      <c r="A37" s="29" t="s">
        <v>62</v>
      </c>
      <c r="B37" s="30">
        <v>29.674015000000001</v>
      </c>
      <c r="D37" s="38"/>
      <c r="E37" s="35"/>
    </row>
    <row r="38" spans="1:5" ht="13.35" customHeight="1" x14ac:dyDescent="0.25">
      <c r="A38" s="29" t="s">
        <v>63</v>
      </c>
      <c r="B38" s="30">
        <v>103.11691500000001</v>
      </c>
      <c r="D38" s="38"/>
      <c r="E38" s="35"/>
    </row>
    <row r="39" spans="1:5" ht="13.35" customHeight="1" x14ac:dyDescent="0.25">
      <c r="A39" s="29" t="s">
        <v>65</v>
      </c>
      <c r="B39" s="30">
        <v>13.829879</v>
      </c>
      <c r="D39" s="38"/>
      <c r="E39" s="35"/>
    </row>
    <row r="40" spans="1:5" ht="13.35" customHeight="1" x14ac:dyDescent="0.25">
      <c r="A40" s="29" t="s">
        <v>66</v>
      </c>
      <c r="B40" s="30">
        <v>61.069290000000002</v>
      </c>
      <c r="D40" s="38"/>
      <c r="E40" s="35"/>
    </row>
    <row r="41" spans="1:5" ht="13.35" customHeight="1" x14ac:dyDescent="0.25">
      <c r="A41" s="29" t="s">
        <v>68</v>
      </c>
      <c r="B41" s="30">
        <v>9.9973709999999993</v>
      </c>
      <c r="D41" s="38"/>
      <c r="E41" s="35"/>
    </row>
    <row r="42" spans="1:5" ht="13.35" customHeight="1" x14ac:dyDescent="0.25">
      <c r="A42" s="29" t="s">
        <v>69</v>
      </c>
      <c r="B42" s="30">
        <v>10.916223</v>
      </c>
      <c r="D42" s="38"/>
      <c r="E42" s="35"/>
    </row>
    <row r="43" spans="1:5" ht="13.35" customHeight="1" x14ac:dyDescent="0.25">
      <c r="A43" s="29" t="s">
        <v>71</v>
      </c>
      <c r="B43" s="30">
        <v>0.99534</v>
      </c>
      <c r="D43" s="38"/>
      <c r="E43" s="35"/>
    </row>
    <row r="44" spans="1:5" ht="13.35" customHeight="1" x14ac:dyDescent="0.25">
      <c r="A44" s="29" t="s">
        <v>72</v>
      </c>
      <c r="B44" s="30">
        <v>1.582635</v>
      </c>
      <c r="D44" s="38"/>
      <c r="E44" s="35"/>
    </row>
    <row r="45" spans="1:5" ht="13.35" customHeight="1" x14ac:dyDescent="0.25">
      <c r="A45" s="29" t="s">
        <v>74</v>
      </c>
      <c r="B45" s="30">
        <v>12.105644</v>
      </c>
      <c r="D45" s="38"/>
      <c r="E45" s="35"/>
    </row>
    <row r="46" spans="1:5" ht="13.35" customHeight="1" x14ac:dyDescent="0.25">
      <c r="A46" s="29" t="s">
        <v>75</v>
      </c>
      <c r="B46" s="30">
        <v>18.650881999999999</v>
      </c>
      <c r="D46" s="38"/>
      <c r="E46" s="35"/>
    </row>
    <row r="47" spans="1:5" ht="13.35" customHeight="1" x14ac:dyDescent="0.25">
      <c r="A47" s="29" t="s">
        <v>76</v>
      </c>
      <c r="B47" s="30">
        <v>24.554044999999999</v>
      </c>
      <c r="D47" s="38"/>
      <c r="E47" s="35"/>
    </row>
    <row r="48" spans="1:5" ht="13.35" customHeight="1" x14ac:dyDescent="0.25">
      <c r="A48" s="29" t="s">
        <v>77</v>
      </c>
      <c r="B48" s="30">
        <v>46.049464</v>
      </c>
      <c r="D48" s="38"/>
      <c r="E48" s="35"/>
    </row>
    <row r="49" spans="1:5" ht="13.35" customHeight="1" x14ac:dyDescent="0.25">
      <c r="A49" s="29" t="s">
        <v>78</v>
      </c>
      <c r="B49" s="30">
        <v>20.397497000000001</v>
      </c>
      <c r="D49" s="38"/>
      <c r="E49" s="35"/>
    </row>
    <row r="50" spans="1:5" ht="13.35" customHeight="1" x14ac:dyDescent="0.25">
      <c r="A50" s="29" t="s">
        <v>79</v>
      </c>
      <c r="B50" s="30">
        <v>78.800090999999995</v>
      </c>
      <c r="D50" s="38"/>
      <c r="E50" s="35"/>
    </row>
    <row r="51" spans="1:5" ht="13.35" customHeight="1" x14ac:dyDescent="0.25">
      <c r="A51" s="29" t="s">
        <v>80</v>
      </c>
      <c r="B51" s="30">
        <v>8.8220960000000002</v>
      </c>
      <c r="E51" s="35"/>
    </row>
    <row r="52" spans="1:5" ht="13.35" customHeight="1" x14ac:dyDescent="0.25">
      <c r="A52" s="29" t="s">
        <v>81</v>
      </c>
      <c r="B52" s="30">
        <v>6.813987</v>
      </c>
      <c r="E52" s="37"/>
    </row>
    <row r="53" spans="1:5" ht="13.35" customHeight="1" x14ac:dyDescent="0.25">
      <c r="A53" s="29" t="s">
        <v>82</v>
      </c>
      <c r="B53" s="30">
        <v>0.66264400000000001</v>
      </c>
      <c r="E53" s="37"/>
    </row>
    <row r="54" spans="1:5" ht="13.35" customHeight="1" x14ac:dyDescent="0.25">
      <c r="A54" s="29" t="s">
        <v>83</v>
      </c>
      <c r="B54" s="30">
        <v>-86.551409000000007</v>
      </c>
    </row>
    <row r="55" spans="1:5" ht="13.35" customHeight="1" x14ac:dyDescent="0.25">
      <c r="A55" s="29" t="s">
        <v>85</v>
      </c>
      <c r="B55" s="30">
        <v>-111.890503</v>
      </c>
    </row>
    <row r="56" spans="1:5" ht="13.35" customHeight="1" x14ac:dyDescent="0.25">
      <c r="A56" s="29" t="s">
        <v>86</v>
      </c>
      <c r="B56" s="30">
        <v>-104.054277</v>
      </c>
    </row>
    <row r="57" spans="1:5" ht="13.35" customHeight="1" x14ac:dyDescent="0.25">
      <c r="A57" s="29" t="s">
        <v>87</v>
      </c>
      <c r="B57" s="30">
        <v>-98.082909000000001</v>
      </c>
    </row>
    <row r="58" spans="1:5" ht="13.35" customHeight="1" x14ac:dyDescent="0.25">
      <c r="A58" s="29" t="s">
        <v>88</v>
      </c>
      <c r="B58" s="30">
        <v>-209.253162</v>
      </c>
    </row>
    <row r="59" spans="1:5" ht="13.35" customHeight="1" x14ac:dyDescent="0.25">
      <c r="A59" s="29" t="s">
        <v>89</v>
      </c>
      <c r="B59" s="30">
        <v>-156.48704599999999</v>
      </c>
    </row>
    <row r="60" spans="1:5" ht="13.35" customHeight="1" x14ac:dyDescent="0.25">
      <c r="A60" s="29" t="s">
        <v>90</v>
      </c>
      <c r="B60" s="30">
        <v>-111.93526799999999</v>
      </c>
    </row>
    <row r="61" spans="1:5" ht="13.35" customHeight="1" x14ac:dyDescent="0.25">
      <c r="A61" s="29" t="s">
        <v>91</v>
      </c>
      <c r="B61" s="30">
        <v>-81.255795000000006</v>
      </c>
    </row>
    <row r="62" spans="1:5" ht="13.35" customHeight="1" x14ac:dyDescent="0.25">
      <c r="A62" s="29" t="s">
        <v>92</v>
      </c>
      <c r="B62" s="30">
        <v>-111.64583500000001</v>
      </c>
    </row>
    <row r="63" spans="1:5" ht="13.35" customHeight="1" x14ac:dyDescent="0.25">
      <c r="A63" s="29" t="s">
        <v>93</v>
      </c>
      <c r="B63" s="30">
        <v>-85.481859</v>
      </c>
    </row>
    <row r="64" spans="1:5" ht="15" customHeight="1" x14ac:dyDescent="0.25">
      <c r="A64" s="29" t="s">
        <v>94</v>
      </c>
      <c r="B64" s="30">
        <v>-56.121895000000002</v>
      </c>
    </row>
    <row r="65" spans="1:9" ht="15" customHeight="1" x14ac:dyDescent="0.25">
      <c r="A65" s="29" t="s">
        <v>95</v>
      </c>
      <c r="B65" s="30">
        <v>-31.236197000000001</v>
      </c>
    </row>
    <row r="66" spans="1:9" ht="15" customHeight="1" x14ac:dyDescent="0.25">
      <c r="A66" s="29" t="s">
        <v>100</v>
      </c>
      <c r="B66" s="30">
        <v>75</v>
      </c>
      <c r="F66" s="35"/>
      <c r="H66" s="19"/>
      <c r="I66" s="36"/>
    </row>
    <row r="67" spans="1:9" ht="15" customHeight="1" x14ac:dyDescent="0.25">
      <c r="A67" s="29" t="s">
        <v>101</v>
      </c>
      <c r="B67" s="30">
        <v>50</v>
      </c>
      <c r="F67" s="35"/>
    </row>
    <row r="68" spans="1:9" ht="15" customHeight="1" x14ac:dyDescent="0.25">
      <c r="A68" s="31" t="s">
        <v>102</v>
      </c>
      <c r="B68" s="32">
        <v>10</v>
      </c>
      <c r="F68" s="35"/>
    </row>
    <row r="69" spans="1:9" ht="15" customHeight="1" x14ac:dyDescent="0.25">
      <c r="A69" s="18"/>
      <c r="B69" s="21"/>
      <c r="F69" s="35"/>
    </row>
    <row r="70" spans="1:9" ht="15" customHeight="1" x14ac:dyDescent="0.25">
      <c r="A70" s="18"/>
      <c r="B70" s="21"/>
      <c r="F70" s="35"/>
    </row>
    <row r="71" spans="1:9" ht="15" customHeight="1" x14ac:dyDescent="0.25">
      <c r="A71" s="18"/>
      <c r="B71" s="21"/>
      <c r="F71" s="35"/>
    </row>
    <row r="72" spans="1:9" ht="15" customHeight="1" x14ac:dyDescent="0.25">
      <c r="A72" s="18"/>
      <c r="B72" s="21"/>
      <c r="F72" s="35"/>
    </row>
    <row r="73" spans="1:9" ht="15" customHeight="1" x14ac:dyDescent="0.25">
      <c r="A73" s="18"/>
      <c r="B73" s="21"/>
      <c r="F73" s="35"/>
    </row>
    <row r="74" spans="1:9" ht="15" customHeight="1" x14ac:dyDescent="0.25">
      <c r="A74" s="18"/>
      <c r="B74" s="21"/>
      <c r="F74" s="35"/>
    </row>
    <row r="75" spans="1:9" ht="15" customHeight="1" x14ac:dyDescent="0.25">
      <c r="A75" s="18"/>
      <c r="B75" s="21"/>
      <c r="F75" s="35"/>
    </row>
    <row r="76" spans="1:9" ht="15" customHeight="1" x14ac:dyDescent="0.25">
      <c r="A76" s="18"/>
      <c r="B76" s="21"/>
    </row>
    <row r="77" spans="1:9" ht="15" customHeight="1" x14ac:dyDescent="0.25">
      <c r="A77" s="18"/>
      <c r="B77" s="21"/>
    </row>
    <row r="78" spans="1:9" ht="15" customHeight="1" x14ac:dyDescent="0.25">
      <c r="A78" s="18"/>
      <c r="B78" s="21"/>
    </row>
    <row r="79" spans="1:9" ht="15" customHeight="1" x14ac:dyDescent="0.25">
      <c r="A79" s="18"/>
      <c r="B79" s="21"/>
    </row>
    <row r="80" spans="1:9" ht="15" customHeight="1" x14ac:dyDescent="0.25">
      <c r="A80" s="18"/>
      <c r="B80" s="21"/>
    </row>
    <row r="81" spans="1:2" ht="15" customHeight="1" x14ac:dyDescent="0.25">
      <c r="A81" s="18"/>
      <c r="B81" s="21"/>
    </row>
    <row r="82" spans="1:2" ht="15" customHeight="1" x14ac:dyDescent="0.25">
      <c r="A82" s="18"/>
      <c r="B82" s="21"/>
    </row>
    <row r="83" spans="1:2" ht="15" customHeight="1" x14ac:dyDescent="0.25">
      <c r="A83" s="18"/>
      <c r="B83" s="21"/>
    </row>
    <row r="84" spans="1:2" ht="15" customHeight="1" x14ac:dyDescent="0.25">
      <c r="A84" s="18"/>
      <c r="B84" s="21"/>
    </row>
    <row r="85" spans="1:2" ht="15" customHeight="1" x14ac:dyDescent="0.25">
      <c r="A85" s="18"/>
      <c r="B85" s="21"/>
    </row>
    <row r="86" spans="1:2" ht="15" customHeight="1" x14ac:dyDescent="0.25">
      <c r="A86" s="18"/>
      <c r="B86" s="21"/>
    </row>
    <row r="87" spans="1:2" ht="15" customHeight="1" x14ac:dyDescent="0.25">
      <c r="A87" s="18"/>
      <c r="B87" s="21"/>
    </row>
    <row r="88" spans="1:2" ht="15" customHeight="1" x14ac:dyDescent="0.25">
      <c r="A88" s="18"/>
      <c r="B88" s="21"/>
    </row>
    <row r="89" spans="1:2" ht="15" customHeight="1" x14ac:dyDescent="0.25">
      <c r="A89" s="18"/>
      <c r="B89" s="21"/>
    </row>
    <row r="90" spans="1:2" ht="15" customHeight="1" x14ac:dyDescent="0.25">
      <c r="A90" s="18"/>
      <c r="B90" s="21"/>
    </row>
    <row r="91" spans="1:2" ht="15" customHeight="1" x14ac:dyDescent="0.25">
      <c r="A91" s="18"/>
      <c r="B91" s="21"/>
    </row>
    <row r="92" spans="1:2" ht="15" customHeight="1" x14ac:dyDescent="0.25">
      <c r="A92" s="18"/>
      <c r="B92" s="21"/>
    </row>
    <row r="93" spans="1:2" ht="15" customHeight="1" x14ac:dyDescent="0.25">
      <c r="A93" s="18"/>
      <c r="B93" s="21"/>
    </row>
    <row r="94" spans="1:2" ht="15" customHeight="1" x14ac:dyDescent="0.25">
      <c r="A94" s="18"/>
      <c r="B94" s="21"/>
    </row>
    <row r="95" spans="1:2" ht="15" customHeight="1" x14ac:dyDescent="0.25">
      <c r="A95" s="18"/>
      <c r="B95" s="21"/>
    </row>
    <row r="96" spans="1:2" ht="15" customHeight="1" x14ac:dyDescent="0.25">
      <c r="A96" s="18"/>
      <c r="B96" s="21"/>
    </row>
    <row r="97" spans="1:2" ht="15" customHeight="1" x14ac:dyDescent="0.25">
      <c r="A97" s="18"/>
      <c r="B97" s="21"/>
    </row>
    <row r="98" spans="1:2" ht="15" customHeight="1" x14ac:dyDescent="0.25">
      <c r="A98" s="18"/>
      <c r="B98" s="21"/>
    </row>
    <row r="99" spans="1:2" ht="15" customHeight="1" x14ac:dyDescent="0.25">
      <c r="A99" s="18"/>
      <c r="B99" s="21"/>
    </row>
    <row r="100" spans="1:2" ht="15" customHeight="1" x14ac:dyDescent="0.25">
      <c r="A100" s="18"/>
      <c r="B100" s="21"/>
    </row>
    <row r="101" spans="1:2" ht="15" customHeight="1" x14ac:dyDescent="0.25">
      <c r="A101" s="18"/>
      <c r="B101" s="21"/>
    </row>
    <row r="102" spans="1:2" ht="15" customHeight="1" x14ac:dyDescent="0.25">
      <c r="A102" s="18"/>
      <c r="B102" s="21"/>
    </row>
    <row r="103" spans="1:2" ht="15" customHeight="1" x14ac:dyDescent="0.25">
      <c r="A103" s="18"/>
      <c r="B103" s="21"/>
    </row>
    <row r="104" spans="1:2" ht="15" customHeight="1" x14ac:dyDescent="0.25">
      <c r="A104" s="18"/>
      <c r="B104" s="21"/>
    </row>
    <row r="105" spans="1:2" ht="15" customHeight="1" x14ac:dyDescent="0.25">
      <c r="A105" s="18"/>
      <c r="B105" s="21"/>
    </row>
    <row r="106" spans="1:2" ht="15" customHeight="1" x14ac:dyDescent="0.25">
      <c r="A106" s="18"/>
      <c r="B106" s="21"/>
    </row>
    <row r="107" spans="1:2" ht="15" customHeight="1" x14ac:dyDescent="0.25">
      <c r="A107" s="18"/>
      <c r="B107" s="21"/>
    </row>
    <row r="108" spans="1:2" ht="15" customHeight="1" x14ac:dyDescent="0.25">
      <c r="A108" s="18"/>
      <c r="B108" s="21"/>
    </row>
    <row r="109" spans="1:2" ht="15" customHeight="1" x14ac:dyDescent="0.25">
      <c r="A109" s="18"/>
      <c r="B109" s="21"/>
    </row>
    <row r="110" spans="1:2" ht="15" customHeight="1" x14ac:dyDescent="0.25">
      <c r="A110" s="18"/>
      <c r="B110" s="21"/>
    </row>
    <row r="111" spans="1:2" ht="15" customHeight="1" x14ac:dyDescent="0.25">
      <c r="A111" s="18"/>
      <c r="B111" s="21"/>
    </row>
    <row r="112" spans="1:2" ht="15" customHeight="1" x14ac:dyDescent="0.25">
      <c r="A112" s="18"/>
      <c r="B112" s="21"/>
    </row>
    <row r="113" spans="1:2" ht="15" customHeight="1" x14ac:dyDescent="0.25">
      <c r="A113" s="18"/>
      <c r="B113" s="21"/>
    </row>
    <row r="114" spans="1:2" ht="15" customHeight="1" x14ac:dyDescent="0.25">
      <c r="A114" s="18"/>
      <c r="B114" s="21"/>
    </row>
    <row r="115" spans="1:2" ht="15" customHeight="1" x14ac:dyDescent="0.25">
      <c r="A115" s="18"/>
      <c r="B115" s="21"/>
    </row>
    <row r="116" spans="1:2" ht="15" customHeight="1" x14ac:dyDescent="0.25">
      <c r="A116" s="18"/>
      <c r="B116" s="21"/>
    </row>
    <row r="117" spans="1:2" ht="15" customHeight="1" x14ac:dyDescent="0.25">
      <c r="A117" s="18"/>
      <c r="B117" s="21"/>
    </row>
    <row r="118" spans="1:2" ht="15" customHeight="1" x14ac:dyDescent="0.25">
      <c r="A118" s="18"/>
      <c r="B118" s="21"/>
    </row>
    <row r="119" spans="1:2" ht="15" customHeight="1" x14ac:dyDescent="0.25">
      <c r="A119" s="18"/>
      <c r="B119" s="21"/>
    </row>
    <row r="120" spans="1:2" ht="15" customHeight="1" x14ac:dyDescent="0.25">
      <c r="A120" s="18"/>
      <c r="B120" s="21"/>
    </row>
    <row r="121" spans="1:2" ht="15" customHeight="1" x14ac:dyDescent="0.25">
      <c r="A121" s="18"/>
      <c r="B121" s="21"/>
    </row>
    <row r="122" spans="1:2" ht="15" customHeight="1" x14ac:dyDescent="0.25">
      <c r="A122" s="18"/>
      <c r="B122" s="21"/>
    </row>
    <row r="123" spans="1:2" ht="15" customHeight="1" x14ac:dyDescent="0.25">
      <c r="A123" s="18"/>
      <c r="B123" s="21"/>
    </row>
    <row r="124" spans="1:2" ht="15" customHeight="1" x14ac:dyDescent="0.25">
      <c r="A124" s="18"/>
      <c r="B124" s="21"/>
    </row>
    <row r="125" spans="1:2" ht="15" customHeight="1" x14ac:dyDescent="0.25">
      <c r="A125" s="18"/>
      <c r="B125" s="21"/>
    </row>
    <row r="126" spans="1:2" ht="15" customHeight="1" x14ac:dyDescent="0.25">
      <c r="A126" s="18"/>
      <c r="B126" s="21"/>
    </row>
    <row r="127" spans="1:2" ht="15" customHeight="1" x14ac:dyDescent="0.25">
      <c r="A127" s="18"/>
      <c r="B127" s="21"/>
    </row>
    <row r="128" spans="1:2" ht="15" customHeight="1" x14ac:dyDescent="0.25">
      <c r="A128" s="18"/>
      <c r="B128" s="21"/>
    </row>
    <row r="129" spans="1:2" ht="15" customHeight="1" x14ac:dyDescent="0.25">
      <c r="A129" s="18"/>
      <c r="B129" s="21"/>
    </row>
    <row r="130" spans="1:2" ht="15" customHeight="1" x14ac:dyDescent="0.25">
      <c r="A130" s="18"/>
      <c r="B130" s="21"/>
    </row>
    <row r="131" spans="1:2" ht="15" customHeight="1" x14ac:dyDescent="0.25">
      <c r="A131" s="18"/>
      <c r="B131" s="21"/>
    </row>
    <row r="132" spans="1:2" ht="15" customHeight="1" x14ac:dyDescent="0.25">
      <c r="A132" s="18"/>
      <c r="B132" s="21"/>
    </row>
    <row r="133" spans="1:2" ht="15" customHeight="1" x14ac:dyDescent="0.25">
      <c r="A133" s="18"/>
      <c r="B133" s="21"/>
    </row>
    <row r="134" spans="1:2" ht="15" customHeight="1" x14ac:dyDescent="0.25">
      <c r="A134" s="18"/>
      <c r="B134" s="21"/>
    </row>
    <row r="135" spans="1:2" ht="15" customHeight="1" x14ac:dyDescent="0.25">
      <c r="A135" s="18"/>
      <c r="B135" s="21"/>
    </row>
    <row r="136" spans="1:2" ht="15" customHeight="1" x14ac:dyDescent="0.25">
      <c r="A136" s="18"/>
      <c r="B136" s="21"/>
    </row>
    <row r="137" spans="1:2" ht="15" customHeight="1" x14ac:dyDescent="0.25">
      <c r="A137" s="18"/>
      <c r="B137" s="21"/>
    </row>
    <row r="138" spans="1:2" ht="15" customHeight="1" x14ac:dyDescent="0.25">
      <c r="A138" s="18"/>
      <c r="B138" s="21"/>
    </row>
    <row r="139" spans="1:2" ht="15" customHeight="1" x14ac:dyDescent="0.25">
      <c r="A139" s="18"/>
      <c r="B139" s="21"/>
    </row>
    <row r="140" spans="1:2" ht="15" customHeight="1" x14ac:dyDescent="0.25">
      <c r="A140" s="18"/>
      <c r="B140" s="21"/>
    </row>
    <row r="141" spans="1:2" ht="15" customHeight="1" x14ac:dyDescent="0.25">
      <c r="A141" s="18"/>
      <c r="B141" s="21"/>
    </row>
    <row r="142" spans="1:2" ht="15" customHeight="1" x14ac:dyDescent="0.25">
      <c r="A142" s="18"/>
      <c r="B142" s="21"/>
    </row>
    <row r="143" spans="1:2" ht="15" customHeight="1" x14ac:dyDescent="0.25">
      <c r="A143" s="18"/>
      <c r="B143" s="21"/>
    </row>
    <row r="144" spans="1:2" ht="15" customHeight="1" x14ac:dyDescent="0.25">
      <c r="A144" s="18"/>
      <c r="B144" s="21"/>
    </row>
    <row r="145" spans="1:2" ht="15" customHeight="1" x14ac:dyDescent="0.25">
      <c r="A145" s="18"/>
      <c r="B145" s="21"/>
    </row>
    <row r="146" spans="1:2" ht="15" customHeight="1" x14ac:dyDescent="0.25">
      <c r="A146" s="18"/>
      <c r="B146" s="21"/>
    </row>
    <row r="147" spans="1:2" ht="15" customHeight="1" x14ac:dyDescent="0.25">
      <c r="A147" s="18"/>
      <c r="B147" s="21"/>
    </row>
    <row r="148" spans="1:2" ht="15" customHeight="1" x14ac:dyDescent="0.25">
      <c r="A148" s="18"/>
      <c r="B148" s="21"/>
    </row>
    <row r="149" spans="1:2" ht="15" customHeight="1" x14ac:dyDescent="0.25">
      <c r="A149" s="18"/>
      <c r="B149" s="21"/>
    </row>
    <row r="150" spans="1:2" ht="15" customHeight="1" x14ac:dyDescent="0.25">
      <c r="A150" s="18"/>
      <c r="B150" s="21"/>
    </row>
    <row r="151" spans="1:2" ht="15" customHeight="1" x14ac:dyDescent="0.25">
      <c r="A151" s="18"/>
      <c r="B151" s="21"/>
    </row>
    <row r="152" spans="1:2" x14ac:dyDescent="0.25">
      <c r="A152" s="18"/>
      <c r="B152" s="21"/>
    </row>
    <row r="153" spans="1:2" x14ac:dyDescent="0.25">
      <c r="A153" s="18"/>
      <c r="B153" s="21"/>
    </row>
    <row r="154" spans="1:2" x14ac:dyDescent="0.25">
      <c r="A154" s="18"/>
      <c r="B154" s="2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5BDC553A64AA45BC13FAF8884093B4" ma:contentTypeVersion="17" ma:contentTypeDescription="Een nieuw document maken." ma:contentTypeScope="" ma:versionID="25208f6045f8c3c7b65d1d786fb4da13">
  <xsd:schema xmlns:xsd="http://www.w3.org/2001/XMLSchema" xmlns:xs="http://www.w3.org/2001/XMLSchema" xmlns:p="http://schemas.microsoft.com/office/2006/metadata/properties" xmlns:ns2="485cc245-5a02-4a58-970f-72709bcec2dd" xmlns:ns3="b531b2d8-283c-4fb2-a4c9-7b3f08a0aa22" targetNamespace="http://schemas.microsoft.com/office/2006/metadata/properties" ma:root="true" ma:fieldsID="a9705960bd5ee3229839467954e02280" ns2:_="" ns3:_="">
    <xsd:import namespace="485cc245-5a02-4a58-970f-72709bcec2dd"/>
    <xsd:import namespace="b531b2d8-283c-4fb2-a4c9-7b3f08a0aa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cc245-5a02-4a58-970f-72709bcec2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dd95bb29-7160-4731-9aff-54176445f1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31b2d8-283c-4fb2-a4c9-7b3f08a0aa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ee13c55-1290-4437-8b5d-6cfe87fd64e3}" ma:internalName="TaxCatchAll" ma:showField="CatchAllData" ma:web="b531b2d8-283c-4fb2-a4c9-7b3f08a0aa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31b2d8-283c-4fb2-a4c9-7b3f08a0aa22" xsi:nil="true"/>
    <lcf76f155ced4ddcb4097134ff3c332f xmlns="485cc245-5a02-4a58-970f-72709bcec2d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76AD75D-5464-4D2A-8FD4-3E8206063287}"/>
</file>

<file path=customXml/itemProps2.xml><?xml version="1.0" encoding="utf-8"?>
<ds:datastoreItem xmlns:ds="http://schemas.openxmlformats.org/officeDocument/2006/customXml" ds:itemID="{C297A7A1-858A-4B7C-9341-14D4E1D18D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BDADCD-7D44-4B38-83B3-7BD576C28020}">
  <ds:schemaRefs>
    <ds:schemaRef ds:uri="http://schemas.microsoft.com/office/2006/metadata/properties"/>
    <ds:schemaRef ds:uri="http://schemas.microsoft.com/office/infopath/2007/PartnerControls"/>
    <ds:schemaRef ds:uri="b531b2d8-283c-4fb2-a4c9-7b3f08a0aa22"/>
    <ds:schemaRef ds:uri="485cc245-5a02-4a58-970f-72709bcec2d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Instruments</vt:lpstr>
      <vt:lpstr>Portfolio</vt:lpstr>
      <vt:lpstr>Instruments!EUR_CRA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2018-12-19T07:34:42Z</dcterms:created>
  <dcterms:modified xsi:type="dcterms:W3CDTF">2025-05-21T09:52:27Z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{B6193B02-532E-41B6-89F2-64C4B1CF22F4}</vt:lpwstr>
  </property>
  <property fmtid="{D5CDD505-2E9C-101B-9397-08002B2CF9AE}" pid="3" name="URL">
    <vt:lpwstr/>
  </property>
  <property fmtid="{D5CDD505-2E9C-101B-9397-08002B2CF9AE}" pid="4" name="RecordPoint_RecordNumberSubmitted">
    <vt:lpwstr>EIOPA(2018)0051703</vt:lpwstr>
  </property>
  <property fmtid="{D5CDD505-2E9C-101B-9397-08002B2CF9AE}" pid="5" name="ERIS_MeetingTopic">
    <vt:lpwstr/>
  </property>
  <property fmtid="{D5CDD505-2E9C-101B-9397-08002B2CF9AE}" pid="6" name="Involved Party">
    <vt:lpwstr/>
  </property>
  <property fmtid="{D5CDD505-2E9C-101B-9397-08002B2CF9AE}" pid="7" name="lf7ec453acb346f5b4feea7d032d6f2c">
    <vt:lpwstr/>
  </property>
  <property fmtid="{D5CDD505-2E9C-101B-9397-08002B2CF9AE}" pid="8" name="DocumentSetDescription">
    <vt:lpwstr/>
  </property>
  <property fmtid="{D5CDD505-2E9C-101B-9397-08002B2CF9AE}" pid="9" name="ContentTypeId">
    <vt:lpwstr>0x010100895BDC553A64AA45BC13FAF8884093B4</vt:lpwstr>
  </property>
  <property fmtid="{D5CDD505-2E9C-101B-9397-08002B2CF9AE}" pid="10" name="g2942d5b4ca442be8cfd16a67e12b43c">
    <vt:lpwstr/>
  </property>
  <property fmtid="{D5CDD505-2E9C-101B-9397-08002B2CF9AE}" pid="11" name="Document Topic">
    <vt:lpwstr/>
  </property>
  <property fmtid="{D5CDD505-2E9C-101B-9397-08002B2CF9AE}" pid="12" name="RecordPoint_ActiveItemWebId">
    <vt:lpwstr>{6d359dbc-ae5c-48c9-8019-23b50ce9a1e5}</vt:lpwstr>
  </property>
  <property fmtid="{D5CDD505-2E9C-101B-9397-08002B2CF9AE}" pid="13" name="ERIS_CC0">
    <vt:lpwstr/>
  </property>
  <property fmtid="{D5CDD505-2E9C-101B-9397-08002B2CF9AE}" pid="14" name="RecordPoint_WorkflowType">
    <vt:lpwstr>ActiveSubmitStub</vt:lpwstr>
  </property>
  <property fmtid="{D5CDD505-2E9C-101B-9397-08002B2CF9AE}" pid="15" name="ERIS_Department0">
    <vt:lpwstr>31;#Oversight and Supervisory Convergence Department|8b947239-66c9-4ae5-9d54-b069a4b4190b</vt:lpwstr>
  </property>
  <property fmtid="{D5CDD505-2E9C-101B-9397-08002B2CF9AE}" pid="16" name="ERIS_LeadDepartment">
    <vt:lpwstr/>
  </property>
  <property fmtid="{D5CDD505-2E9C-101B-9397-08002B2CF9AE}" pid="17" name="ERIS_From0">
    <vt:lpwstr/>
  </property>
  <property fmtid="{D5CDD505-2E9C-101B-9397-08002B2CF9AE}" pid="18" name="obb4efe42ba0440ebcc21f478af52bc7">
    <vt:lpwstr/>
  </property>
  <property fmtid="{D5CDD505-2E9C-101B-9397-08002B2CF9AE}" pid="19" name="ERIS_Subject0">
    <vt:lpwstr/>
  </property>
  <property fmtid="{D5CDD505-2E9C-101B-9397-08002B2CF9AE}" pid="20" name="ERIS_MeetingLocation">
    <vt:lpwstr/>
  </property>
  <property fmtid="{D5CDD505-2E9C-101B-9397-08002B2CF9AE}" pid="21" name="RecordPoint_ActiveItemSiteId">
    <vt:lpwstr>{acb94fd5-da3c-4886-a5d9-57078145baae}</vt:lpwstr>
  </property>
  <property fmtid="{D5CDD505-2E9C-101B-9397-08002B2CF9AE}" pid="22" name="m4764fd034b84a6e893e168ee26c887c">
    <vt:lpwstr/>
  </property>
  <property fmtid="{D5CDD505-2E9C-101B-9397-08002B2CF9AE}" pid="23" name="ERIS_MeetingType">
    <vt:lpwstr/>
  </property>
  <property fmtid="{D5CDD505-2E9C-101B-9397-08002B2CF9AE}" pid="24" name="RecordPoint_ActiveItemListId">
    <vt:lpwstr>{51ffebbc-8412-47ea-b217-13308e71d05c}</vt:lpwstr>
  </property>
  <property fmtid="{D5CDD505-2E9C-101B-9397-08002B2CF9AE}" pid="25" name="RecordPoint_SubmissionCompleted">
    <vt:lpwstr>2018-02-08T20:41:24.4017908+01:00</vt:lpwstr>
  </property>
  <property fmtid="{D5CDD505-2E9C-101B-9397-08002B2CF9AE}" pid="26" name="ERIS_Keywords0">
    <vt:lpwstr>55;#Supervisory Steering Committee|2235e5d2-8d05-486b-ac80-25821a38008d</vt:lpwstr>
  </property>
  <property fmtid="{D5CDD505-2E9C-101B-9397-08002B2CF9AE}" pid="27" name="ERIS_DocumentType0">
    <vt:lpwstr>1;#Report|9c1f1089-3cd8-45b3-9c9b-368074e8f8b2</vt:lpwstr>
  </property>
  <property fmtid="{D5CDD505-2E9C-101B-9397-08002B2CF9AE}" pid="28" name="ERIS_BCC0">
    <vt:lpwstr/>
  </property>
  <property fmtid="{D5CDD505-2E9C-101B-9397-08002B2CF9AE}" pid="29" name="RecordPoint_ActiveItemUniqueId">
    <vt:lpwstr>{daf01fbb-ac14-45b5-8582-8bc0f7c25acf}</vt:lpwstr>
  </property>
  <property fmtid="{D5CDD505-2E9C-101B-9397-08002B2CF9AE}" pid="30" name="ERIS_Board/Committee">
    <vt:lpwstr>54;#Supervisory Steering Committee|8d0e98c7-1cdd-447a-8947-169fb25d0b6d</vt:lpwstr>
  </property>
  <property fmtid="{D5CDD505-2E9C-101B-9397-08002B2CF9AE}" pid="31" name="ERIS_Language0">
    <vt:lpwstr>5;#English|2741a941-2920-4ba4-aa70-d8ed6ac1785d</vt:lpwstr>
  </property>
  <property fmtid="{D5CDD505-2E9C-101B-9397-08002B2CF9AE}" pid="32" name="ERIS_To0">
    <vt:lpwstr/>
  </property>
  <property fmtid="{D5CDD505-2E9C-101B-9397-08002B2CF9AE}" pid="33" name="Document Type">
    <vt:lpwstr/>
  </property>
  <property fmtid="{D5CDD505-2E9C-101B-9397-08002B2CF9AE}" pid="34" name="ERISKeywords">
    <vt:lpwstr/>
  </property>
  <property fmtid="{D5CDD505-2E9C-101B-9397-08002B2CF9AE}" pid="35" name="ERISDocumentType">
    <vt:lpwstr/>
  </property>
  <property fmtid="{D5CDD505-2E9C-101B-9397-08002B2CF9AE}" pid="36" name="MediaServiceImageTags">
    <vt:lpwstr/>
  </property>
</Properties>
</file>