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.rdata" sheetId="1" state="visible" r:id="rId2"/>
    <sheet name=".data" sheetId="2" state="visible" r:id="rId3"/>
    <sheet name=".sdata" sheetId="3" state="visible" r:id="rId4"/>
    <sheet name=".sbss" sheetId="4" state="visible" r:id="rId5"/>
    <sheet name=".bss" sheetId="5" state="visible" r:id="rId6"/>
    <sheet name=".bss gool global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<sst xmlns="http://schemas.openxmlformats.org/spreadsheetml/2006/main" count="1903" uniqueCount="1032">
  <si>
    <t xml:space="preserve">.rdata = string constants</t>
  </si>
  <si>
    <t xml:space="preserve">status</t>
  </si>
  <si>
    <t xml:space="preserve">address</t>
  </si>
  <si>
    <t xml:space="preserve">content</t>
  </si>
  <si>
    <t xml:space="preserve">size</t>
  </si>
  <si>
    <t xml:space="preserve">length</t>
  </si>
  <si>
    <t xml:space="preserve">null len</t>
  </si>
  <si>
    <t xml:space="preserve">file</t>
  </si>
  <si>
    <t xml:space="preserve">X</t>
  </si>
  <si>
    <t xml:space="preserve">0x80010000</t>
  </si>
  <si>
    <t xml:space="preserve">\\S%X\\S%07X.NSD</t>
  </si>
  <si>
    <t xml:space="preserve">16 chars</t>
  </si>
  <si>
    <t xml:space="preserve">ns.c</t>
  </si>
  <si>
    <t xml:space="preserve">0x80010010</t>
  </si>
  <si>
    <t xml:space="preserve">%s%ss%07x.nsd</t>
  </si>
  <si>
    <t xml:space="preserve">0x80010020</t>
  </si>
  <si>
    <t xml:space="preserve">c:/src/willie/target</t>
  </si>
  <si>
    <t xml:space="preserve">24 chars</t>
  </si>
  <si>
    <t xml:space="preserve">0x80010038</t>
  </si>
  <si>
    <t xml:space="preserve">streams/</t>
  </si>
  <si>
    <t xml:space="preserve">12 chars</t>
  </si>
  <si>
    <t xml:space="preserve">0x80010044</t>
  </si>
  <si>
    <t xml:space="preserve">\\S%X\\S%07X.NSF</t>
  </si>
  <si>
    <t xml:space="preserve">0x80010054</t>
  </si>
  <si>
    <t xml:space="preserve">%s%ss%07x.nsf</t>
  </si>
  <si>
    <t xml:space="preserve">0x80010064</t>
  </si>
  <si>
    <t xml:space="preserve">Inited and Allocated %d pages\n</t>
  </si>
  <si>
    <t xml:space="preserve">36 chars</t>
  </si>
  <si>
    <t xml:space="preserve">n/a</t>
  </si>
  <si>
    <t xml:space="preserve">0x80010088</t>
  </si>
  <si>
    <t xml:space="preserve">&lt;jumptable for NSEIDType&gt;</t>
  </si>
  <si>
    <t xml:space="preserve">26 x 4 bytes</t>
  </si>
  <si>
    <t xml:space="preserve">0x800100F0</t>
  </si>
  <si>
    <t xml:space="preserve">&lt;jumptable for NSAtoi&gt;</t>
  </si>
  <si>
    <t xml:space="preserve">16 x 4 bytes</t>
  </si>
  <si>
    <t xml:space="preserve">0x80010130</t>
  </si>
  <si>
    <t xml:space="preserve">&lt;jumptable for NSAtoi2&gt;</t>
  </si>
  <si>
    <t xml:space="preserve">0x80010170</t>
  </si>
  <si>
    <t xml:space="preserve">&lt;jumptable for NSPageUpdate&gt;</t>
  </si>
  <si>
    <t xml:space="preserve">30 x 4 bytes</t>
  </si>
  <si>
    <t xml:space="preserve">0x800101E8</t>
  </si>
  <si>
    <t xml:space="preserve">&lt;jumptable for NSInit&gt;</t>
  </si>
  <si>
    <t xml:space="preserve">54 x 4 bytes</t>
  </si>
  <si>
    <t xml:space="preserve">0x800102C0</t>
  </si>
  <si>
    <t xml:space="preserve">(brightness map values for GpuDrawOverlay)</t>
  </si>
  <si>
    <t xml:space="preserve">24 x 1 bytes</t>
  </si>
  <si>
    <t xml:space="preserve">psx/gpu.c</t>
  </si>
  <si>
    <t xml:space="preserve">0x800102D8</t>
  </si>
  <si>
    <t xml:space="preserve">&lt;jumptable for GpuSetupPrims&gt;</t>
  </si>
  <si>
    <t xml:space="preserve">28 x 4 bytes</t>
  </si>
  <si>
    <t xml:space="preserve">0x80010348</t>
  </si>
  <si>
    <t xml:space="preserve">&lt;jumptable for GpuKill&gt;</t>
  </si>
  <si>
    <t xml:space="preserve">unused</t>
  </si>
  <si>
    <t xml:space="preserve">0x800103B8</t>
  </si>
  <si>
    <t xml:space="preserve">----stack pop\n</t>
  </si>
  <si>
    <t xml:space="preserve">NONE</t>
  </si>
  <si>
    <t xml:space="preserve">0x800103C8</t>
  </si>
  <si>
    <t xml:space="preserve">----stack push\n</t>
  </si>
  <si>
    <t xml:space="preserve">0x800103D8</t>
  </si>
  <si>
    <t xml:space="preserve">-----ireg ref\n</t>
  </si>
  <si>
    <t xml:space="preserve">0x800103E8</t>
  </si>
  <si>
    <t xml:space="preserve">-----null ref\n</t>
  </si>
  <si>
    <t xml:space="preserve">0x800103F8</t>
  </si>
  <si>
    <t xml:space="preserve">-----sp-double ref\n</t>
  </si>
  <si>
    <t xml:space="preserve">20 chars</t>
  </si>
  <si>
    <t xml:space="preserve">0x8001040C</t>
  </si>
  <si>
    <t xml:space="preserve">-----stack ref\n</t>
  </si>
  <si>
    <t xml:space="preserve">0x8001041C</t>
  </si>
  <si>
    <t xml:space="preserve">-----var ref\n</t>
  </si>
  <si>
    <t xml:space="preserve">0x8001042C</t>
  </si>
  <si>
    <t xml:space="preserve">-----frac ref\n</t>
  </si>
  <si>
    <t xml:space="preserve">0x8001043C</t>
  </si>
  <si>
    <t xml:space="preserve">-----int ref\n</t>
  </si>
  <si>
    <t xml:space="preserve">-----pool ref\n</t>
  </si>
  <si>
    <t xml:space="preserve">0x8001044C</t>
  </si>
  <si>
    <t xml:space="preserve">-----reg ref\n</t>
  </si>
  <si>
    <t xml:space="preserve">0x8001045C</t>
  </si>
  <si>
    <t xml:space="preserve">*************** gop %d\n</t>
  </si>
  <si>
    <t xml:space="preserve">0x80010484</t>
  </si>
  <si>
    <t xml:space="preserve">******************** return return %d\n</t>
  </si>
  <si>
    <t xml:space="preserve">40 chars</t>
  </si>
  <si>
    <t xml:space="preserve">0x800104AC</t>
  </si>
  <si>
    <t xml:space="preserve">********************running pop\n</t>
  </si>
  <si>
    <t xml:space="preserve">0x800104D0</t>
  </si>
  <si>
    <t xml:space="preserve">******************** state return %d\n</t>
  </si>
  <si>
    <t xml:space="preserve">0x800104F8</t>
  </si>
  <si>
    <t xml:space="preserve">&lt;jumptable for GoolObjectColor&gt;</t>
  </si>
  <si>
    <t xml:space="preserve">8 x 4 bytes</t>
  </si>
  <si>
    <t xml:space="preserve">0x80010518</t>
  </si>
  <si>
    <t xml:space="preserve">&lt;jumptable for GoolObjectInterpret&gt;</t>
  </si>
  <si>
    <t xml:space="preserve">146 x 4 bytes</t>
  </si>
  <si>
    <t xml:space="preserve">0x80010760</t>
  </si>
  <si>
    <t xml:space="preserve">&lt;jumptable 2 for GoolObjectInterpret&gt;</t>
  </si>
  <si>
    <t xml:space="preserve">0x800107A0 – 0x80010BC0</t>
  </si>
  <si>
    <t xml:space="preserve">&lt;more jumptables&gt;</t>
  </si>
  <si>
    <t xml:space="preserve">264 x 4 bytes</t>
  </si>
  <si>
    <t xml:space="preserve">0x80010BC0</t>
  </si>
  <si>
    <t xml:space="preserve">reading file system\n</t>
  </si>
  <si>
    <t xml:space="preserve">18 chars</t>
  </si>
  <si>
    <t xml:space="preserve">psx/cdr.c</t>
  </si>
  <si>
    <t xml:space="preserve">0x80010BD8- 0x80010E58</t>
  </si>
  <si>
    <t xml:space="preserve">160 x 4 bytes</t>
  </si>
  <si>
    <t xml:space="preserve">0x80010E58</t>
  </si>
  <si>
    <t xml:space="preserve">Damaged slot</t>
  </si>
  <si>
    <t xml:space="preserve">card.c</t>
  </si>
  <si>
    <t xml:space="preserve">0x80010E68</t>
  </si>
  <si>
    <t xml:space="preserve">PART %d OF %d</t>
  </si>
  <si>
    <t xml:space="preserve">0x80010E78</t>
  </si>
  <si>
    <t xml:space="preserve">%s%s%02d%06d</t>
  </si>
  <si>
    <t xml:space="preserve">0x80010E88</t>
  </si>
  <si>
    <t xml:space="preserve">BASCUS-94900</t>
  </si>
  <si>
    <t xml:space="preserve">0x80010E98</t>
  </si>
  <si>
    <t xml:space="preserve">file descriptor is %d\n</t>
  </si>
  <si>
    <t xml:space="preserve">0x80010EB0</t>
  </si>
  <si>
    <t xml:space="preserve">Crash (%d%%)</t>
  </si>
  <si>
    <t xml:space="preserve">0x80010EC0</t>
  </si>
  <si>
    <t xml:space="preserve">21  x 4 bytes</t>
  </si>
  <si>
    <t xml:space="preserve">library</t>
  </si>
  <si>
    <t xml:space="preserve">0x80010F14</t>
  </si>
  <si>
    <t xml:space="preserve">0123456789ABCDEF</t>
  </si>
  <si>
    <t xml:space="preserve">(internal)</t>
  </si>
  <si>
    <t xml:space="preserve">0x80010F28</t>
  </si>
  <si>
    <t xml:space="preserve">0123456789abcdef</t>
  </si>
  <si>
    <t xml:space="preserve">0x80010F3C</t>
  </si>
  <si>
    <t xml:space="preserve">45 x 4 bytes</t>
  </si>
  <si>
    <t xml:space="preserve">0x80010FF0</t>
  </si>
  <si>
    <t xml:space="preserve">VSync: timeout\n</t>
  </si>
  <si>
    <t xml:space="preserve">0x80011000</t>
  </si>
  <si>
    <t xml:space="preserve">$Id: intr.c,v 1.73 1995/11/10 05:29:40 suzu Exp $</t>
  </si>
  <si>
    <t xml:space="preserve">0x80011034</t>
  </si>
  <si>
    <t xml:space="preserve">unexpected interrupt(%04x)\n</t>
  </si>
  <si>
    <t xml:space="preserve">0x80011050</t>
  </si>
  <si>
    <t xml:space="preserve">intr timeout(%04x:%04x)\n</t>
  </si>
  <si>
    <t xml:space="preserve">0x8001106C</t>
  </si>
  <si>
    <t xml:space="preserve">DMA bus error: code=%08x\n</t>
  </si>
  <si>
    <t xml:space="preserve">0x80011088</t>
  </si>
  <si>
    <t xml:space="preserve">MADR[%d]=%08x\n</t>
  </si>
  <si>
    <t xml:space="preserve">0x80011098</t>
  </si>
  <si>
    <t xml:space="preserve">tpage: (%d,%d,%d,%d)\n</t>
  </si>
  <si>
    <t xml:space="preserve">0x800110B0</t>
  </si>
  <si>
    <t xml:space="preserve">clut: (%d,%d)\n</t>
  </si>
  <si>
    <t xml:space="preserve">0x800110C0</t>
  </si>
  <si>
    <t xml:space="preserve">clip (%3d,%3d)-(%d,%d)\n</t>
  </si>
  <si>
    <t xml:space="preserve">0x800110D8</t>
  </si>
  <si>
    <t xml:space="preserve">ofs  (%3d,%3d)\n</t>
  </si>
  <si>
    <t xml:space="preserve">0x800110E8</t>
  </si>
  <si>
    <t xml:space="preserve">tw   (%d,%d)-(%d,%d)\n</t>
  </si>
  <si>
    <t xml:space="preserve">0x80011100</t>
  </si>
  <si>
    <t xml:space="preserve">dtd   %d\n</t>
  </si>
  <si>
    <t xml:space="preserve">0x8001110C</t>
  </si>
  <si>
    <t xml:space="preserve">dfe   %d\n</t>
  </si>
  <si>
    <t xml:space="preserve">0x80011118</t>
  </si>
  <si>
    <t xml:space="preserve">disp   (%3d,%3d)-(%d,%d)\n</t>
  </si>
  <si>
    <t xml:space="preserve">0x80011134</t>
  </si>
  <si>
    <t xml:space="preserve">screen (%3d,%3d)-(%d,%d)\n</t>
  </si>
  <si>
    <t xml:space="preserve">0x80011150</t>
  </si>
  <si>
    <t xml:space="preserve">isinter %d\n</t>
  </si>
  <si>
    <t xml:space="preserve">0x8001115C</t>
  </si>
  <si>
    <t xml:space="preserve">isrgb24 %d\n</t>
  </si>
  <si>
    <t xml:space="preserve">0x80011168</t>
  </si>
  <si>
    <t xml:space="preserve">$Id: sys.c,v 1.120 1996/05/01 12:09:07 noda Exp $</t>
  </si>
  <si>
    <t xml:space="preserve">0x8001119C</t>
  </si>
  <si>
    <t xml:space="preserve">ResetGraph:jtb=%08x,env=%08x\n</t>
  </si>
  <si>
    <t xml:space="preserve">0x800111BC</t>
  </si>
  <si>
    <t xml:space="preserve">ResetGraph(%d)...\n</t>
  </si>
  <si>
    <t xml:space="preserve">0x800111D0</t>
  </si>
  <si>
    <t xml:space="preserve">SetGraphReverse(%d)...\n</t>
  </si>
  <si>
    <t xml:space="preserve">0x800111E8</t>
  </si>
  <si>
    <t xml:space="preserve">SetGraphDebug:level:%d,type:%d reverse:%d\n</t>
  </si>
  <si>
    <t xml:space="preserve">0x80011214</t>
  </si>
  <si>
    <t xml:space="preserve">SetGrapQue(%d)...\n</t>
  </si>
  <si>
    <t xml:space="preserve">0x80011228</t>
  </si>
  <si>
    <t xml:space="preserve">DrawSyncCallback(%08x)...\n</t>
  </si>
  <si>
    <t xml:space="preserve">0x80011244</t>
  </si>
  <si>
    <t xml:space="preserve">SetDispMask(%d)...\n</t>
  </si>
  <si>
    <t xml:space="preserve">0x80011258</t>
  </si>
  <si>
    <t xml:space="preserve">DrawSync(%d)...\n</t>
  </si>
  <si>
    <t xml:space="preserve">0x8001126C</t>
  </si>
  <si>
    <t xml:space="preserve">%s:bad RECT</t>
  </si>
  <si>
    <t xml:space="preserve">0x80011278</t>
  </si>
  <si>
    <t xml:space="preserve">(%d,%d)-(%d,%d)\n</t>
  </si>
  <si>
    <t xml:space="preserve">0x8001128C</t>
  </si>
  <si>
    <t xml:space="preserve">%s:</t>
  </si>
  <si>
    <t xml:space="preserve">0x80011290</t>
  </si>
  <si>
    <t xml:space="preserve">ClearImage</t>
  </si>
  <si>
    <t xml:space="preserve">0x8001129C</t>
  </si>
  <si>
    <t xml:space="preserve">LoadImage</t>
  </si>
  <si>
    <t xml:space="preserve">0x800112A8</t>
  </si>
  <si>
    <t xml:space="preserve">StoreImage</t>
  </si>
  <si>
    <t xml:space="preserve">0x800112B4</t>
  </si>
  <si>
    <t xml:space="preserve">MoveImage</t>
  </si>
  <si>
    <t xml:space="preserve">0x800112C0</t>
  </si>
  <si>
    <t xml:space="preserve">ClearOTag(%08x,%d)...\n</t>
  </si>
  <si>
    <t xml:space="preserve">0x800112D8</t>
  </si>
  <si>
    <t xml:space="preserve">ClearOTagR(%08x,%d)...\n</t>
  </si>
  <si>
    <t xml:space="preserve">0x800112F0</t>
  </si>
  <si>
    <t xml:space="preserve">DrawOTag(%08x)...\n</t>
  </si>
  <si>
    <t xml:space="preserve">0x80011304</t>
  </si>
  <si>
    <t xml:space="preserve">PutDrawEnv(%08x)...\n</t>
  </si>
  <si>
    <t xml:space="preserve">0x8001131C</t>
  </si>
  <si>
    <t xml:space="preserve">DrawOTagEnv(%08x,&amp;08x)...\n</t>
  </si>
  <si>
    <t xml:space="preserve">0x80011338</t>
  </si>
  <si>
    <t xml:space="preserve">PutDispEnv(%08x)...\n</t>
  </si>
  <si>
    <t xml:space="preserve">0x80011350</t>
  </si>
  <si>
    <t xml:space="preserve">GPU timeout:que=%d,stat=%08x,chcr=%08x,madr=%08x,</t>
  </si>
  <si>
    <t xml:space="preserve">0x80011384</t>
  </si>
  <si>
    <t xml:space="preserve">func=(%08x)(%08x,%08x)\n</t>
  </si>
  <si>
    <t xml:space="preserve">0x8001139C</t>
  </si>
  <si>
    <t xml:space="preserve">CdInit: Init failed\n</t>
  </si>
  <si>
    <t xml:space="preserve">0x800113B4</t>
  </si>
  <si>
    <t xml:space="preserve">none</t>
  </si>
  <si>
    <t xml:space="preserve">0x800113BC</t>
  </si>
  <si>
    <t xml:space="preserve">CdlReadS</t>
  </si>
  <si>
    <t xml:space="preserve">0x800113C8</t>
  </si>
  <si>
    <t xml:space="preserve">CdlSeekP</t>
  </si>
  <si>
    <t xml:space="preserve">0x800113D4</t>
  </si>
  <si>
    <t xml:space="preserve">CdlSeekL</t>
  </si>
  <si>
    <t xml:space="preserve">0x800113E0</t>
  </si>
  <si>
    <t xml:space="preserve">CdlGetTD</t>
  </si>
  <si>
    <t xml:space="preserve">0x800113EC</t>
  </si>
  <si>
    <t xml:space="preserve">CdlGetTN</t>
  </si>
  <si>
    <t xml:space="preserve">0x800113F8</t>
  </si>
  <si>
    <t xml:space="preserve">CdlGetlocP</t>
  </si>
  <si>
    <t xml:space="preserve">0x80011404</t>
  </si>
  <si>
    <t xml:space="preserve">CdlGetlocL</t>
  </si>
  <si>
    <t xml:space="preserve">0x80011414</t>
  </si>
  <si>
    <t xml:space="preserve">CdlSetmode</t>
  </si>
  <si>
    <t xml:space="preserve">0x80011420</t>
  </si>
  <si>
    <t xml:space="preserve">CdlSetfilter</t>
  </si>
  <si>
    <t xml:space="preserve">0x80011430</t>
  </si>
  <si>
    <t xml:space="preserve">CdlDemute</t>
  </si>
  <si>
    <t xml:space="preserve">0x8001143C</t>
  </si>
  <si>
    <t xml:space="preserve">CdlMute</t>
  </si>
  <si>
    <t xml:space="preserve">0x80011444</t>
  </si>
  <si>
    <t xml:space="preserve">CdlReset</t>
  </si>
  <si>
    <t xml:space="preserve">0x80011450</t>
  </si>
  <si>
    <t xml:space="preserve">CdlPause</t>
  </si>
  <si>
    <t xml:space="preserve">0x8001145C</t>
  </si>
  <si>
    <t xml:space="preserve">CdlStop</t>
  </si>
  <si>
    <t xml:space="preserve">0x80011464</t>
  </si>
  <si>
    <t xml:space="preserve">CdlStandby</t>
  </si>
  <si>
    <t xml:space="preserve">0x80011470</t>
  </si>
  <si>
    <t xml:space="preserve">CdlReadN</t>
  </si>
  <si>
    <t xml:space="preserve">0x8001147C</t>
  </si>
  <si>
    <t xml:space="preserve">CdlBackword</t>
  </si>
  <si>
    <t xml:space="preserve">0x80011488</t>
  </si>
  <si>
    <t xml:space="preserve">CdlForward</t>
  </si>
  <si>
    <t xml:space="preserve">0x80011494</t>
  </si>
  <si>
    <t xml:space="preserve">CdlPlay</t>
  </si>
  <si>
    <t xml:space="preserve">0x8001149C</t>
  </si>
  <si>
    <t xml:space="preserve">CdlSetLoc</t>
  </si>
  <si>
    <t xml:space="preserve">0x800114A8</t>
  </si>
  <si>
    <t xml:space="preserve">CdlNop</t>
  </si>
  <si>
    <t xml:space="preserve">0x800114B0</t>
  </si>
  <si>
    <t xml:space="preserve">CdlSync</t>
  </si>
  <si>
    <t xml:space="preserve">0x800114B8</t>
  </si>
  <si>
    <t xml:space="preserve">DiskError: </t>
  </si>
  <si>
    <t xml:space="preserve">0x800114C4</t>
  </si>
  <si>
    <t xml:space="preserve">DataEnd</t>
  </si>
  <si>
    <t xml:space="preserve">0x800114CC</t>
  </si>
  <si>
    <t xml:space="preserve">Acknowledge</t>
  </si>
  <si>
    <t xml:space="preserve">0x800114D8</t>
  </si>
  <si>
    <t xml:space="preserve">Complete</t>
  </si>
  <si>
    <t xml:space="preserve">0x800114E4</t>
  </si>
  <si>
    <t xml:space="preserve">DataReady</t>
  </si>
  <si>
    <t xml:space="preserve">0x800114F0</t>
  </si>
  <si>
    <t xml:space="preserve">NoIntr</t>
  </si>
  <si>
    <t xml:space="preserve">0x800114F8</t>
  </si>
  <si>
    <t xml:space="preserve">CD timeout: </t>
  </si>
  <si>
    <t xml:space="preserve">0x80011508</t>
  </si>
  <si>
    <t xml:space="preserve">%s:(%s) Sync=%s, Ready=%s\n</t>
  </si>
  <si>
    <t xml:space="preserve">0x80011524</t>
  </si>
  <si>
    <t xml:space="preserve">0x80011530</t>
  </si>
  <si>
    <t xml:space="preserve">com=%s,code=(%02x:%02x)\n</t>
  </si>
  <si>
    <t xml:space="preserve">0x8001154C</t>
  </si>
  <si>
    <t xml:space="preserve">CDROM: unknown intr</t>
  </si>
  <si>
    <t xml:space="preserve">0x80011560</t>
  </si>
  <si>
    <t xml:space="preserve">(%d)\n</t>
  </si>
  <si>
    <t xml:space="preserve">0x8001156C</t>
  </si>
  <si>
    <t xml:space="preserve">&lt;jumptable&gt;</t>
  </si>
  <si>
    <t xml:space="preserve">5 x 4 bytes</t>
  </si>
  <si>
    <t xml:space="preserve">0x80011580</t>
  </si>
  <si>
    <t xml:space="preserve">CD_sync</t>
  </si>
  <si>
    <t xml:space="preserve">0x80011588</t>
  </si>
  <si>
    <t xml:space="preserve">CD_ready</t>
  </si>
  <si>
    <t xml:space="preserve">0x80011594</t>
  </si>
  <si>
    <t xml:space="preserve">%s...\n</t>
  </si>
  <si>
    <t xml:space="preserve">0x8001159C</t>
  </si>
  <si>
    <t xml:space="preserve">%s: no param\n</t>
  </si>
  <si>
    <t xml:space="preserve">0x800115AC</t>
  </si>
  <si>
    <t xml:space="preserve">CD_cw</t>
  </si>
  <si>
    <t xml:space="preserve">0x800115B4</t>
  </si>
  <si>
    <t xml:space="preserve">CD opening...\n</t>
  </si>
  <si>
    <t xml:space="preserve">0x800115C4</t>
  </si>
  <si>
    <t xml:space="preserve">CD closing...\n</t>
  </si>
  <si>
    <t xml:space="preserve">0x800115D4</t>
  </si>
  <si>
    <t xml:space="preserve">$Id: bios.c,v 1.71 1995/12/01 08:36:19 makoto Exp $</t>
  </si>
  <si>
    <t xml:space="preserve">0x80011608</t>
  </si>
  <si>
    <t xml:space="preserve">CD_init:</t>
  </si>
  <si>
    <t xml:space="preserve">0x80011614</t>
  </si>
  <si>
    <t xml:space="preserve">addr=%08x\n</t>
  </si>
  <si>
    <t xml:space="preserve">0x80011620</t>
  </si>
  <si>
    <t xml:space="preserve">CD read retry:</t>
  </si>
  <si>
    <t xml:space="preserve">0x80011630</t>
  </si>
  <si>
    <t xml:space="preserve">%d,pos=(%02x:%02x:%02x)\n</t>
  </si>
  <si>
    <t xml:space="preserve">0x8001164C</t>
  </si>
  <si>
    <t xml:space="preserve">CD_read</t>
  </si>
  <si>
    <t xml:space="preserve">0x80011654</t>
  </si>
  <si>
    <t xml:space="preserve">CD_datasync</t>
  </si>
  <si>
    <t xml:space="preserve">0x80011660</t>
  </si>
  <si>
    <t xml:space="preserve">SPU:T/O [%s]\n</t>
  </si>
  <si>
    <t xml:space="preserve">0x80011670</t>
  </si>
  <si>
    <t xml:space="preserve">wait (reset)</t>
  </si>
  <si>
    <t xml:space="preserve">0x80011680</t>
  </si>
  <si>
    <t xml:space="preserve">wait (wrdy H -&gt; L)</t>
  </si>
  <si>
    <t xml:space="preserve">0x80011694</t>
  </si>
  <si>
    <t xml:space="preserve">wait (dmaf clear/W)</t>
  </si>
  <si>
    <t xml:space="preserve">0x800116A8</t>
  </si>
  <si>
    <t xml:space="preserve">32 x 4 bytes</t>
  </si>
  <si>
    <t xml:space="preserve">0x80011728</t>
  </si>
  <si>
    <t xml:space="preserve">Can't Open Sequence data any more\n</t>
  </si>
  <si>
    <t xml:space="preserve">0x8001174C</t>
  </si>
  <si>
    <t xml:space="preserve">This is not SEP Data.\n</t>
  </si>
  <si>
    <t xml:space="preserve">0x80011764</t>
  </si>
  <si>
    <t xml:space="preserve">&lt;jumptable for SsSetTickMode&gt;</t>
  </si>
  <si>
    <t xml:space="preserve">6 x 4 bytes</t>
  </si>
  <si>
    <t xml:space="preserve">.data = non string constants</t>
  </si>
  <si>
    <t xml:space="preserve">name</t>
  </si>
  <si>
    <t xml:space="preserve">type</t>
  </si>
  <si>
    <t xml:space="preserve">0x800514DC</t>
  </si>
  <si>
    <t xml:space="preserve">subsys</t>
  </si>
  <si>
    <t xml:space="preserve">gool_subsystem[21]</t>
  </si>
  <si>
    <t xml:space="preserve">21 x 28 bytes</t>
  </si>
  <si>
    <t xml:space="preserve">main.c</t>
  </si>
  <si>
    <t xml:space="preserve">0x80051728</t>
  </si>
  <si>
    <t xml:space="preserve">alpha_map</t>
  </si>
  <si>
    <t xml:space="preserve">char[64]</t>
  </si>
  <si>
    <t xml:space="preserve">64 x 1 bytes</t>
  </si>
  <si>
    <t xml:space="preserve">unk</t>
  </si>
  <si>
    <t xml:space="preserve">0x80051768</t>
  </si>
  <si>
    <t xml:space="preserve">v_zero</t>
  </si>
  <si>
    <t xml:space="preserve">vec</t>
  </si>
  <si>
    <t xml:space="preserve">3 x 4 bytes</t>
  </si>
  <si>
    <t xml:space="preserve">0x80051774</t>
  </si>
  <si>
    <t xml:space="preserve">uv_map</t>
  </si>
  <si>
    <t xml:space="preserve">rect28[600]</t>
  </si>
  <si>
    <t xml:space="preserve">600 x 4 x 2 bytes</t>
  </si>
  <si>
    <t xml:space="preserve">gfx.h</t>
  </si>
  <si>
    <t xml:space="preserve">0x80052A34</t>
  </si>
  <si>
    <t xml:space="preserve">sorted_points</t>
  </si>
  <si>
    <t xml:space="preserve">vec28[152]</t>
  </si>
  <si>
    <t xml:space="preserve">152 x 2 bytes</t>
  </si>
  <si>
    <t xml:space="preserve">solid.c</t>
  </si>
  <si>
    <t xml:space="preserve">0x80052B64</t>
  </si>
  <si>
    <t xml:space="preserve">move_states</t>
  </si>
  <si>
    <t xml:space="preserve">gool_move_state[16]</t>
  </si>
  <si>
    <t xml:space="preserve">16 x 12 bytes</t>
  </si>
  <si>
    <t xml:space="preserve">gool.c</t>
  </si>
  <si>
    <t xml:space="preserve">0x80052C24</t>
  </si>
  <si>
    <t xml:space="preserve">accel_states</t>
  </si>
  <si>
    <t xml:space="preserve">gool_accel_state[7]</t>
  </si>
  <si>
    <t xml:space="preserve">7 x 16 bytes</t>
  </si>
  <si>
    <t xml:space="preserve">0x80052C94</t>
  </si>
  <si>
    <t xml:space="preserve">?</t>
  </si>
  <si>
    <t xml:space="preserve">uint32_t[4]</t>
  </si>
  <si>
    <t xml:space="preserve">4 x 4 bytes</t>
  </si>
  <si>
    <t xml:space="preserve">0x80052CA4</t>
  </si>
  <si>
    <t xml:space="preserve">size_map</t>
  </si>
  <si>
    <t xml:space="preserve">uint32_t[16]</t>
  </si>
  <si>
    <t xml:space="preserve">level.c</t>
  </si>
  <si>
    <t xml:space="preserve">0x80052CE4</t>
  </si>
  <si>
    <t xml:space="preserve">percent_map</t>
  </si>
  <si>
    <t xml:space="preserve">uint8_t[16]</t>
  </si>
  <si>
    <t xml:space="preserve">16 x 1 bytes</t>
  </si>
  <si>
    <t xml:space="preserve">0x80052CF4</t>
  </si>
  <si>
    <t xml:space="preserve">circle_bitmap</t>
  </si>
  <si>
    <t xml:space="preserve">uint32_t[32]</t>
  </si>
  <si>
    <t xml:space="preserve">32 x 4 bytes (32x32 bits)</t>
  </si>
  <si>
    <t xml:space="preserve">0x80052D74</t>
  </si>
  <si>
    <t xml:space="preserve">t_table1</t>
  </si>
  <si>
    <t xml:space="preserve">int32_t[84]</t>
  </si>
  <si>
    <t xml:space="preserve">84 x 4 bytes</t>
  </si>
  <si>
    <t xml:space="preserve">misc.c</t>
  </si>
  <si>
    <t xml:space="preserve">0x80052EC4</t>
  </si>
  <si>
    <t xml:space="preserve">t_table2a</t>
  </si>
  <si>
    <t xml:space="preserve">int32_t[14]</t>
  </si>
  <si>
    <t xml:space="preserve">14 x 4 bytes</t>
  </si>
  <si>
    <t xml:space="preserve">0x80052EFC</t>
  </si>
  <si>
    <t xml:space="preserve">t_table2b</t>
  </si>
  <si>
    <t xml:space="preserve">int32_t[10]</t>
  </si>
  <si>
    <t xml:space="preserve">10 x 4 bytes</t>
  </si>
  <si>
    <t xml:space="preserve">0x80052F24</t>
  </si>
  <si>
    <t xml:space="preserve">t_table2c</t>
  </si>
  <si>
    <t xml:space="preserve">int32_t[11]</t>
  </si>
  <si>
    <t xml:space="preserve">11 x 4 bytes</t>
  </si>
  <si>
    <t xml:space="preserve">0x80052F50</t>
  </si>
  <si>
    <t xml:space="preserve">t_table2d</t>
  </si>
  <si>
    <t xml:space="preserve">0x80052F88</t>
  </si>
  <si>
    <t xml:space="preserve">t_table2e</t>
  </si>
  <si>
    <t xml:space="preserve">int32_t[19]</t>
  </si>
  <si>
    <t xml:space="preserve">19 x 4 bytes</t>
  </si>
  <si>
    <t xml:space="preserve">0x80052FD4</t>
  </si>
  <si>
    <t xml:space="preserve">t_table2f</t>
  </si>
  <si>
    <t xml:space="preserve">int32_t[32]</t>
  </si>
  <si>
    <t xml:space="preserve">0x80053054</t>
  </si>
  <si>
    <t xml:space="preserve">t_table2</t>
  </si>
  <si>
    <t xml:space="preserve">int32_t *[6]</t>
  </si>
  <si>
    <t xml:space="preserve">TODO</t>
  </si>
  <si>
    <t xml:space="preserve">0x8005306C</t>
  </si>
  <si>
    <t xml:space="preserve">sin_table</t>
  </si>
  <si>
    <t xml:space="preserve">uint16_t[1024]</t>
  </si>
  <si>
    <t xml:space="preserve">1024 x 2 bytes</t>
  </si>
  <si>
    <t xml:space="preserve">0x8005386C</t>
  </si>
  <si>
    <t xml:space="preserve">uint16_t[18]</t>
  </si>
  <si>
    <t xml:space="preserve">18 x 2 bytes</t>
  </si>
  <si>
    <t xml:space="preserve">0x80053890</t>
  </si>
  <si>
    <t xml:space="preserve">unicode_map?</t>
  </si>
  <si>
    <t xml:space="preserve">uint8_t[38][2]</t>
  </si>
  <si>
    <t xml:space="preserve">38 x 2 bytes</t>
  </si>
  <si>
    <t xml:space="preserve">TODO (should be card.c)</t>
  </si>
  <si>
    <t xml:space="preserve">0x800538DC</t>
  </si>
  <si>
    <t xml:space="preserve">(library data)</t>
  </si>
  <si>
    <t xml:space="preserve">n/a / various</t>
  </si>
  <si>
    <t xml:space="preserve">4800 bytes</t>
  </si>
  <si>
    <t xml:space="preserve">0x80054B9C</t>
  </si>
  <si>
    <t xml:space="preserve">SQRT (lib)</t>
  </si>
  <si>
    <t xml:space="preserve">uint16_t[192]</t>
  </si>
  <si>
    <t xml:space="preserve">192 x 2 bytes</t>
  </si>
  <si>
    <t xml:space="preserve">0x80054D1C</t>
  </si>
  <si>
    <t xml:space="preserve">ATAN2 (lib)</t>
  </si>
  <si>
    <t xml:space="preserve">uint16_t[1024]1024 x 2 bytes</t>
  </si>
  <si>
    <t xml:space="preserve">0x8005551C</t>
  </si>
  <si>
    <t xml:space="preserve">(cdr library data)</t>
  </si>
  <si>
    <t xml:space="preserve">960 bytes</t>
  </si>
  <si>
    <t xml:space="preserve">0x800558DC</t>
  </si>
  <si>
    <t xml:space="preserve">(spu library data)</t>
  </si>
  <si>
    <t xml:space="preserve">2848 bytes</t>
  </si>
  <si>
    <t xml:space="preserve">.sdata = initialized data</t>
  </si>
  <si>
    <t xml:space="preserve">gp index (dec)</t>
  </si>
  <si>
    <t xml:space="preserve">gp index (hex)</t>
  </si>
  <si>
    <t xml:space="preserve">gp offset</t>
  </si>
  <si>
    <t xml:space="preserve">unk_0x0</t>
  </si>
  <si>
    <t xml:space="preserve">int</t>
  </si>
  <si>
    <t xml:space="preserve">paused</t>
  </si>
  <si>
    <t xml:space="preserve">_stacksize</t>
  </si>
  <si>
    <t xml:space="preserve">psx libc</t>
  </si>
  <si>
    <t xml:space="preserve">_ramsize</t>
  </si>
  <si>
    <t xml:space="preserve">pause_status</t>
  </si>
  <si>
    <t xml:space="preserve">use_cd</t>
  </si>
  <si>
    <t xml:space="preserve">eptr_fstr[8]</t>
  </si>
  <si>
    <t xml:space="preserve">char</t>
  </si>
  <si>
    <t xml:space="preserve">eint_fstr[4]</t>
  </si>
  <si>
    <t xml:space="preserve">fbuf_dst</t>
  </si>
  <si>
    <t xml:space="preserve">rect216</t>
  </si>
  <si>
    <t xml:space="preserve">done</t>
  </si>
  <si>
    <t xml:space="preserve">rcnt_stopped</t>
  </si>
  <si>
    <t xml:space="preserve">unk_0x34</t>
  </si>
  <si>
    <t xml:space="preserve">unk_0x38</t>
  </si>
  <si>
    <t xml:space="preserve">unk_0x3C</t>
  </si>
  <si>
    <t xml:space="preserve">unk_0x40</t>
  </si>
  <si>
    <t xml:space="preserve">far_color1</t>
  </si>
  <si>
    <t xml:space="preserve">rgb</t>
  </si>
  <si>
    <t xml:space="preserve">far_t1</t>
  </si>
  <si>
    <t xml:space="preserve">far_color2</t>
  </si>
  <si>
    <t xml:space="preserve">far_t2</t>
  </si>
  <si>
    <t xml:space="preserve">dark_shamt_add</t>
  </si>
  <si>
    <t xml:space="preserve">dark_shamt_sub</t>
  </si>
  <si>
    <t xml:space="preserve">dark_amb_fx0</t>
  </si>
  <si>
    <t xml:space="preserve">dark_amb_fx1</t>
  </si>
  <si>
    <t xml:space="preserve">gp[0x74]</t>
  </si>
  <si>
    <t xml:space="preserve">ripple_speed</t>
  </si>
  <si>
    <t xml:space="preserve">int32_t</t>
  </si>
  <si>
    <t xml:space="preserve">ripple_period</t>
  </si>
  <si>
    <t xml:space="preserve">uint32_t</t>
  </si>
  <si>
    <t xml:space="preserve">unused_path_const</t>
  </si>
  <si>
    <t xml:space="preserve">in_consts</t>
  </si>
  <si>
    <t xml:space="preserve">uint32_t[2]</t>
  </si>
  <si>
    <t xml:space="preserve">out_consts</t>
  </si>
  <si>
    <t xml:space="preserve">bonus_return</t>
  </si>
  <si>
    <t xml:space="preserve">ldat_not_inited</t>
  </si>
  <si>
    <t xml:space="preserve">title_zone_name</t>
  </si>
  <si>
    <t xml:space="preserve">char[8]</t>
  </si>
  <si>
    <t xml:space="preserve">first_spawn</t>
  </si>
  <si>
    <t xml:space="preserve">cam_offset_z</t>
  </si>
  <si>
    <t xml:space="preserve">cam.c</t>
  </si>
  <si>
    <t xml:space="preserve">cam_zoom</t>
  </si>
  <si>
    <t xml:space="preserve">cam_offset_dir_z</t>
  </si>
  <si>
    <t xml:space="preserve">cam_offset_dir_x</t>
  </si>
  <si>
    <t xml:space="preserve">cam_offset_y</t>
  </si>
  <si>
    <t xml:space="preserve">cam_offset_x</t>
  </si>
  <si>
    <t xml:space="preserve">land_offset</t>
  </si>
  <si>
    <t xml:space="preserve">pbak_fstr</t>
  </si>
  <si>
    <t xml:space="preserve">pbak.c (const)</t>
  </si>
  <si>
    <t xml:space="preserve">lseq_state</t>
  </si>
  <si>
    <t xml:space="preserve">lseq_idx</t>
  </si>
  <si>
    <t xml:space="preserve">adio_name_misc</t>
  </si>
  <si>
    <t xml:space="preserve">misc.c (const)</t>
  </si>
  <si>
    <t xml:space="preserve">seed_a</t>
  </si>
  <si>
    <t xml:space="preserve">TODO (rand.c??)</t>
  </si>
  <si>
    <t xml:space="preserve">seed_b</t>
  </si>
  <si>
    <t xml:space="preserve">cd_name</t>
  </si>
  <si>
    <t xml:space="preserve">iso_dot_rec_name</t>
  </si>
  <si>
    <t xml:space="preserve">char[4]</t>
  </si>
  <si>
    <t xml:space="preserve">iso_ddot_rec_name</t>
  </si>
  <si>
    <t xml:space="preserve">ramp_rate</t>
  </si>
  <si>
    <t xml:space="preserve">midi.c</t>
  </si>
  <si>
    <t xml:space="preserve">midi_fade_counter</t>
  </si>
  <si>
    <t xml:space="preserve">next_midi</t>
  </si>
  <si>
    <t xml:space="preserve">entry*</t>
  </si>
  <si>
    <t xml:space="preserve">mdat_unk_0x104</t>
  </si>
  <si>
    <t xml:space="preserve">game_over_zone_name</t>
  </si>
  <si>
    <t xml:space="preserve">title.c (const)</t>
  </si>
  <si>
    <t xml:space="preserve">main_menu_zone_name</t>
  </si>
  <si>
    <t xml:space="preserve">naughty_dog_zone_name</t>
  </si>
  <si>
    <t xml:space="preserve">options_menu_zone_name</t>
  </si>
  <si>
    <t xml:space="preserve">unk_map_zone_name</t>
  </si>
  <si>
    <t xml:space="preserve">island_1a_zone_name</t>
  </si>
  <si>
    <t xml:space="preserve">island_1b_zone_name</t>
  </si>
  <si>
    <t xml:space="preserve">island_2_zone_name</t>
  </si>
  <si>
    <t xml:space="preserve">island_3_zone_name</t>
  </si>
  <si>
    <t xml:space="preserve">scea_universal_zone_name</t>
  </si>
  <si>
    <t xml:space="preserve">ipal_name</t>
  </si>
  <si>
    <t xml:space="preserve">ipal_1_name</t>
  </si>
  <si>
    <t xml:space="preserve">card</t>
  </si>
  <si>
    <t xml:space="preserve">card_struct*</t>
  </si>
  <si>
    <t xml:space="preserve">card_new_device</t>
  </si>
  <si>
    <t xml:space="preserve">prev_card_flags</t>
  </si>
  <si>
    <t xml:space="preserve">prev_card_state</t>
  </si>
  <si>
    <t xml:space="preserve">card_filename_unk</t>
  </si>
  <si>
    <t xml:space="preserve">card.c (const)</t>
  </si>
  <si>
    <t xml:space="preserve">card_fstr_unk</t>
  </si>
  <si>
    <t xml:space="preserve">card_wcard_unk</t>
  </si>
  <si>
    <t xml:space="preserve">card_empty_unk</t>
  </si>
  <si>
    <t xml:space="preserve">card_inv_unk</t>
  </si>
  <si>
    <t xml:space="preserve">_AllocRestBlockTop</t>
  </si>
  <si>
    <t xml:space="preserve">unused1</t>
  </si>
  <si>
    <t xml:space="preserve">/*</t>
  </si>
  <si>
    <t xml:space="preserve">0x67,</t>
  </si>
  <si>
    <t xml:space="preserve">0x1A0,</t>
  </si>
  <si>
    <t xml:space="preserve">0x8005659C</t>
  </si>
  <si>
    <t xml:space="preserve">*/</t>
  </si>
  <si>
    <t xml:space="preserve">_AllocMaxBlockSize</t>
  </si>
  <si>
    <t xml:space="preserve">unused2</t>
  </si>
  <si>
    <t xml:space="preserve">0x69,</t>
  </si>
  <si>
    <t xml:space="preserve">0x1A8,</t>
  </si>
  <si>
    <t xml:space="preserve">0x800565A4</t>
  </si>
  <si>
    <t xml:space="preserve">max_heap</t>
  </si>
  <si>
    <t xml:space="preserve">0x6A,</t>
  </si>
  <si>
    <t xml:space="preserve">0x1AC,</t>
  </si>
  <si>
    <t xml:space="preserve">0x800565A8</t>
  </si>
  <si>
    <t xml:space="preserve">unused3</t>
  </si>
  <si>
    <t xml:space="preserve">0x6B,</t>
  </si>
  <si>
    <t xml:space="preserve">0x1B0,</t>
  </si>
  <si>
    <t xml:space="preserve">0x800565AC</t>
  </si>
  <si>
    <t xml:space="preserve">AllocAreaFlag</t>
  </si>
  <si>
    <t xml:space="preserve">unused4</t>
  </si>
  <si>
    <t xml:space="preserve">0x6E,</t>
  </si>
  <si>
    <t xml:space="preserve">0x1B8,</t>
  </si>
  <si>
    <t xml:space="preserve">0x800565B4</t>
  </si>
  <si>
    <t xml:space="preserve">0x1C4,</t>
  </si>
  <si>
    <t xml:space="preserve">0x800565C0</t>
  </si>
  <si>
    <t xml:space="preserve">0x72,</t>
  </si>
  <si>
    <t xml:space="preserve">0x1C8,</t>
  </si>
  <si>
    <t xml:space="preserve">0x800565C4</t>
  </si>
  <si>
    <t xml:space="preserve">0x1D0,</t>
  </si>
  <si>
    <t xml:space="preserve">0x800565CC</t>
  </si>
  <si>
    <t xml:space="preserve">.sbss = zero initialized data</t>
  </si>
  <si>
    <t xml:space="preserve">gp idx (dec)</t>
  </si>
  <si>
    <t xml:space="preserve">gp idx (hex)</t>
  </si>
  <si>
    <t xml:space="preserve">pause_stamp</t>
  </si>
  <si>
    <t xml:space="preserve">pause_draw_stamp</t>
  </si>
  <si>
    <t xml:space="preserve">cam_speed</t>
  </si>
  <si>
    <t xml:space="preserve">unk_0x1C8</t>
  </si>
  <si>
    <t xml:space="preserve">dcam_angvel</t>
  </si>
  <si>
    <t xml:space="preserve">dcam_ang2</t>
  </si>
  <si>
    <t xml:space="preserve">dcam_rot_y1</t>
  </si>
  <si>
    <t xml:space="preserve">dcam_rot_y2</t>
  </si>
  <si>
    <t xml:space="preserve">dcam_trans_z</t>
  </si>
  <si>
    <t xml:space="preserve">being_stopped</t>
  </si>
  <si>
    <t xml:space="preserve">unk_0x1E4</t>
  </si>
  <si>
    <t xml:space="preserve">unk_0x1E8</t>
  </si>
  <si>
    <t xml:space="preserve">unk_0x1EC</t>
  </si>
  <si>
    <t xml:space="preserve">far_t2_tgt</t>
  </si>
  <si>
    <t xml:space="preserve">far_t2_rate</t>
  </si>
  <si>
    <t xml:space="preserve">ruins_fc2_1</t>
  </si>
  <si>
    <t xml:space="preserve">ruins_fc2_0a</t>
  </si>
  <si>
    <t xml:space="preserve">ruins_fc2_0b</t>
  </si>
  <si>
    <t xml:space="preserve">prev_light_src_obj</t>
  </si>
  <si>
    <t xml:space="preserve">gool_object*</t>
  </si>
  <si>
    <t xml:space="preserve">dark_afx0_tgt</t>
  </si>
  <si>
    <t xml:space="preserve">dark_afx0_step</t>
  </si>
  <si>
    <t xml:space="preserve">dark_afx0_next</t>
  </si>
  <si>
    <t xml:space="preserve">dark_dist_tgt</t>
  </si>
  <si>
    <t xml:space="preserve">dark_dist_step</t>
  </si>
  <si>
    <t xml:space="preserve">dark_dist_next</t>
  </si>
  <si>
    <t xml:space="preserve">lightning_stamp</t>
  </si>
  <si>
    <t xml:space="preserve">prev_lightning_stamp</t>
  </si>
  <si>
    <t xml:space="preserve">voice_id_ctr</t>
  </si>
  <si>
    <t xml:space="preserve">audio.c</t>
  </si>
  <si>
    <t xml:space="preserve">spatial_vol</t>
  </si>
  <si>
    <t xml:space="preserve">Volume</t>
  </si>
  <si>
    <t xml:space="preserve">init_vol</t>
  </si>
  <si>
    <t xml:space="preserve">seq_vol</t>
  </si>
  <si>
    <t xml:space="preserve">unk_0x250</t>
  </si>
  <si>
    <t xml:space="preserve">midi_eid</t>
  </si>
  <si>
    <t xml:space="preserve">eid_t</t>
  </si>
  <si>
    <t xml:space="preserve">sep_access_num</t>
  </si>
  <si>
    <t xml:space="preserve">vab_id</t>
  </si>
  <si>
    <t xml:space="preserve">seq_count</t>
  </si>
  <si>
    <t xml:space="preserve">fade_vol</t>
  </si>
  <si>
    <t xml:space="preserve">fade_step</t>
  </si>
  <si>
    <t xml:space="preserve">max_midi_voices</t>
  </si>
  <si>
    <t xml:space="preserve">seq2_vol</t>
  </si>
  <si>
    <t xml:space="preserve">spu_alloc_top</t>
  </si>
  <si>
    <t xml:space="preserve">uint8_t[8]</t>
  </si>
  <si>
    <t xml:space="preserve">mdat_unk_0x27C</t>
  </si>
  <si>
    <t xml:space="preserve">unk_0x280</t>
  </si>
  <si>
    <t xml:space="preserve">unk_0x284</t>
  </si>
  <si>
    <t xml:space="preserve">unk_0x288</t>
  </si>
  <si>
    <t xml:space="preserve">unk_0x28C</t>
  </si>
  <si>
    <t xml:space="preserve">save_id</t>
  </si>
  <si>
    <t xml:space="preserve">file_is_new</t>
  </si>
  <si>
    <t xml:space="preserve">_init_ra</t>
  </si>
  <si>
    <t xml:space="preserve">n/a (library)</t>
  </si>
  <si>
    <t xml:space="preserve">_patch_gte_ra</t>
  </si>
  <si>
    <t xml:space="preserve">_gtelib_unused1</t>
  </si>
  <si>
    <t xml:space="preserve">_gtelib_unused2</t>
  </si>
  <si>
    <t xml:space="preserve">_gtelib_unused3</t>
  </si>
  <si>
    <t xml:space="preserve">cur_pbak_frame</t>
  </si>
  <si>
    <t xml:space="preserve">pbak_frame*</t>
  </si>
  <si>
    <t xml:space="preserve">pbak.c</t>
  </si>
  <si>
    <t xml:space="preserve">scratch_wall_cache</t>
  </si>
  <si>
    <t xml:space="preserve">uint32_t*</t>
  </si>
  <si>
    <t xml:space="preserve">crash_eid</t>
  </si>
  <si>
    <t xml:space="preserve">crash</t>
  </si>
  <si>
    <t xml:space="preserve">poly_id_buf1</t>
  </si>
  <si>
    <t xml:space="preserve">poly_id_list*</t>
  </si>
  <si>
    <t xml:space="preserve">slst.c</t>
  </si>
  <si>
    <t xml:space="preserve">poly_id_buf2</t>
  </si>
  <si>
    <t xml:space="preserve">midi_state</t>
  </si>
  <si>
    <t xml:space="preserve">card_edesc_s_end_io</t>
  </si>
  <si>
    <t xml:space="preserve">card_edesc_s_error</t>
  </si>
  <si>
    <t xml:space="preserve">card_edesc_s_timeout</t>
  </si>
  <si>
    <t xml:space="preserve">card_edesc_s_newdev</t>
  </si>
  <si>
    <t xml:space="preserve">dark_illum</t>
  </si>
  <si>
    <t xml:space="preserve">title</t>
  </si>
  <si>
    <t xml:space="preserve">title_struct*</t>
  </si>
  <si>
    <t xml:space="preserve">title.c</t>
  </si>
  <si>
    <t xml:space="preserve">zeroed by LdatInit; unused</t>
  </si>
  <si>
    <t xml:space="preserve">card_edesc_h_end_io</t>
  </si>
  <si>
    <t xml:space="preserve">card_edesc_h_error</t>
  </si>
  <si>
    <t xml:space="preserve">scratch_wall_bitmap</t>
  </si>
  <si>
    <t xml:space="preserve">uint32*</t>
  </si>
  <si>
    <t xml:space="preserve">card_edesc_h_timeout</t>
  </si>
  <si>
    <t xml:space="preserve">card_edesc_h_newdev</t>
  </si>
  <si>
    <t xml:space="preserve">cur_poly_ids</t>
  </si>
  <si>
    <t xml:space="preserve">cur_pbak_header</t>
  </si>
  <si>
    <t xml:space="preserve">pbak_header*</t>
  </si>
  <si>
    <t xml:space="preserve">rcnt_event</t>
  </si>
  <si>
    <t xml:space="preserve">psx/init.c</t>
  </si>
  <si>
    <t xml:space="preserve">scratch_circle_bitmap</t>
  </si>
  <si>
    <t xml:space="preserve">.bss = uninitialized data</t>
  </si>
  <si>
    <t xml:space="preserve">0x80056710</t>
  </si>
  <si>
    <t xml:space="preserve">cur_lid</t>
  </si>
  <si>
    <t xml:space="preserve">lid_t</t>
  </si>
  <si>
    <t xml:space="preserve">0x80056714</t>
  </si>
  <si>
    <t xml:space="preserve">next_lid</t>
  </si>
  <si>
    <t xml:space="preserve">0x80056718</t>
  </si>
  <si>
    <t xml:space="preserve">eid_char_buf</t>
  </si>
  <si>
    <t xml:space="preserve">char[16]</t>
  </si>
  <si>
    <t xml:space="preserve">0x80056728</t>
  </si>
  <si>
    <t xml:space="preserve">enaddr_str_buf</t>
  </si>
  <si>
    <t xml:space="preserve">0x80056738</t>
  </si>
  <si>
    <t xml:space="preserve">ns_filename_buf</t>
  </si>
  <si>
    <t xml:space="preserve">char[128]</t>
  </si>
  <si>
    <t xml:space="preserve">0x800567B8</t>
  </si>
  <si>
    <t xml:space="preserve">tri_wave</t>
  </si>
  <si>
    <t xml:space="preserve">gfx.c</t>
  </si>
  <si>
    <t xml:space="preserve">0x800567F8</t>
  </si>
  <si>
    <t xml:space="preserve">prev_velocity</t>
  </si>
  <si>
    <t xml:space="preserve">0x80056804</t>
  </si>
  <si>
    <t xml:space="preserve">voices</t>
  </si>
  <si>
    <t xml:space="preserve">audio_voice[24]</t>
  </si>
  <si>
    <t xml:space="preserve">0x80056E64</t>
  </si>
  <si>
    <t xml:space="preserve">keys_status</t>
  </si>
  <si>
    <t xml:space="preserve">char[24]</t>
  </si>
  <si>
    <t xml:space="preserve">0x80056E7C</t>
  </si>
  <si>
    <t xml:space="preserve">voice_params</t>
  </si>
  <si>
    <t xml:space="preserve">audio_voice_params</t>
  </si>
  <si>
    <t xml:space="preserve">0x80056EBC</t>
  </si>
  <si>
    <t xml:space="preserve">midi_seqs</t>
  </si>
  <si>
    <t xml:space="preserve">midi_seq[2]</t>
  </si>
  <si>
    <t xml:space="preserve">0x80056EE4</t>
  </si>
  <si>
    <t xml:space="preserve">TODO: SEQ DATA ATTRIBUTE TABLE MEMORY</t>
  </si>
  <si>
    <t xml:space="preserve">0x8005703C</t>
  </si>
  <si>
    <t xml:space="preserve">card_filename</t>
  </si>
  <si>
    <t xml:space="preserve">0x80057054 - 0x8005726C</t>
  </si>
  <si>
    <t xml:space="preserve">(reserved; library globals)</t>
  </si>
  <si>
    <t xml:space="preserve">various</t>
  </si>
  <si>
    <t xml:space="preserve">0x8005726C</t>
  </si>
  <si>
    <t xml:space="preserve">mn_trans</t>
  </si>
  <si>
    <t xml:space="preserve">mat16</t>
  </si>
  <si>
    <t xml:space="preserve">0x8005728C</t>
  </si>
  <si>
    <t xml:space="preserve">insts</t>
  </si>
  <si>
    <t xml:space="preserve">eid_t[8]</t>
  </si>
  <si>
    <t xml:space="preserve">0x800572AC – 0x800577BC</t>
  </si>
  <si>
    <t xml:space="preserve">(reserved; spu library globals)</t>
  </si>
  <si>
    <t xml:space="preserve">0x800577BC – 0x800577C4</t>
  </si>
  <si>
    <t xml:space="preserve">(reserved; globals for libc malloc)</t>
  </si>
  <si>
    <t xml:space="preserve">0x800577C4</t>
  </si>
  <si>
    <t xml:space="preserve">mn_cam_rot</t>
  </si>
  <si>
    <t xml:space="preserve">0x800577E4</t>
  </si>
  <si>
    <t xml:space="preserve">ms_cam_rot</t>
  </si>
  <si>
    <t xml:space="preserve">0x80057804</t>
  </si>
  <si>
    <t xml:space="preserve">ms_cam_rot2</t>
  </si>
  <si>
    <t xml:space="preserve">0x80057824</t>
  </si>
  <si>
    <t xml:space="preserve">mn_rot</t>
  </si>
  <si>
    <t xml:space="preserve">0x80057844</t>
  </si>
  <si>
    <t xml:space="preserve">ms_rot</t>
  </si>
  <si>
    <t xml:space="preserve">0x80057864</t>
  </si>
  <si>
    <t xml:space="preserve">cam_trans</t>
  </si>
  <si>
    <t xml:space="preserve">0x80057870</t>
  </si>
  <si>
    <t xml:space="preserve">cam_rot</t>
  </si>
  <si>
    <t xml:space="preserve">ang</t>
  </si>
  <si>
    <t xml:space="preserve">0x8005787C</t>
  </si>
  <si>
    <t xml:space="preserve">cam_scale</t>
  </si>
  <si>
    <t xml:space="preserve">0x80057888</t>
  </si>
  <si>
    <t xml:space="preserve">cam_trans_prev</t>
  </si>
  <si>
    <t xml:space="preserve">0x80057894</t>
  </si>
  <si>
    <t xml:space="preserve">cam_rot_prev</t>
  </si>
  <si>
    <t xml:space="preserve">0x800578A0</t>
  </si>
  <si>
    <t xml:space="preserve">cam_scale_prev</t>
  </si>
  <si>
    <t xml:space="preserve">0x800578AC</t>
  </si>
  <si>
    <t xml:space="preserve">unk_800578AC</t>
  </si>
  <si>
    <t xml:space="preserve">0x800578B0</t>
  </si>
  <si>
    <t xml:space="preserve">unk_800578B0</t>
  </si>
  <si>
    <t xml:space="preserve">vec16</t>
  </si>
  <si>
    <t xml:space="preserve">0x800578B8</t>
  </si>
  <si>
    <t xml:space="preserve">unk_800578B8</t>
  </si>
  <si>
    <t xml:space="preserve">0x800578C4</t>
  </si>
  <si>
    <t xml:space="preserve">v_unk2</t>
  </si>
  <si>
    <t xml:space="preserve">0x800578D0</t>
  </si>
  <si>
    <t xml:space="preserve">screen_proj</t>
  </si>
  <si>
    <t xml:space="preserve">0x800578D4</t>
  </si>
  <si>
    <t xml:space="preserve">mn_color</t>
  </si>
  <si>
    <t xml:space="preserve">0x800578F4</t>
  </si>
  <si>
    <t xml:space="preserve">mn_light</t>
  </si>
  <si>
    <t xml:space="preserve">0x80057914</t>
  </si>
  <si>
    <t xml:space="preserve">cur_zone</t>
  </si>
  <si>
    <t xml:space="preserve">0x80057918</t>
  </si>
  <si>
    <t xml:space="preserve">obj_zone</t>
  </si>
  <si>
    <t xml:space="preserve">0x8005791C</t>
  </si>
  <si>
    <t xml:space="preserve">cur_path</t>
  </si>
  <si>
    <t xml:space="preserve">zone_path*</t>
  </si>
  <si>
    <t xml:space="preserve">0x80057920</t>
  </si>
  <si>
    <t xml:space="preserve">cur_progress</t>
  </si>
  <si>
    <t xml:space="preserve">0x80057924</t>
  </si>
  <si>
    <t xml:space="preserve">unk_80057924</t>
  </si>
  <si>
    <t xml:space="preserve">0x80057930</t>
  </si>
  <si>
    <t xml:space="preserve">cam_rot_xz</t>
  </si>
  <si>
    <t xml:space="preserve">0x80057934</t>
  </si>
  <si>
    <t xml:space="preserve">cam_rot_before</t>
  </si>
  <si>
    <t xml:space="preserve">0x80057940</t>
  </si>
  <si>
    <t xml:space="preserve">cam_rot_after</t>
  </si>
  <si>
    <t xml:space="preserve">0x8005794C</t>
  </si>
  <si>
    <t xml:space="preserve">cam_rot_xz_dir</t>
  </si>
  <si>
    <t xml:space="preserve">0x80057958</t>
  </si>
  <si>
    <t xml:space="preserve">unk_80057958</t>
  </si>
  <si>
    <t xml:space="preserve">0x8005795C</t>
  </si>
  <si>
    <t xml:space="preserve">unk_8005795C</t>
  </si>
  <si>
    <t xml:space="preserve">0x80057960</t>
  </si>
  <si>
    <t xml:space="preserve">draw_count</t>
  </si>
  <si>
    <t xml:space="preserve">0x80057964</t>
  </si>
  <si>
    <t xml:space="preserve">unk_80057964</t>
  </si>
  <si>
    <t xml:space="preserve">0x80057968</t>
  </si>
  <si>
    <t xml:space="preserve">unk_80057968</t>
  </si>
  <si>
    <t xml:space="preserve">0x8005796C</t>
  </si>
  <si>
    <t xml:space="preserve">unk_8005796C</t>
  </si>
  <si>
    <t xml:space="preserve">0x80057970</t>
  </si>
  <si>
    <t xml:space="preserve">respawn_stamp</t>
  </si>
  <si>
    <t xml:space="preserve">0x80057974</t>
  </si>
  <si>
    <t xml:space="preserve">savestate</t>
  </si>
  <si>
    <t xml:space="preserve">level_state</t>
  </si>
  <si>
    <t xml:space="preserve">0x80057E70</t>
  </si>
  <si>
    <t xml:space="preserve">0x80057F40</t>
  </si>
  <si>
    <t xml:space="preserve">audio_pages</t>
  </si>
  <si>
    <t xml:space="preserve">page_struct[8]</t>
  </si>
  <si>
    <t xml:space="preserve">0x800580A0</t>
  </si>
  <si>
    <t xml:space="preserve">texture_pages</t>
  </si>
  <si>
    <t xml:space="preserve">page_struct[16]</t>
  </si>
  <si>
    <t xml:space="preserve">0x80058360</t>
  </si>
  <si>
    <t xml:space="preserve">0x80058400</t>
  </si>
  <si>
    <t xml:space="preserve">context</t>
  </si>
  <si>
    <t xml:space="preserve">gfx_context_db</t>
  </si>
  <si>
    <t xml:space="preserve">0x8005C520</t>
  </si>
  <si>
    <t xml:space="preserve">0x8005C528</t>
  </si>
  <si>
    <t xml:space="preserve">ns</t>
  </si>
  <si>
    <t xml:space="preserve">ns_struct</t>
  </si>
  <si>
    <t xml:space="preserve">0x8005CFC4</t>
  </si>
  <si>
    <t xml:space="preserve">0x8005CFEC</t>
  </si>
  <si>
    <t xml:space="preserve">cur_zone_query</t>
  </si>
  <si>
    <t xml:space="preserve">zone_query</t>
  </si>
  <si>
    <t xml:space="preserve">0x8005E03C</t>
  </si>
  <si>
    <t xml:space="preserve">file_map</t>
  </si>
  <si>
    <t xml:space="preserve">ns_fileinfo[65]</t>
  </si>
  <si>
    <t xml:space="preserve">0x8005E33C</t>
  </si>
  <si>
    <t xml:space="preserve">(reserved; pad library global)</t>
  </si>
  <si>
    <t xml:space="preserve">0x8005E340</t>
  </si>
  <si>
    <t xml:space="preserve">(reserved; _SsVmMaxVoice)</t>
  </si>
  <si>
    <t xml:space="preserve">0x8005E348</t>
  </si>
  <si>
    <t xml:space="preserve">level_spawns</t>
  </si>
  <si>
    <t xml:space="preserve">uint16_t[256]</t>
  </si>
  <si>
    <t xml:space="preserve">0x8005E548</t>
  </si>
  <si>
    <t xml:space="preserve">0x8005E718</t>
  </si>
  <si>
    <t xml:space="preserve">pad_count</t>
  </si>
  <si>
    <t xml:space="preserve">pad.c</t>
  </si>
  <si>
    <t xml:space="preserve">0x8005E71C</t>
  </si>
  <si>
    <t xml:space="preserve">pads</t>
  </si>
  <si>
    <t xml:space="preserve">pad[2]</t>
  </si>
  <si>
    <t xml:space="preserve">0x8005E744</t>
  </si>
  <si>
    <t xml:space="preserve">0x8005FF58</t>
  </si>
  <si>
    <t xml:space="preserve">spawns</t>
  </si>
  <si>
    <t xml:space="preserve">uint32_t[304]</t>
  </si>
  <si>
    <t xml:space="preserve">0x80060418</t>
  </si>
  <si>
    <t xml:space="preserve">0x80060DB0</t>
  </si>
  <si>
    <t xml:space="preserve">player</t>
  </si>
  <si>
    <t xml:space="preserve">0x80060DB4</t>
  </si>
  <si>
    <t xml:space="preserve">objects</t>
  </si>
  <si>
    <t xml:space="preserve">0x80060DB8</t>
  </si>
  <si>
    <t xml:space="preserve">handles</t>
  </si>
  <si>
    <t xml:space="preserve">gool_handle[8]</t>
  </si>
  <si>
    <t xml:space="preserve">0x80060DF8</t>
  </si>
  <si>
    <t xml:space="preserve">free_objects</t>
  </si>
  <si>
    <t xml:space="preserve">gool_handle</t>
  </si>
  <si>
    <t xml:space="preserve">0x80060E00</t>
  </si>
  <si>
    <t xml:space="preserve">cur_obj</t>
  </si>
  <si>
    <t xml:space="preserve">0x80060E04</t>
  </si>
  <si>
    <t xml:space="preserve">frames_elapsed</t>
  </si>
  <si>
    <t xml:space="preserve">0x80060E08</t>
  </si>
  <si>
    <t xml:space="preserve">object_bounds</t>
  </si>
  <si>
    <t xml:space="preserve">gool_bound[28]</t>
  </si>
  <si>
    <t xml:space="preserve">0x80061888</t>
  </si>
  <si>
    <t xml:space="preserve">object_bound_count</t>
  </si>
  <si>
    <t xml:space="preserve">address name</t>
  </si>
  <si>
    <t xml:space="preserve">index</t>
  </si>
  <si>
    <t xml:space="preserve">named</t>
  </si>
  <si>
    <t xml:space="preserve">c1 name</t>
  </si>
  <si>
    <t xml:space="preserve">gooc compiler name</t>
  </si>
  <si>
    <t xml:space="preserve">cur_lid_ro</t>
  </si>
  <si>
    <t xml:space="preserve">LEVEL</t>
  </si>
  <si>
    <t xml:space="preserve">GLOBALVAL</t>
  </si>
  <si>
    <t xml:space="preserve">screen_shake</t>
  </si>
  <si>
    <t xml:space="preserve">SHAKEY</t>
  </si>
  <si>
    <t xml:space="preserve">GLOBALOBJ</t>
  </si>
  <si>
    <t xml:space="preserve">display_flags_next</t>
  </si>
  <si>
    <t xml:space="preserve">GAMEFLAGS</t>
  </si>
  <si>
    <t xml:space="preserve">respawn_count</t>
  </si>
  <si>
    <t xml:space="preserve">RESPAWNCOUNT</t>
  </si>
  <si>
    <t xml:space="preserve">fruit_hud</t>
  </si>
  <si>
    <t xml:space="preserve">FRUITDISPLAY</t>
  </si>
  <si>
    <t xml:space="preserve">life_hud</t>
  </si>
  <si>
    <t xml:space="preserve">LIFEDISPLAY</t>
  </si>
  <si>
    <t xml:space="preserve">ambiance_obj</t>
  </si>
  <si>
    <t xml:space="preserve">AMBIANCEOBJ</t>
  </si>
  <si>
    <t xml:space="preserve">display_flags</t>
  </si>
  <si>
    <t xml:space="preserve">PREVGAMEFLAGS</t>
  </si>
  <si>
    <t xml:space="preserve">i_death_cam</t>
  </si>
  <si>
    <t xml:space="preserve">pause_obj</t>
  </si>
  <si>
    <t xml:space="preserve">PAUSEMENU</t>
  </si>
  <si>
    <t xml:space="preserve">LIFEICONTRANSX</t>
  </si>
  <si>
    <t xml:space="preserve">pickup_hud</t>
  </si>
  <si>
    <t xml:space="preserve">PICKUPDISPLAY</t>
  </si>
  <si>
    <t xml:space="preserve">cam_rot_xz_ro</t>
  </si>
  <si>
    <t xml:space="preserve">GAMEDIR</t>
  </si>
  <si>
    <t xml:space="preserve">doctor</t>
  </si>
  <si>
    <t xml:space="preserve">DOCTOR</t>
  </si>
  <si>
    <t xml:space="preserve">game_state</t>
  </si>
  <si>
    <t xml:space="preserve">GAMESTATE</t>
  </si>
  <si>
    <t xml:space="preserve">title_state</t>
  </si>
  <si>
    <t xml:space="preserve">GAMESCREEN</t>
  </si>
  <si>
    <t xml:space="preserve">SAVEDSCREEN</t>
  </si>
  <si>
    <t xml:space="preserve">cur_map_level</t>
  </si>
  <si>
    <t xml:space="preserve">CURRENTLEVEL</t>
  </si>
  <si>
    <t xml:space="preserve">life_count</t>
  </si>
  <si>
    <t xml:space="preserve">LIFECOUNT</t>
  </si>
  <si>
    <t xml:space="preserve">health</t>
  </si>
  <si>
    <t xml:space="preserve">HEALTH</t>
  </si>
  <si>
    <t xml:space="preserve">fruit_count</t>
  </si>
  <si>
    <t xml:space="preserve">FRUITCOUNT</t>
  </si>
  <si>
    <t xml:space="preserve">cortex_count</t>
  </si>
  <si>
    <t xml:space="preserve">CORTEXCOUNT</t>
  </si>
  <si>
    <t xml:space="preserve">brio_count</t>
  </si>
  <si>
    <t xml:space="preserve">BRIOCOUNT</t>
  </si>
  <si>
    <t xml:space="preserve">tawna_count</t>
  </si>
  <si>
    <t xml:space="preserve">TAWNACOUNT</t>
  </si>
  <si>
    <t xml:space="preserve">cur_zone_flags_ro</t>
  </si>
  <si>
    <t xml:space="preserve">ZONEFLAGS</t>
  </si>
  <si>
    <t xml:space="preserve">init_life_count</t>
  </si>
  <si>
    <t xml:space="preserve">STARTLIVES</t>
  </si>
  <si>
    <t xml:space="preserve">mono</t>
  </si>
  <si>
    <t xml:space="preserve">MONOSOUND</t>
  </si>
  <si>
    <t xml:space="preserve">sfx_vol</t>
  </si>
  <si>
    <t xml:space="preserve">SFXVOL</t>
  </si>
  <si>
    <t xml:space="preserve">mus_vol</t>
  </si>
  <si>
    <t xml:space="preserve">MUSVOL</t>
  </si>
  <si>
    <t xml:space="preserve">cam_spin_obj</t>
  </si>
  <si>
    <t xml:space="preserve">CAMSPINOBJ</t>
  </si>
  <si>
    <t xml:space="preserve">cam_trans_ro.x</t>
  </si>
  <si>
    <t xml:space="preserve">CAMTRANSX</t>
  </si>
  <si>
    <t xml:space="preserve">cam_trans_ro.y</t>
  </si>
  <si>
    <t xml:space="preserve">CAMTRANSY</t>
  </si>
  <si>
    <t xml:space="preserve">cam_trans_ro.z</t>
  </si>
  <si>
    <t xml:space="preserve">CAMTRANSZ</t>
  </si>
  <si>
    <t xml:space="preserve">cam_rot_ro.x</t>
  </si>
  <si>
    <t xml:space="preserve">CAMROTX</t>
  </si>
  <si>
    <t xml:space="preserve">cam_rot_ro.y</t>
  </si>
  <si>
    <t xml:space="preserve">CAMROTY</t>
  </si>
  <si>
    <t xml:space="preserve">cam_rot_ro.z</t>
  </si>
  <si>
    <t xml:space="preserve">CAMROTZ</t>
  </si>
  <si>
    <t xml:space="preserve">toname</t>
  </si>
  <si>
    <t xml:space="preserve">FRAMETIME</t>
  </si>
  <si>
    <t xml:space="preserve">screen_ro.x</t>
  </si>
  <si>
    <t xml:space="preserve">SCREENOFFX</t>
  </si>
  <si>
    <t xml:space="preserve">screen_ro.y</t>
  </si>
  <si>
    <t xml:space="preserve">SCREENOFFY</t>
  </si>
  <si>
    <t xml:space="preserve">level_count</t>
  </si>
  <si>
    <t xml:space="preserve">LEVELCOUNT</t>
  </si>
  <si>
    <t xml:space="preserve">levels_unlocked</t>
  </si>
  <si>
    <t xml:space="preserve">LEVELSUNLOCKED</t>
  </si>
  <si>
    <t xml:space="preserve">cam_spin_obj_vert</t>
  </si>
  <si>
    <t xml:space="preserve">CAMSPINOBJVERT</t>
  </si>
  <si>
    <t xml:space="preserve">light_src_obj</t>
  </si>
  <si>
    <t xml:space="preserve">LIGHTSRCOBJ</t>
  </si>
  <si>
    <t xml:space="preserve">CAMSPINDISTSPD</t>
  </si>
  <si>
    <t xml:space="preserve">CAMSPINLOOKSPD</t>
  </si>
  <si>
    <t xml:space="preserve">percent_complete</t>
  </si>
  <si>
    <t xml:space="preserve">PERCENTCOMPLETE</t>
  </si>
  <si>
    <t xml:space="preserve">card_flags_ro</t>
  </si>
  <si>
    <t xml:space="preserve">CARDSTATUS</t>
  </si>
  <si>
    <t xml:space="preserve">BONUSROUND</t>
  </si>
  <si>
    <t xml:space="preserve">card_part_count_ro</t>
  </si>
  <si>
    <t xml:space="preserve">CARDBLOCKCOUNT</t>
  </si>
  <si>
    <t xml:space="preserve">box_count</t>
  </si>
  <si>
    <t xml:space="preserve">BOXCOUNT</t>
  </si>
  <si>
    <t xml:space="preserve">item_pool1</t>
  </si>
  <si>
    <t xml:space="preserve">ITEMPOOL1</t>
  </si>
  <si>
    <t xml:space="preserve">island_cam_rot_x</t>
  </si>
  <si>
    <t xml:space="preserve">ISLANDCAMANGLE</t>
  </si>
  <si>
    <t xml:space="preserve">gem_stamp</t>
  </si>
  <si>
    <t xml:space="preserve">GEMTIME</t>
  </si>
  <si>
    <t xml:space="preserve">island_cam_state</t>
  </si>
  <si>
    <t xml:space="preserve">ISLANDCAMSTATUS</t>
  </si>
  <si>
    <t xml:space="preserve">FIRSTZONE</t>
  </si>
  <si>
    <t xml:space="preserve">debug</t>
  </si>
  <si>
    <t xml:space="preserve">DEBUG</t>
  </si>
  <si>
    <t xml:space="preserve">checkpoint_id</t>
  </si>
  <si>
    <t xml:space="preserve">CHECKPOINTID</t>
  </si>
  <si>
    <t xml:space="preserve">PREVBOXCOUNT</t>
  </si>
  <si>
    <t xml:space="preserve">PREVLEVEL</t>
  </si>
  <si>
    <t xml:space="preserve">item_pool2</t>
  </si>
  <si>
    <t xml:space="preserve">ITEMPOOL2</t>
  </si>
  <si>
    <t xml:space="preserve">MAPLEVELLINKS</t>
  </si>
  <si>
    <t xml:space="preserve">title_pause_state</t>
  </si>
  <si>
    <t xml:space="preserve">TITLEPAUSESTATE</t>
  </si>
  <si>
    <t xml:space="preserve">MAPKEYLINKS</t>
  </si>
  <si>
    <t xml:space="preserve">caption_obj</t>
  </si>
  <si>
    <t xml:space="preserve">ISLANDTEXTOBJ</t>
  </si>
  <si>
    <t xml:space="preserve">ISLANDTEXTANIM</t>
  </si>
  <si>
    <t xml:space="preserve">ISLANDTEXTFRAME</t>
  </si>
  <si>
    <t xml:space="preserve">draw_count_ro</t>
  </si>
  <si>
    <t xml:space="preserve">GAMETICK</t>
  </si>
  <si>
    <t xml:space="preserve">card_str</t>
  </si>
  <si>
    <t xml:space="preserve">CARDTEXTBUF</t>
  </si>
  <si>
    <t xml:space="preserve">card_icon</t>
  </si>
  <si>
    <t xml:space="preserve">CARDICONBUF</t>
  </si>
  <si>
    <t xml:space="preserve">card_partinfos[0]</t>
  </si>
  <si>
    <t xml:space="preserve">CARDBLOCKDATA00</t>
  </si>
  <si>
    <t xml:space="preserve">card_partinfos[1]</t>
  </si>
  <si>
    <t xml:space="preserve">CARDBLOCKDATA01</t>
  </si>
  <si>
    <t xml:space="preserve">card_partinfos[2]</t>
  </si>
  <si>
    <t xml:space="preserve">CARDBLOCKDATA02</t>
  </si>
  <si>
    <t xml:space="preserve">card_partinfos[3]</t>
  </si>
  <si>
    <t xml:space="preserve">CARDBLOCKDATA03</t>
  </si>
  <si>
    <t xml:space="preserve">card_partinfos[4]</t>
  </si>
  <si>
    <t xml:space="preserve">CARDBLOCKDATA04</t>
  </si>
  <si>
    <t xml:space="preserve">card_partinfos[5]</t>
  </si>
  <si>
    <t xml:space="preserve">CARDBLOCKDATA05</t>
  </si>
  <si>
    <t xml:space="preserve">card_partinfos[6]</t>
  </si>
  <si>
    <t xml:space="preserve">CARDBLOCKDATA06</t>
  </si>
  <si>
    <t xml:space="preserve">card_partinfos[7]</t>
  </si>
  <si>
    <t xml:space="preserve">CARDBLOCKDATA07</t>
  </si>
  <si>
    <t xml:space="preserve">card_partinfos[8]</t>
  </si>
  <si>
    <t xml:space="preserve">CARDBLOCKDATA08</t>
  </si>
  <si>
    <t xml:space="preserve">card_partinfos[9]</t>
  </si>
  <si>
    <t xml:space="preserve">CARDBLOCKDATA09</t>
  </si>
  <si>
    <t xml:space="preserve">card_partinfos[10]</t>
  </si>
  <si>
    <t xml:space="preserve">CARDBLOCKDATA10</t>
  </si>
  <si>
    <t xml:space="preserve">card_partinfos[11]</t>
  </si>
  <si>
    <t xml:space="preserve">CARDBLOCKDATA11</t>
  </si>
  <si>
    <t xml:space="preserve">card_partinfos[12]</t>
  </si>
  <si>
    <t xml:space="preserve">CARDBLOCKDATA12</t>
  </si>
  <si>
    <t xml:space="preserve">card_partinfos[13]</t>
  </si>
  <si>
    <t xml:space="preserve">CARDBLOCKDATA13</t>
  </si>
  <si>
    <t xml:space="preserve">card_partinfos[14]</t>
  </si>
  <si>
    <t xml:space="preserve">CARDBLOCKDATA14</t>
  </si>
  <si>
    <t xml:space="preserve">gem_count</t>
  </si>
  <si>
    <t xml:space="preserve">GEMCOUNT</t>
  </si>
  <si>
    <t xml:space="preserve">key_count</t>
  </si>
  <si>
    <t xml:space="preserve">KEYCOUNT</t>
  </si>
  <si>
    <t xml:space="preserve">SAVETYPE</t>
  </si>
  <si>
    <t xml:space="preserve">saved_item_pool1</t>
  </si>
  <si>
    <t xml:space="preserve">SAVEDITEMPOOL1</t>
  </si>
  <si>
    <t xml:space="preserve">saved_item_pool2</t>
  </si>
  <si>
    <t xml:space="preserve">SAVEDITEMPOOL2</t>
  </si>
  <si>
    <t xml:space="preserve">spawn_trans.x</t>
  </si>
  <si>
    <t xml:space="preserve">SPAWNTRANSX</t>
  </si>
  <si>
    <t xml:space="preserve">spawn_trans.y</t>
  </si>
  <si>
    <t xml:space="preserve">SPAWNTRANSY</t>
  </si>
  <si>
    <t xml:space="preserve">spawn_trans.z</t>
  </si>
  <si>
    <t xml:space="preserve">SPAWNTRANSZ</t>
  </si>
  <si>
    <t xml:space="preserve">pbak_state</t>
  </si>
  <si>
    <t xml:space="preserve">FADECONTROL</t>
  </si>
  <si>
    <t xml:space="preserve">FADEAMOUNT</t>
  </si>
  <si>
    <t xml:space="preserve">death_count</t>
  </si>
  <si>
    <t xml:space="preserve">DEATHCOUNT</t>
  </si>
  <si>
    <t xml:space="preserve">AUTOPASSWORD</t>
  </si>
  <si>
    <t xml:space="preserve">AUTOPASSWORDINPUT1</t>
  </si>
  <si>
    <t xml:space="preserve">AUTOPASSWORDINPUT2</t>
  </si>
  <si>
    <t xml:space="preserve">SAVEDLEVELCOUNT</t>
  </si>
  <si>
    <t xml:space="preserve">DEMOID</t>
  </si>
  <si>
    <t xml:space="preserve">options_changed</t>
  </si>
  <si>
    <t xml:space="preserve">OPTIONSCHANGED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</si>
</sst>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9.5"/>
      <color rgb="FF000000"/>
      <name val="Arial"/>
      <family val="0"/>
      <charset val="1"/>
    </font>
    <font>
      <sz val="10"/>
      <color rgb="FF00000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c:/src/willie/targ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76"/>
    <col collapsed="false" customWidth="true" hidden="false" outlineLevel="0" max="3" min="3" style="0" width="44.18"/>
    <col collapsed="false" customWidth="true" hidden="false" outlineLevel="0" max="4" min="4" style="0" width="13.34"/>
    <col collapsed="false" customWidth="true" hidden="false" outlineLevel="0" max="5" min="5" style="0" width="5.83"/>
    <col collapsed="false" customWidth="true" hidden="false" outlineLevel="0" max="6" min="6" style="0" width="6.81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n">
        <v>13</v>
      </c>
      <c r="F3" s="0" t="n">
        <v>3</v>
      </c>
      <c r="G3" s="0" t="s">
        <v>12</v>
      </c>
    </row>
    <row r="4" customFormat="false" ht="12.8" hidden="false" customHeight="false" outlineLevel="0" collapsed="false">
      <c r="A4" s="0" t="s">
        <v>8</v>
      </c>
      <c r="B4" s="0" t="s">
        <v>13</v>
      </c>
      <c r="C4" s="0" t="s">
        <v>14</v>
      </c>
      <c r="D4" s="0" t="s">
        <v>11</v>
      </c>
      <c r="E4" s="0" t="n">
        <v>12</v>
      </c>
      <c r="F4" s="0" t="n">
        <v>3</v>
      </c>
      <c r="G4" s="0" t="s">
        <v>12</v>
      </c>
    </row>
    <row r="5" customFormat="false" ht="12.8" hidden="false" customHeight="false" outlineLevel="0" collapsed="false">
      <c r="A5" s="0" t="s">
        <v>8</v>
      </c>
      <c r="B5" s="0" t="s">
        <v>15</v>
      </c>
      <c r="C5" s="0" t="s">
        <v>16</v>
      </c>
      <c r="D5" s="0" t="s">
        <v>17</v>
      </c>
      <c r="E5" s="0" t="n">
        <v>20</v>
      </c>
      <c r="F5" s="0" t="n">
        <v>4</v>
      </c>
      <c r="G5" s="0" t="s">
        <v>12</v>
      </c>
    </row>
    <row r="6" customFormat="false" ht="12.8" hidden="false" customHeight="false" outlineLevel="0" collapsed="false">
      <c r="A6" s="0" t="s">
        <v>8</v>
      </c>
      <c r="B6" s="0" t="s">
        <v>18</v>
      </c>
      <c r="C6" s="0" t="s">
        <v>19</v>
      </c>
      <c r="D6" s="0" t="s">
        <v>20</v>
      </c>
      <c r="E6" s="0" t="n">
        <v>7</v>
      </c>
      <c r="F6" s="0" t="n">
        <v>5</v>
      </c>
      <c r="G6" s="0" t="s">
        <v>12</v>
      </c>
    </row>
    <row r="7" customFormat="false" ht="12.8" hidden="false" customHeight="false" outlineLevel="0" collapsed="false">
      <c r="A7" s="0" t="s">
        <v>8</v>
      </c>
      <c r="B7" s="0" t="s">
        <v>21</v>
      </c>
      <c r="C7" s="0" t="s">
        <v>22</v>
      </c>
      <c r="D7" s="0" t="s">
        <v>11</v>
      </c>
      <c r="E7" s="0" t="n">
        <v>13</v>
      </c>
      <c r="F7" s="0" t="n">
        <v>3</v>
      </c>
      <c r="G7" s="0" t="s">
        <v>12</v>
      </c>
    </row>
    <row r="8" customFormat="false" ht="12.8" hidden="false" customHeight="false" outlineLevel="0" collapsed="false">
      <c r="A8" s="0" t="s">
        <v>8</v>
      </c>
      <c r="B8" s="0" t="s">
        <v>23</v>
      </c>
      <c r="C8" s="0" t="s">
        <v>24</v>
      </c>
      <c r="D8" s="0" t="s">
        <v>11</v>
      </c>
      <c r="E8" s="0" t="n">
        <v>12</v>
      </c>
      <c r="F8" s="0" t="n">
        <v>4</v>
      </c>
      <c r="G8" s="0" t="s">
        <v>12</v>
      </c>
    </row>
    <row r="9" customFormat="false" ht="12.8" hidden="false" customHeight="false" outlineLevel="0" collapsed="false">
      <c r="A9" s="0" t="s">
        <v>8</v>
      </c>
      <c r="B9" s="0" t="s">
        <v>25</v>
      </c>
      <c r="C9" s="0" t="s">
        <v>26</v>
      </c>
      <c r="D9" s="0" t="s">
        <v>27</v>
      </c>
      <c r="E9" s="0" t="n">
        <v>29</v>
      </c>
      <c r="F9" s="0" t="n">
        <v>7</v>
      </c>
      <c r="G9" s="0" t="s">
        <v>12</v>
      </c>
    </row>
    <row r="10" customFormat="false" ht="12.8" hidden="false" customHeight="false" outlineLevel="0" collapsed="false">
      <c r="A10" s="0" t="s">
        <v>28</v>
      </c>
      <c r="B10" s="0" t="s">
        <v>29</v>
      </c>
      <c r="C10" s="0" t="s">
        <v>30</v>
      </c>
      <c r="D10" s="0" t="s">
        <v>31</v>
      </c>
      <c r="G10" s="0" t="s">
        <v>28</v>
      </c>
    </row>
    <row r="11" customFormat="false" ht="12.8" hidden="false" customHeight="false" outlineLevel="0" collapsed="false">
      <c r="A11" s="0" t="s">
        <v>28</v>
      </c>
      <c r="B11" s="0" t="s">
        <v>32</v>
      </c>
      <c r="C11" s="0" t="s">
        <v>33</v>
      </c>
      <c r="D11" s="0" t="s">
        <v>34</v>
      </c>
      <c r="G11" s="0" t="s">
        <v>28</v>
      </c>
    </row>
    <row r="12" customFormat="false" ht="12.8" hidden="false" customHeight="false" outlineLevel="0" collapsed="false">
      <c r="A12" s="0" t="s">
        <v>28</v>
      </c>
      <c r="B12" s="0" t="s">
        <v>35</v>
      </c>
      <c r="C12" s="0" t="s">
        <v>36</v>
      </c>
      <c r="D12" s="0" t="s">
        <v>34</v>
      </c>
      <c r="G12" s="0" t="s">
        <v>28</v>
      </c>
    </row>
    <row r="13" customFormat="false" ht="12.8" hidden="false" customHeight="false" outlineLevel="0" collapsed="false">
      <c r="A13" s="0" t="s">
        <v>28</v>
      </c>
      <c r="B13" s="0" t="s">
        <v>37</v>
      </c>
      <c r="C13" s="0" t="s">
        <v>38</v>
      </c>
      <c r="D13" s="0" t="s">
        <v>39</v>
      </c>
      <c r="G13" s="0" t="s">
        <v>28</v>
      </c>
    </row>
    <row r="14" customFormat="false" ht="12.8" hidden="false" customHeight="false" outlineLevel="0" collapsed="false">
      <c r="A14" s="0" t="s">
        <v>28</v>
      </c>
      <c r="B14" s="0" t="s">
        <v>40</v>
      </c>
      <c r="C14" s="0" t="s">
        <v>41</v>
      </c>
      <c r="D14" s="0" t="s">
        <v>42</v>
      </c>
      <c r="G14" s="0" t="s">
        <v>28</v>
      </c>
    </row>
    <row r="15" customFormat="false" ht="12.8" hidden="false" customHeight="false" outlineLevel="0" collapsed="false">
      <c r="A15" s="0" t="s">
        <v>8</v>
      </c>
      <c r="B15" s="0" t="s">
        <v>43</v>
      </c>
      <c r="C15" s="0" t="s">
        <v>44</v>
      </c>
      <c r="D15" s="0" t="s">
        <v>45</v>
      </c>
      <c r="G15" s="0" t="s">
        <v>46</v>
      </c>
    </row>
    <row r="16" customFormat="false" ht="12.8" hidden="false" customHeight="false" outlineLevel="0" collapsed="false">
      <c r="A16" s="0" t="s">
        <v>28</v>
      </c>
      <c r="B16" s="0" t="s">
        <v>47</v>
      </c>
      <c r="C16" s="0" t="s">
        <v>48</v>
      </c>
      <c r="D16" s="0" t="s">
        <v>49</v>
      </c>
      <c r="G16" s="0" t="s">
        <v>28</v>
      </c>
    </row>
    <row r="17" customFormat="false" ht="12.8" hidden="false" customHeight="false" outlineLevel="0" collapsed="false">
      <c r="A17" s="0" t="s">
        <v>28</v>
      </c>
      <c r="B17" s="0" t="s">
        <v>50</v>
      </c>
      <c r="C17" s="0" t="s">
        <v>51</v>
      </c>
      <c r="D17" s="0" t="s">
        <v>49</v>
      </c>
      <c r="G17" s="0" t="s">
        <v>28</v>
      </c>
    </row>
    <row r="18" customFormat="false" ht="12.8" hidden="false" customHeight="false" outlineLevel="0" collapsed="false">
      <c r="A18" s="0" t="s">
        <v>52</v>
      </c>
      <c r="B18" s="0" t="s">
        <v>53</v>
      </c>
      <c r="C18" s="0" t="s">
        <v>54</v>
      </c>
      <c r="D18" s="0" t="s">
        <v>11</v>
      </c>
      <c r="E18" s="0" t="n">
        <v>14</v>
      </c>
      <c r="F18" s="0" t="n">
        <v>2</v>
      </c>
      <c r="G18" s="0" t="s">
        <v>55</v>
      </c>
    </row>
    <row r="19" customFormat="false" ht="12.8" hidden="false" customHeight="false" outlineLevel="0" collapsed="false">
      <c r="A19" s="0" t="s">
        <v>52</v>
      </c>
      <c r="B19" s="0" t="s">
        <v>56</v>
      </c>
      <c r="C19" s="0" t="s">
        <v>57</v>
      </c>
      <c r="D19" s="0" t="s">
        <v>11</v>
      </c>
      <c r="E19" s="0" t="n">
        <v>15</v>
      </c>
      <c r="F19" s="0" t="n">
        <v>1</v>
      </c>
      <c r="G19" s="0" t="s">
        <v>55</v>
      </c>
    </row>
    <row r="20" customFormat="false" ht="12.8" hidden="false" customHeight="false" outlineLevel="0" collapsed="false">
      <c r="A20" s="0" t="s">
        <v>52</v>
      </c>
      <c r="B20" s="0" t="s">
        <v>58</v>
      </c>
      <c r="C20" s="0" t="s">
        <v>59</v>
      </c>
      <c r="D20" s="0" t="s">
        <v>11</v>
      </c>
      <c r="E20" s="0" t="n">
        <v>14</v>
      </c>
      <c r="F20" s="0" t="n">
        <v>2</v>
      </c>
      <c r="G20" s="0" t="s">
        <v>55</v>
      </c>
    </row>
    <row r="21" customFormat="false" ht="12.8" hidden="false" customHeight="false" outlineLevel="0" collapsed="false">
      <c r="A21" s="0" t="s">
        <v>52</v>
      </c>
      <c r="B21" s="0" t="s">
        <v>60</v>
      </c>
      <c r="C21" s="0" t="s">
        <v>61</v>
      </c>
      <c r="D21" s="0" t="s">
        <v>11</v>
      </c>
      <c r="E21" s="0" t="n">
        <v>14</v>
      </c>
      <c r="F21" s="0" t="n">
        <v>2</v>
      </c>
      <c r="G21" s="0" t="s">
        <v>55</v>
      </c>
    </row>
    <row r="22" customFormat="false" ht="12.8" hidden="false" customHeight="false" outlineLevel="0" collapsed="false">
      <c r="A22" s="0" t="s">
        <v>52</v>
      </c>
      <c r="B22" s="0" t="s">
        <v>62</v>
      </c>
      <c r="C22" s="0" t="s">
        <v>63</v>
      </c>
      <c r="D22" s="0" t="s">
        <v>64</v>
      </c>
      <c r="E22" s="0" t="n">
        <v>19</v>
      </c>
      <c r="F22" s="0" t="n">
        <v>1</v>
      </c>
      <c r="G22" s="0" t="s">
        <v>55</v>
      </c>
    </row>
    <row r="23" customFormat="false" ht="12.8" hidden="false" customHeight="false" outlineLevel="0" collapsed="false">
      <c r="A23" s="0" t="s">
        <v>52</v>
      </c>
      <c r="B23" s="0" t="s">
        <v>65</v>
      </c>
      <c r="C23" s="0" t="s">
        <v>66</v>
      </c>
      <c r="D23" s="0" t="s">
        <v>11</v>
      </c>
      <c r="E23" s="0" t="n">
        <v>15</v>
      </c>
      <c r="F23" s="0" t="n">
        <v>1</v>
      </c>
      <c r="G23" s="0" t="s">
        <v>55</v>
      </c>
    </row>
    <row r="24" customFormat="false" ht="12.8" hidden="false" customHeight="false" outlineLevel="0" collapsed="false">
      <c r="A24" s="0" t="s">
        <v>52</v>
      </c>
      <c r="B24" s="0" t="s">
        <v>67</v>
      </c>
      <c r="C24" s="0" t="s">
        <v>68</v>
      </c>
      <c r="D24" s="0" t="s">
        <v>11</v>
      </c>
      <c r="E24" s="0" t="n">
        <v>13</v>
      </c>
      <c r="F24" s="0" t="n">
        <v>3</v>
      </c>
      <c r="G24" s="0" t="s">
        <v>55</v>
      </c>
    </row>
    <row r="25" customFormat="false" ht="12.8" hidden="false" customHeight="false" outlineLevel="0" collapsed="false">
      <c r="A25" s="0" t="s">
        <v>52</v>
      </c>
      <c r="B25" s="0" t="s">
        <v>69</v>
      </c>
      <c r="C25" s="0" t="s">
        <v>70</v>
      </c>
      <c r="D25" s="0" t="s">
        <v>11</v>
      </c>
      <c r="E25" s="0" t="n">
        <v>14</v>
      </c>
      <c r="F25" s="0" t="n">
        <v>2</v>
      </c>
      <c r="G25" s="0" t="s">
        <v>55</v>
      </c>
    </row>
    <row r="26" customFormat="false" ht="12.8" hidden="false" customHeight="false" outlineLevel="0" collapsed="false">
      <c r="A26" s="0" t="s">
        <v>52</v>
      </c>
      <c r="B26" s="0" t="s">
        <v>71</v>
      </c>
      <c r="C26" s="0" t="s">
        <v>72</v>
      </c>
      <c r="D26" s="0" t="s">
        <v>11</v>
      </c>
      <c r="E26" s="0" t="n">
        <v>13</v>
      </c>
      <c r="F26" s="0" t="n">
        <v>3</v>
      </c>
      <c r="G26" s="0" t="s">
        <v>55</v>
      </c>
    </row>
    <row r="27" customFormat="false" ht="12.8" hidden="false" customHeight="false" outlineLevel="0" collapsed="false">
      <c r="A27" s="0" t="s">
        <v>52</v>
      </c>
      <c r="B27" s="0" t="s">
        <v>71</v>
      </c>
      <c r="C27" s="0" t="s">
        <v>73</v>
      </c>
      <c r="D27" s="0" t="s">
        <v>11</v>
      </c>
      <c r="E27" s="0" t="n">
        <v>14</v>
      </c>
      <c r="F27" s="0" t="n">
        <v>2</v>
      </c>
      <c r="G27" s="0" t="s">
        <v>55</v>
      </c>
    </row>
    <row r="28" customFormat="false" ht="12.8" hidden="false" customHeight="false" outlineLevel="0" collapsed="false">
      <c r="A28" s="0" t="s">
        <v>52</v>
      </c>
      <c r="B28" s="0" t="s">
        <v>74</v>
      </c>
      <c r="C28" s="0" t="s">
        <v>75</v>
      </c>
      <c r="D28" s="0" t="s">
        <v>11</v>
      </c>
      <c r="E28" s="0" t="n">
        <v>13</v>
      </c>
      <c r="F28" s="0" t="n">
        <v>3</v>
      </c>
      <c r="G28" s="0" t="s">
        <v>55</v>
      </c>
    </row>
    <row r="29" customFormat="false" ht="12.8" hidden="false" customHeight="false" outlineLevel="0" collapsed="false">
      <c r="A29" s="0" t="s">
        <v>52</v>
      </c>
      <c r="B29" s="0" t="s">
        <v>76</v>
      </c>
      <c r="C29" s="0" t="s">
        <v>77</v>
      </c>
      <c r="D29" s="0" t="s">
        <v>17</v>
      </c>
      <c r="E29" s="0" t="n">
        <v>23</v>
      </c>
      <c r="F29" s="0" t="n">
        <v>1</v>
      </c>
      <c r="G29" s="0" t="s">
        <v>55</v>
      </c>
    </row>
    <row r="30" customFormat="false" ht="12.8" hidden="false" customHeight="false" outlineLevel="0" collapsed="false">
      <c r="A30" s="0" t="s">
        <v>52</v>
      </c>
      <c r="B30" s="0" t="s">
        <v>78</v>
      </c>
      <c r="C30" s="0" t="s">
        <v>79</v>
      </c>
      <c r="D30" s="0" t="s">
        <v>80</v>
      </c>
      <c r="E30" s="0" t="n">
        <v>38</v>
      </c>
      <c r="F30" s="0" t="n">
        <v>2</v>
      </c>
      <c r="G30" s="0" t="s">
        <v>55</v>
      </c>
    </row>
    <row r="31" customFormat="false" ht="12.8" hidden="false" customHeight="false" outlineLevel="0" collapsed="false">
      <c r="A31" s="0" t="s">
        <v>52</v>
      </c>
      <c r="B31" s="0" t="s">
        <v>81</v>
      </c>
      <c r="C31" s="0" t="s">
        <v>82</v>
      </c>
      <c r="D31" s="0" t="s">
        <v>27</v>
      </c>
      <c r="E31" s="0" t="n">
        <v>32</v>
      </c>
      <c r="F31" s="0" t="n">
        <v>4</v>
      </c>
      <c r="G31" s="0" t="s">
        <v>55</v>
      </c>
    </row>
    <row r="32" customFormat="false" ht="12.8" hidden="false" customHeight="false" outlineLevel="0" collapsed="false">
      <c r="A32" s="0" t="s">
        <v>52</v>
      </c>
      <c r="B32" s="0" t="s">
        <v>83</v>
      </c>
      <c r="C32" s="0" t="s">
        <v>84</v>
      </c>
      <c r="D32" s="0" t="s">
        <v>80</v>
      </c>
      <c r="E32" s="0" t="n">
        <v>37</v>
      </c>
      <c r="F32" s="0" t="n">
        <v>3</v>
      </c>
      <c r="G32" s="0" t="s">
        <v>55</v>
      </c>
    </row>
    <row r="33" customFormat="false" ht="12.8" hidden="false" customHeight="false" outlineLevel="0" collapsed="false">
      <c r="A33" s="0" t="s">
        <v>28</v>
      </c>
      <c r="B33" s="0" t="s">
        <v>85</v>
      </c>
      <c r="C33" s="0" t="s">
        <v>86</v>
      </c>
      <c r="D33" s="0" t="s">
        <v>87</v>
      </c>
      <c r="G33" s="0" t="s">
        <v>28</v>
      </c>
    </row>
    <row r="34" customFormat="false" ht="12.8" hidden="false" customHeight="false" outlineLevel="0" collapsed="false">
      <c r="A34" s="0" t="s">
        <v>28</v>
      </c>
      <c r="B34" s="0" t="s">
        <v>88</v>
      </c>
      <c r="C34" s="0" t="s">
        <v>89</v>
      </c>
      <c r="D34" s="0" t="s">
        <v>90</v>
      </c>
      <c r="G34" s="0" t="s">
        <v>28</v>
      </c>
    </row>
    <row r="35" customFormat="false" ht="12.8" hidden="false" customHeight="false" outlineLevel="0" collapsed="false">
      <c r="A35" s="0" t="s">
        <v>28</v>
      </c>
      <c r="B35" s="0" t="s">
        <v>91</v>
      </c>
      <c r="C35" s="0" t="s">
        <v>92</v>
      </c>
      <c r="D35" s="0" t="s">
        <v>34</v>
      </c>
      <c r="G35" s="0" t="s">
        <v>28</v>
      </c>
    </row>
    <row r="36" customFormat="false" ht="12.8" hidden="false" customHeight="false" outlineLevel="0" collapsed="false">
      <c r="A36" s="0" t="s">
        <v>28</v>
      </c>
      <c r="B36" s="0" t="s">
        <v>93</v>
      </c>
      <c r="C36" s="0" t="s">
        <v>94</v>
      </c>
      <c r="D36" s="0" t="s">
        <v>95</v>
      </c>
      <c r="G36" s="0" t="s">
        <v>28</v>
      </c>
    </row>
    <row r="37" customFormat="false" ht="12.8" hidden="false" customHeight="false" outlineLevel="0" collapsed="false">
      <c r="A37" s="0" t="s">
        <v>8</v>
      </c>
      <c r="B37" s="0" t="s">
        <v>96</v>
      </c>
      <c r="C37" s="0" t="s">
        <v>97</v>
      </c>
      <c r="D37" s="0" t="s">
        <v>98</v>
      </c>
      <c r="E37" s="0" t="n">
        <v>14</v>
      </c>
      <c r="F37" s="0" t="n">
        <v>4</v>
      </c>
      <c r="G37" s="0" t="s">
        <v>99</v>
      </c>
    </row>
    <row r="38" customFormat="false" ht="12.8" hidden="false" customHeight="false" outlineLevel="0" collapsed="false">
      <c r="A38" s="0" t="s">
        <v>28</v>
      </c>
      <c r="B38" s="0" t="s">
        <v>100</v>
      </c>
      <c r="C38" s="0" t="s">
        <v>94</v>
      </c>
      <c r="D38" s="0" t="s">
        <v>101</v>
      </c>
      <c r="G38" s="0" t="s">
        <v>28</v>
      </c>
    </row>
    <row r="39" customFormat="false" ht="12.8" hidden="false" customHeight="false" outlineLevel="0" collapsed="false">
      <c r="A39" s="0" t="s">
        <v>8</v>
      </c>
      <c r="B39" s="0" t="s">
        <v>102</v>
      </c>
      <c r="C39" s="0" t="s">
        <v>103</v>
      </c>
      <c r="D39" s="0" t="s">
        <v>11</v>
      </c>
      <c r="E39" s="0" t="n">
        <v>12</v>
      </c>
      <c r="F39" s="0" t="n">
        <v>4</v>
      </c>
      <c r="G39" s="0" t="s">
        <v>104</v>
      </c>
    </row>
    <row r="40" customFormat="false" ht="12.8" hidden="false" customHeight="false" outlineLevel="0" collapsed="false">
      <c r="A40" s="0" t="s">
        <v>8</v>
      </c>
      <c r="B40" s="0" t="s">
        <v>105</v>
      </c>
      <c r="C40" s="0" t="s">
        <v>106</v>
      </c>
      <c r="D40" s="0" t="s">
        <v>11</v>
      </c>
      <c r="E40" s="0" t="n">
        <v>12</v>
      </c>
      <c r="F40" s="0" t="n">
        <v>4</v>
      </c>
      <c r="G40" s="0" t="s">
        <v>104</v>
      </c>
    </row>
    <row r="41" customFormat="false" ht="12.8" hidden="false" customHeight="false" outlineLevel="0" collapsed="false">
      <c r="A41" s="0" t="s">
        <v>8</v>
      </c>
      <c r="B41" s="0" t="s">
        <v>107</v>
      </c>
      <c r="C41" s="0" t="s">
        <v>108</v>
      </c>
      <c r="D41" s="0" t="s">
        <v>11</v>
      </c>
      <c r="E41" s="0" t="n">
        <v>11</v>
      </c>
      <c r="F41" s="0" t="n">
        <v>5</v>
      </c>
      <c r="G41" s="0" t="s">
        <v>104</v>
      </c>
    </row>
    <row r="42" customFormat="false" ht="12.8" hidden="false" customHeight="false" outlineLevel="0" collapsed="false">
      <c r="A42" s="0" t="s">
        <v>8</v>
      </c>
      <c r="B42" s="0" t="s">
        <v>109</v>
      </c>
      <c r="C42" s="0" t="s">
        <v>110</v>
      </c>
      <c r="D42" s="0" t="s">
        <v>11</v>
      </c>
      <c r="E42" s="0" t="n">
        <v>11</v>
      </c>
      <c r="F42" s="0" t="n">
        <v>5</v>
      </c>
      <c r="G42" s="0" t="s">
        <v>104</v>
      </c>
    </row>
    <row r="43" customFormat="false" ht="12.8" hidden="false" customHeight="false" outlineLevel="0" collapsed="false">
      <c r="A43" s="0" t="s">
        <v>8</v>
      </c>
      <c r="B43" s="0" t="s">
        <v>111</v>
      </c>
      <c r="C43" s="0" t="s">
        <v>112</v>
      </c>
      <c r="D43" s="0" t="s">
        <v>17</v>
      </c>
      <c r="E43" s="0" t="n">
        <v>22</v>
      </c>
      <c r="F43" s="0" t="n">
        <v>2</v>
      </c>
      <c r="G43" s="0" t="s">
        <v>104</v>
      </c>
    </row>
    <row r="44" customFormat="false" ht="12.8" hidden="false" customHeight="false" outlineLevel="0" collapsed="false">
      <c r="A44" s="0" t="s">
        <v>8</v>
      </c>
      <c r="B44" s="0" t="s">
        <v>113</v>
      </c>
      <c r="C44" s="0" t="s">
        <v>114</v>
      </c>
      <c r="D44" s="0" t="s">
        <v>11</v>
      </c>
      <c r="E44" s="0" t="n">
        <v>12</v>
      </c>
      <c r="F44" s="0" t="n">
        <v>4</v>
      </c>
      <c r="G44" s="0" t="s">
        <v>104</v>
      </c>
    </row>
    <row r="45" customFormat="false" ht="12.8" hidden="false" customHeight="false" outlineLevel="0" collapsed="false">
      <c r="A45" s="0" t="s">
        <v>28</v>
      </c>
      <c r="B45" s="0" t="s">
        <v>115</v>
      </c>
      <c r="C45" s="0" t="s">
        <v>94</v>
      </c>
      <c r="D45" s="0" t="s">
        <v>116</v>
      </c>
      <c r="G45" s="0" t="s">
        <v>28</v>
      </c>
    </row>
    <row r="46" customFormat="false" ht="12.8" hidden="false" customHeight="false" outlineLevel="0" collapsed="false">
      <c r="A46" s="0" t="s">
        <v>117</v>
      </c>
      <c r="B46" s="0" t="s">
        <v>118</v>
      </c>
      <c r="C46" s="0" t="s">
        <v>119</v>
      </c>
      <c r="D46" s="0" t="s">
        <v>64</v>
      </c>
      <c r="E46" s="0" t="n">
        <v>16</v>
      </c>
      <c r="F46" s="0" t="n">
        <v>4</v>
      </c>
      <c r="G46" s="0" t="s">
        <v>120</v>
      </c>
    </row>
    <row r="47" customFormat="false" ht="12.8" hidden="false" customHeight="false" outlineLevel="0" collapsed="false">
      <c r="A47" s="0" t="s">
        <v>117</v>
      </c>
      <c r="B47" s="0" t="s">
        <v>121</v>
      </c>
      <c r="C47" s="0" t="s">
        <v>122</v>
      </c>
      <c r="D47" s="0" t="s">
        <v>64</v>
      </c>
      <c r="E47" s="0" t="n">
        <v>16</v>
      </c>
      <c r="F47" s="0" t="n">
        <v>4</v>
      </c>
      <c r="G47" s="0" t="s">
        <v>120</v>
      </c>
    </row>
    <row r="48" customFormat="false" ht="12.8" hidden="false" customHeight="false" outlineLevel="0" collapsed="false">
      <c r="A48" s="0" t="s">
        <v>28</v>
      </c>
      <c r="B48" s="0" t="s">
        <v>123</v>
      </c>
      <c r="C48" s="0" t="s">
        <v>94</v>
      </c>
      <c r="D48" s="0" t="s">
        <v>124</v>
      </c>
      <c r="G48" s="0" t="s">
        <v>28</v>
      </c>
    </row>
    <row r="49" customFormat="false" ht="12.8" hidden="false" customHeight="false" outlineLevel="0" collapsed="false">
      <c r="A49" s="0" t="s">
        <v>117</v>
      </c>
      <c r="B49" s="2" t="s">
        <v>125</v>
      </c>
      <c r="C49" s="0" t="s">
        <v>126</v>
      </c>
      <c r="D49" s="0" t="str">
        <f aca="false">(HEX2DEC(MID(B50,3,100))-HEX2DEC(MID(B49,3,100))) &amp; " chars"</f>
        <v>16 chars</v>
      </c>
      <c r="E49" s="0" t="n">
        <f aca="false">LENB(C49) - IF(IFERROR(FIND("\n",C49,1),0)&lt;&gt;0,1,0)</f>
        <v>15</v>
      </c>
      <c r="F49" s="0" t="n">
        <f aca="false">(HEX2DEC(MID(B50,3,100))-HEX2DEC(MID(B49,3,100)))-E49</f>
        <v>1</v>
      </c>
      <c r="G49" s="0" t="s">
        <v>120</v>
      </c>
    </row>
    <row r="50" customFormat="false" ht="12.8" hidden="false" customHeight="false" outlineLevel="0" collapsed="false">
      <c r="A50" s="0" t="s">
        <v>117</v>
      </c>
      <c r="B50" s="2" t="s">
        <v>127</v>
      </c>
      <c r="C50" s="0" t="s">
        <v>128</v>
      </c>
      <c r="D50" s="0" t="str">
        <f aca="false">(HEX2DEC(MID(B51,3,100))-HEX2DEC(MID(B50,3,100))) &amp; " chars"</f>
        <v>52 chars</v>
      </c>
      <c r="E50" s="0" t="n">
        <f aca="false">LENB(C50) - IF(IFERROR(FIND("\n",C50,1),0)&lt;&gt;0,1,0)</f>
        <v>49</v>
      </c>
      <c r="F50" s="0" t="n">
        <f aca="false">(HEX2DEC(MID(B51,3,100))-HEX2DEC(MID(B50,3,100)))-E50</f>
        <v>3</v>
      </c>
      <c r="G50" s="0" t="s">
        <v>120</v>
      </c>
    </row>
    <row r="51" customFormat="false" ht="12.8" hidden="false" customHeight="false" outlineLevel="0" collapsed="false">
      <c r="A51" s="0" t="s">
        <v>117</v>
      </c>
      <c r="B51" s="2" t="s">
        <v>129</v>
      </c>
      <c r="C51" s="0" t="s">
        <v>130</v>
      </c>
      <c r="D51" s="0" t="str">
        <f aca="false">(HEX2DEC(MID(B52,3,100))-HEX2DEC(MID(B51,3,100))) &amp; " chars"</f>
        <v>28 chars</v>
      </c>
      <c r="E51" s="0" t="n">
        <f aca="false">LENB(C51) - IF(IFERROR(FIND("\n",C51,1),0)&lt;&gt;0,1,0)</f>
        <v>27</v>
      </c>
      <c r="F51" s="0" t="n">
        <f aca="false">(HEX2DEC(MID(B52,3,100))-HEX2DEC(MID(B51,3,100)))-E51</f>
        <v>1</v>
      </c>
      <c r="G51" s="0" t="s">
        <v>120</v>
      </c>
    </row>
    <row r="52" customFormat="false" ht="12.8" hidden="false" customHeight="false" outlineLevel="0" collapsed="false">
      <c r="A52" s="0" t="s">
        <v>117</v>
      </c>
      <c r="B52" s="2" t="s">
        <v>131</v>
      </c>
      <c r="C52" s="0" t="s">
        <v>132</v>
      </c>
      <c r="D52" s="0" t="str">
        <f aca="false">(HEX2DEC(MID(B53,3,100))-HEX2DEC(MID(B52,3,100))) &amp; " chars"</f>
        <v>28 chars</v>
      </c>
      <c r="E52" s="0" t="n">
        <f aca="false">LENB(C52) - IF(IFERROR(FIND("\n",C52,1),0)&lt;&gt;0,1,0)</f>
        <v>24</v>
      </c>
      <c r="F52" s="0" t="n">
        <f aca="false">(HEX2DEC(MID(B53,3,100))-HEX2DEC(MID(B52,3,100)))-E52</f>
        <v>4</v>
      </c>
      <c r="G52" s="0" t="s">
        <v>120</v>
      </c>
    </row>
    <row r="53" customFormat="false" ht="12.8" hidden="false" customHeight="false" outlineLevel="0" collapsed="false">
      <c r="A53" s="0" t="s">
        <v>117</v>
      </c>
      <c r="B53" s="2" t="s">
        <v>133</v>
      </c>
      <c r="C53" s="0" t="s">
        <v>134</v>
      </c>
      <c r="D53" s="0" t="str">
        <f aca="false">(HEX2DEC(MID(B54,3,100))-HEX2DEC(MID(B53,3,100))) &amp; " chars"</f>
        <v>28 chars</v>
      </c>
      <c r="E53" s="0" t="n">
        <f aca="false">LENB(C53) - IF(IFERROR(FIND("\n",C53,1),0)&lt;&gt;0,1,0)</f>
        <v>25</v>
      </c>
      <c r="F53" s="0" t="n">
        <f aca="false">(HEX2DEC(MID(B54,3,100))-HEX2DEC(MID(B53,3,100)))-E53</f>
        <v>3</v>
      </c>
      <c r="G53" s="0" t="s">
        <v>120</v>
      </c>
    </row>
    <row r="54" customFormat="false" ht="12.8" hidden="false" customHeight="false" outlineLevel="0" collapsed="false">
      <c r="A54" s="0" t="s">
        <v>117</v>
      </c>
      <c r="B54" s="2" t="s">
        <v>135</v>
      </c>
      <c r="C54" s="0" t="s">
        <v>136</v>
      </c>
      <c r="D54" s="0" t="str">
        <f aca="false">(HEX2DEC(MID(B55,3,100))-HEX2DEC(MID(B54,3,100))) &amp; " chars"</f>
        <v>16 chars</v>
      </c>
      <c r="E54" s="0" t="n">
        <f aca="false">LENB(C54) - IF(IFERROR(FIND("\n",C54,1),0)&lt;&gt;0,1,0)</f>
        <v>14</v>
      </c>
      <c r="F54" s="0" t="n">
        <f aca="false">(HEX2DEC(MID(B55,3,100))-HEX2DEC(MID(B54,3,100)))-E54</f>
        <v>2</v>
      </c>
      <c r="G54" s="0" t="s">
        <v>120</v>
      </c>
    </row>
    <row r="55" customFormat="false" ht="12.8" hidden="false" customHeight="false" outlineLevel="0" collapsed="false">
      <c r="A55" s="0" t="s">
        <v>117</v>
      </c>
      <c r="B55" s="2" t="s">
        <v>137</v>
      </c>
      <c r="C55" s="0" t="s">
        <v>138</v>
      </c>
      <c r="D55" s="0" t="str">
        <f aca="false">(HEX2DEC(MID(B56,3,100))-HEX2DEC(MID(B55,3,100))) &amp; " chars"</f>
        <v>24 chars</v>
      </c>
      <c r="E55" s="0" t="n">
        <f aca="false">LENB(C55) - IF(IFERROR(FIND("\n",C55,1),0)&lt;&gt;0,1,0)</f>
        <v>21</v>
      </c>
      <c r="F55" s="0" t="n">
        <f aca="false">(HEX2DEC(MID(B56,3,100))-HEX2DEC(MID(B55,3,100)))-E55</f>
        <v>3</v>
      </c>
      <c r="G55" s="0" t="s">
        <v>120</v>
      </c>
    </row>
    <row r="56" customFormat="false" ht="12.8" hidden="false" customHeight="false" outlineLevel="0" collapsed="false">
      <c r="A56" s="0" t="s">
        <v>117</v>
      </c>
      <c r="B56" s="2" t="s">
        <v>139</v>
      </c>
      <c r="C56" s="0" t="s">
        <v>140</v>
      </c>
      <c r="D56" s="0" t="str">
        <f aca="false">(HEX2DEC(MID(B57,3,100))-HEX2DEC(MID(B56,3,100))) &amp; " chars"</f>
        <v>16 chars</v>
      </c>
      <c r="E56" s="0" t="n">
        <f aca="false">LENB(C56) - IF(IFERROR(FIND("\n",C56,1),0)&lt;&gt;0,1,0)</f>
        <v>14</v>
      </c>
      <c r="F56" s="0" t="n">
        <f aca="false">(HEX2DEC(MID(B57,3,100))-HEX2DEC(MID(B56,3,100)))-E56</f>
        <v>2</v>
      </c>
      <c r="G56" s="0" t="s">
        <v>120</v>
      </c>
    </row>
    <row r="57" customFormat="false" ht="12.8" hidden="false" customHeight="false" outlineLevel="0" collapsed="false">
      <c r="A57" s="0" t="s">
        <v>117</v>
      </c>
      <c r="B57" s="2" t="s">
        <v>141</v>
      </c>
      <c r="C57" s="0" t="s">
        <v>142</v>
      </c>
      <c r="D57" s="0" t="str">
        <f aca="false">(HEX2DEC(MID(B58,3,100))-HEX2DEC(MID(B57,3,100))) &amp; " chars"</f>
        <v>24 chars</v>
      </c>
      <c r="E57" s="0" t="n">
        <f aca="false">LENB(C57) - IF(IFERROR(FIND("\n",C57,1),0)&lt;&gt;0,1,0)</f>
        <v>23</v>
      </c>
      <c r="F57" s="0" t="n">
        <f aca="false">(HEX2DEC(MID(B58,3,100))-HEX2DEC(MID(B57,3,100)))-E57</f>
        <v>1</v>
      </c>
      <c r="G57" s="0" t="s">
        <v>120</v>
      </c>
    </row>
    <row r="58" customFormat="false" ht="12.8" hidden="false" customHeight="false" outlineLevel="0" collapsed="false">
      <c r="A58" s="0" t="s">
        <v>117</v>
      </c>
      <c r="B58" s="2" t="s">
        <v>143</v>
      </c>
      <c r="C58" s="0" t="s">
        <v>144</v>
      </c>
      <c r="D58" s="0" t="str">
        <f aca="false">(HEX2DEC(MID(B59,3,100))-HEX2DEC(MID(B58,3,100))) &amp; " chars"</f>
        <v>16 chars</v>
      </c>
      <c r="E58" s="0" t="n">
        <f aca="false">LENB(C58) - IF(IFERROR(FIND("\n",C58,1),0)&lt;&gt;0,1,0)</f>
        <v>15</v>
      </c>
      <c r="F58" s="0" t="n">
        <f aca="false">(HEX2DEC(MID(B59,3,100))-HEX2DEC(MID(B58,3,100)))-E58</f>
        <v>1</v>
      </c>
      <c r="G58" s="0" t="s">
        <v>120</v>
      </c>
    </row>
    <row r="59" customFormat="false" ht="12.8" hidden="false" customHeight="false" outlineLevel="0" collapsed="false">
      <c r="A59" s="0" t="s">
        <v>117</v>
      </c>
      <c r="B59" s="2" t="s">
        <v>145</v>
      </c>
      <c r="C59" s="0" t="s">
        <v>146</v>
      </c>
      <c r="D59" s="0" t="str">
        <f aca="false">(HEX2DEC(MID(B60,3,100))-HEX2DEC(MID(B59,3,100))) &amp; " chars"</f>
        <v>24 chars</v>
      </c>
      <c r="E59" s="0" t="n">
        <f aca="false">LENB(C59) - IF(IFERROR(FIND("\n",C59,1),0)&lt;&gt;0,1,0)</f>
        <v>21</v>
      </c>
      <c r="F59" s="0" t="n">
        <f aca="false">(HEX2DEC(MID(B60,3,100))-HEX2DEC(MID(B59,3,100)))-E59</f>
        <v>3</v>
      </c>
      <c r="G59" s="0" t="s">
        <v>120</v>
      </c>
    </row>
    <row r="60" customFormat="false" ht="12.8" hidden="false" customHeight="false" outlineLevel="0" collapsed="false">
      <c r="A60" s="0" t="s">
        <v>117</v>
      </c>
      <c r="B60" s="2" t="s">
        <v>147</v>
      </c>
      <c r="C60" s="0" t="s">
        <v>148</v>
      </c>
      <c r="D60" s="0" t="str">
        <f aca="false">(HEX2DEC(MID(B61,3,100))-HEX2DEC(MID(B60,3,100))) &amp; " chars"</f>
        <v>12 chars</v>
      </c>
      <c r="E60" s="0" t="n">
        <f aca="false">LENB(C60) - IF(IFERROR(FIND("\n",C60,1),0)&lt;&gt;0,1,0)</f>
        <v>9</v>
      </c>
      <c r="F60" s="0" t="n">
        <f aca="false">(HEX2DEC(MID(B61,3,100))-HEX2DEC(MID(B60,3,100)))-E60</f>
        <v>3</v>
      </c>
      <c r="G60" s="0" t="s">
        <v>120</v>
      </c>
    </row>
    <row r="61" customFormat="false" ht="12.8" hidden="false" customHeight="false" outlineLevel="0" collapsed="false">
      <c r="A61" s="0" t="s">
        <v>117</v>
      </c>
      <c r="B61" s="2" t="s">
        <v>149</v>
      </c>
      <c r="C61" s="0" t="s">
        <v>150</v>
      </c>
      <c r="D61" s="0" t="str">
        <f aca="false">(HEX2DEC(MID(B62,3,100))-HEX2DEC(MID(B61,3,100))) &amp; " chars"</f>
        <v>12 chars</v>
      </c>
      <c r="E61" s="0" t="n">
        <f aca="false">LENB(C61) - IF(IFERROR(FIND("\n",C61,1),0)&lt;&gt;0,1,0)</f>
        <v>9</v>
      </c>
      <c r="F61" s="0" t="n">
        <f aca="false">(HEX2DEC(MID(B62,3,100))-HEX2DEC(MID(B61,3,100)))-E61</f>
        <v>3</v>
      </c>
      <c r="G61" s="0" t="s">
        <v>120</v>
      </c>
    </row>
    <row r="62" customFormat="false" ht="12.8" hidden="false" customHeight="false" outlineLevel="0" collapsed="false">
      <c r="A62" s="0" t="s">
        <v>117</v>
      </c>
      <c r="B62" s="2" t="s">
        <v>151</v>
      </c>
      <c r="C62" s="0" t="s">
        <v>152</v>
      </c>
      <c r="D62" s="0" t="str">
        <f aca="false">(HEX2DEC(MID(B63,3,100))-HEX2DEC(MID(B62,3,100))) &amp; " chars"</f>
        <v>28 chars</v>
      </c>
      <c r="E62" s="0" t="n">
        <f aca="false">LENB(C62) - IF(IFERROR(FIND("\n",C62,1),0)&lt;&gt;0,1,0)</f>
        <v>25</v>
      </c>
      <c r="F62" s="0" t="n">
        <f aca="false">(HEX2DEC(MID(B63,3,100))-HEX2DEC(MID(B62,3,100)))-E62</f>
        <v>3</v>
      </c>
      <c r="G62" s="0" t="s">
        <v>120</v>
      </c>
    </row>
    <row r="63" customFormat="false" ht="12.8" hidden="false" customHeight="false" outlineLevel="0" collapsed="false">
      <c r="A63" s="0" t="s">
        <v>117</v>
      </c>
      <c r="B63" s="2" t="s">
        <v>153</v>
      </c>
      <c r="C63" s="0" t="s">
        <v>154</v>
      </c>
      <c r="D63" s="0" t="str">
        <f aca="false">(HEX2DEC(MID(B64,3,100))-HEX2DEC(MID(B63,3,100))) &amp; " chars"</f>
        <v>28 chars</v>
      </c>
      <c r="E63" s="0" t="n">
        <f aca="false">LENB(C63) - IF(IFERROR(FIND("\n",C63,1),0)&lt;&gt;0,1,0)</f>
        <v>25</v>
      </c>
      <c r="F63" s="0" t="n">
        <f aca="false">(HEX2DEC(MID(B64,3,100))-HEX2DEC(MID(B63,3,100)))-E63</f>
        <v>3</v>
      </c>
      <c r="G63" s="0" t="s">
        <v>120</v>
      </c>
    </row>
    <row r="64" customFormat="false" ht="12.8" hidden="false" customHeight="false" outlineLevel="0" collapsed="false">
      <c r="A64" s="0" t="s">
        <v>117</v>
      </c>
      <c r="B64" s="2" t="s">
        <v>155</v>
      </c>
      <c r="C64" s="0" t="s">
        <v>156</v>
      </c>
      <c r="D64" s="0" t="str">
        <f aca="false">(HEX2DEC(MID(B65,3,100))-HEX2DEC(MID(B64,3,100))) &amp; " chars"</f>
        <v>12 chars</v>
      </c>
      <c r="E64" s="0" t="n">
        <f aca="false">LENB(C64) - IF(IFERROR(FIND("\n",C64,1),0)&lt;&gt;0,1,0)</f>
        <v>11</v>
      </c>
      <c r="F64" s="0" t="n">
        <f aca="false">(HEX2DEC(MID(B65,3,100))-HEX2DEC(MID(B64,3,100)))-E64</f>
        <v>1</v>
      </c>
      <c r="G64" s="0" t="s">
        <v>120</v>
      </c>
    </row>
    <row r="65" customFormat="false" ht="12.8" hidden="false" customHeight="false" outlineLevel="0" collapsed="false">
      <c r="A65" s="0" t="s">
        <v>117</v>
      </c>
      <c r="B65" s="2" t="s">
        <v>157</v>
      </c>
      <c r="C65" s="0" t="s">
        <v>158</v>
      </c>
      <c r="D65" s="0" t="str">
        <f aca="false">(HEX2DEC(MID(B66,3,100))-HEX2DEC(MID(B65,3,100))) &amp; " chars"</f>
        <v>12 chars</v>
      </c>
      <c r="E65" s="0" t="n">
        <f aca="false">LENB(C65) - IF(IFERROR(FIND("\n",C65,1),0)&lt;&gt;0,1,0)</f>
        <v>11</v>
      </c>
      <c r="F65" s="0" t="n">
        <f aca="false">(HEX2DEC(MID(B66,3,100))-HEX2DEC(MID(B65,3,100)))-E65</f>
        <v>1</v>
      </c>
      <c r="G65" s="0" t="s">
        <v>120</v>
      </c>
    </row>
    <row r="66" customFormat="false" ht="12.8" hidden="false" customHeight="false" outlineLevel="0" collapsed="false">
      <c r="A66" s="0" t="s">
        <v>117</v>
      </c>
      <c r="B66" s="2" t="s">
        <v>159</v>
      </c>
      <c r="C66" s="0" t="s">
        <v>160</v>
      </c>
      <c r="D66" s="0" t="str">
        <f aca="false">(HEX2DEC(MID(B67,3,100))-HEX2DEC(MID(B66,3,100))) &amp; " chars"</f>
        <v>52 chars</v>
      </c>
      <c r="E66" s="0" t="n">
        <f aca="false">LENB(C66) - IF(IFERROR(FIND("\n",C66,1),0)&lt;&gt;0,1,0)</f>
        <v>49</v>
      </c>
      <c r="F66" s="0" t="n">
        <f aca="false">(HEX2DEC(MID(B67,3,100))-HEX2DEC(MID(B66,3,100)))-E66</f>
        <v>3</v>
      </c>
      <c r="G66" s="0" t="s">
        <v>120</v>
      </c>
    </row>
    <row r="67" customFormat="false" ht="12.8" hidden="false" customHeight="false" outlineLevel="0" collapsed="false">
      <c r="A67" s="0" t="s">
        <v>117</v>
      </c>
      <c r="B67" s="2" t="s">
        <v>161</v>
      </c>
      <c r="C67" s="0" t="s">
        <v>162</v>
      </c>
      <c r="D67" s="0" t="str">
        <f aca="false">(HEX2DEC(MID(B68,3,100))-HEX2DEC(MID(B67,3,100))) &amp; " chars"</f>
        <v>32 chars</v>
      </c>
      <c r="E67" s="0" t="n">
        <f aca="false">LENB(C67) - IF(IFERROR(FIND("\n",C67,1),0)&lt;&gt;0,1,0)</f>
        <v>29</v>
      </c>
      <c r="F67" s="0" t="n">
        <f aca="false">(HEX2DEC(MID(B68,3,100))-HEX2DEC(MID(B67,3,100)))-E67</f>
        <v>3</v>
      </c>
      <c r="G67" s="0" t="s">
        <v>120</v>
      </c>
    </row>
    <row r="68" customFormat="false" ht="12.8" hidden="false" customHeight="false" outlineLevel="0" collapsed="false">
      <c r="A68" s="0" t="s">
        <v>117</v>
      </c>
      <c r="B68" s="2" t="s">
        <v>163</v>
      </c>
      <c r="C68" s="0" t="s">
        <v>164</v>
      </c>
      <c r="D68" s="0" t="str">
        <f aca="false">(HEX2DEC(MID(B69,3,100))-HEX2DEC(MID(B68,3,100))) &amp; " chars"</f>
        <v>20 chars</v>
      </c>
      <c r="E68" s="0" t="n">
        <f aca="false">LENB(C68) - IF(IFERROR(FIND("\n",C68,1),0)&lt;&gt;0,1,0)</f>
        <v>18</v>
      </c>
      <c r="F68" s="0" t="n">
        <f aca="false">(HEX2DEC(MID(B69,3,100))-HEX2DEC(MID(B68,3,100)))-E68</f>
        <v>2</v>
      </c>
      <c r="G68" s="0" t="s">
        <v>120</v>
      </c>
    </row>
    <row r="69" customFormat="false" ht="12.8" hidden="false" customHeight="false" outlineLevel="0" collapsed="false">
      <c r="A69" s="0" t="s">
        <v>117</v>
      </c>
      <c r="B69" s="2" t="s">
        <v>165</v>
      </c>
      <c r="C69" s="0" t="s">
        <v>166</v>
      </c>
      <c r="D69" s="0" t="str">
        <f aca="false">(HEX2DEC(MID(B70,3,100))-HEX2DEC(MID(B69,3,100))) &amp; " chars"</f>
        <v>24 chars</v>
      </c>
      <c r="E69" s="0" t="n">
        <f aca="false">LENB(C69) - IF(IFERROR(FIND("\n",C69,1),0)&lt;&gt;0,1,0)</f>
        <v>23</v>
      </c>
      <c r="F69" s="0" t="n">
        <f aca="false">(HEX2DEC(MID(B70,3,100))-HEX2DEC(MID(B69,3,100)))-E69</f>
        <v>1</v>
      </c>
      <c r="G69" s="0" t="s">
        <v>120</v>
      </c>
    </row>
    <row r="70" customFormat="false" ht="12.8" hidden="false" customHeight="false" outlineLevel="0" collapsed="false">
      <c r="A70" s="0" t="s">
        <v>117</v>
      </c>
      <c r="B70" s="2" t="s">
        <v>167</v>
      </c>
      <c r="C70" s="0" t="s">
        <v>168</v>
      </c>
      <c r="D70" s="0" t="str">
        <f aca="false">(HEX2DEC(MID(B71,3,100))-HEX2DEC(MID(B70,3,100))) &amp; " chars"</f>
        <v>44 chars</v>
      </c>
      <c r="E70" s="0" t="n">
        <f aca="false">LENB(C70) - IF(IFERROR(FIND("\n",C70,1),0)&lt;&gt;0,1,0)</f>
        <v>42</v>
      </c>
      <c r="F70" s="0" t="n">
        <f aca="false">(HEX2DEC(MID(B71,3,100))-HEX2DEC(MID(B70,3,100)))-E70</f>
        <v>2</v>
      </c>
      <c r="G70" s="0" t="s">
        <v>120</v>
      </c>
    </row>
    <row r="71" customFormat="false" ht="12.8" hidden="false" customHeight="false" outlineLevel="0" collapsed="false">
      <c r="A71" s="0" t="s">
        <v>117</v>
      </c>
      <c r="B71" s="2" t="s">
        <v>169</v>
      </c>
      <c r="C71" s="0" t="s">
        <v>170</v>
      </c>
      <c r="D71" s="0" t="str">
        <f aca="false">(HEX2DEC(MID(B72,3,100))-HEX2DEC(MID(B71,3,100))) &amp; " chars"</f>
        <v>20 chars</v>
      </c>
      <c r="E71" s="0" t="n">
        <f aca="false">LENB(C71) - IF(IFERROR(FIND("\n",C71,1),0)&lt;&gt;0,1,0)</f>
        <v>18</v>
      </c>
      <c r="F71" s="0" t="n">
        <f aca="false">(HEX2DEC(MID(B72,3,100))-HEX2DEC(MID(B71,3,100)))-E71</f>
        <v>2</v>
      </c>
      <c r="G71" s="0" t="s">
        <v>120</v>
      </c>
    </row>
    <row r="72" customFormat="false" ht="12.8" hidden="false" customHeight="false" outlineLevel="0" collapsed="false">
      <c r="A72" s="0" t="s">
        <v>117</v>
      </c>
      <c r="B72" s="2" t="s">
        <v>171</v>
      </c>
      <c r="C72" s="0" t="s">
        <v>172</v>
      </c>
      <c r="D72" s="0" t="str">
        <f aca="false">(HEX2DEC(MID(B73,3,100))-HEX2DEC(MID(B72,3,100))) &amp; " chars"</f>
        <v>28 chars</v>
      </c>
      <c r="E72" s="0" t="n">
        <f aca="false">LENB(C72) - IF(IFERROR(FIND("\n",C72,1),0)&lt;&gt;0,1,0)</f>
        <v>26</v>
      </c>
      <c r="F72" s="0" t="n">
        <f aca="false">(HEX2DEC(MID(B73,3,100))-HEX2DEC(MID(B72,3,100)))-E72</f>
        <v>2</v>
      </c>
      <c r="G72" s="0" t="s">
        <v>120</v>
      </c>
    </row>
    <row r="73" customFormat="false" ht="12.8" hidden="false" customHeight="false" outlineLevel="0" collapsed="false">
      <c r="A73" s="0" t="s">
        <v>117</v>
      </c>
      <c r="B73" s="2" t="s">
        <v>173</v>
      </c>
      <c r="C73" s="0" t="s">
        <v>174</v>
      </c>
      <c r="D73" s="0" t="str">
        <f aca="false">(HEX2DEC(MID(B74,3,100))-HEX2DEC(MID(B73,3,100))) &amp; " chars"</f>
        <v>20 chars</v>
      </c>
      <c r="E73" s="0" t="n">
        <f aca="false">LENB(C73) - IF(IFERROR(FIND("\n",C73,1),0)&lt;&gt;0,1,0)</f>
        <v>19</v>
      </c>
      <c r="F73" s="0" t="n">
        <f aca="false">(HEX2DEC(MID(B74,3,100))-HEX2DEC(MID(B73,3,100)))-E73</f>
        <v>1</v>
      </c>
      <c r="G73" s="0" t="s">
        <v>120</v>
      </c>
    </row>
    <row r="74" customFormat="false" ht="12.8" hidden="false" customHeight="false" outlineLevel="0" collapsed="false">
      <c r="A74" s="0" t="s">
        <v>117</v>
      </c>
      <c r="B74" s="2" t="s">
        <v>175</v>
      </c>
      <c r="C74" s="0" t="s">
        <v>176</v>
      </c>
      <c r="D74" s="0" t="str">
        <f aca="false">(HEX2DEC(MID(B75,3,100))-HEX2DEC(MID(B74,3,100))) &amp; " chars"</f>
        <v>20 chars</v>
      </c>
      <c r="E74" s="0" t="n">
        <f aca="false">LENB(C74) - IF(IFERROR(FIND("\n",C74,1),0)&lt;&gt;0,1,0)</f>
        <v>16</v>
      </c>
      <c r="F74" s="0" t="n">
        <f aca="false">(HEX2DEC(MID(B75,3,100))-HEX2DEC(MID(B74,3,100)))-E74</f>
        <v>4</v>
      </c>
      <c r="G74" s="0" t="s">
        <v>120</v>
      </c>
    </row>
    <row r="75" customFormat="false" ht="12.8" hidden="false" customHeight="false" outlineLevel="0" collapsed="false">
      <c r="A75" s="0" t="s">
        <v>117</v>
      </c>
      <c r="B75" s="2" t="s">
        <v>177</v>
      </c>
      <c r="C75" s="0" t="s">
        <v>178</v>
      </c>
      <c r="D75" s="0" t="str">
        <f aca="false">(HEX2DEC(MID(B76,3,100))-HEX2DEC(MID(B75,3,100))) &amp; " chars"</f>
        <v>12 chars</v>
      </c>
      <c r="E75" s="0" t="n">
        <f aca="false">LENB(C75) - IF(IFERROR(FIND("\n",C75,1),0)&lt;&gt;0,1,0)</f>
        <v>11</v>
      </c>
      <c r="F75" s="0" t="n">
        <f aca="false">(HEX2DEC(MID(B76,3,100))-HEX2DEC(MID(B75,3,100)))-E75</f>
        <v>1</v>
      </c>
      <c r="G75" s="0" t="s">
        <v>120</v>
      </c>
    </row>
    <row r="76" customFormat="false" ht="12.8" hidden="false" customHeight="false" outlineLevel="0" collapsed="false">
      <c r="A76" s="0" t="s">
        <v>117</v>
      </c>
      <c r="B76" s="2" t="s">
        <v>179</v>
      </c>
      <c r="C76" s="0" t="s">
        <v>180</v>
      </c>
      <c r="D76" s="0" t="str">
        <f aca="false">(HEX2DEC(MID(B77,3,100))-HEX2DEC(MID(B76,3,100))) &amp; " chars"</f>
        <v>20 chars</v>
      </c>
      <c r="E76" s="0" t="n">
        <f aca="false">LENB(C76) - IF(IFERROR(FIND("\n",C76,1),0)&lt;&gt;0,1,0)</f>
        <v>16</v>
      </c>
      <c r="F76" s="0" t="n">
        <f aca="false">(HEX2DEC(MID(B77,3,100))-HEX2DEC(MID(B76,3,100)))-E76</f>
        <v>4</v>
      </c>
      <c r="G76" s="0" t="s">
        <v>120</v>
      </c>
    </row>
    <row r="77" customFormat="false" ht="12.8" hidden="false" customHeight="false" outlineLevel="0" collapsed="false">
      <c r="A77" s="0" t="s">
        <v>117</v>
      </c>
      <c r="B77" s="2" t="s">
        <v>181</v>
      </c>
      <c r="C77" s="0" t="s">
        <v>182</v>
      </c>
      <c r="D77" s="0" t="str">
        <f aca="false">(HEX2DEC(MID(B78,3,100))-HEX2DEC(MID(B77,3,100))) &amp; " chars"</f>
        <v>4 chars</v>
      </c>
      <c r="E77" s="0" t="n">
        <f aca="false">LENB(C77) - IF(IFERROR(FIND("\n",C77,1),0)&lt;&gt;0,1,0)</f>
        <v>3</v>
      </c>
      <c r="F77" s="0" t="n">
        <f aca="false">(HEX2DEC(MID(B78,3,100))-HEX2DEC(MID(B77,3,100)))-E77</f>
        <v>1</v>
      </c>
      <c r="G77" s="0" t="s">
        <v>120</v>
      </c>
    </row>
    <row r="78" customFormat="false" ht="12.8" hidden="false" customHeight="false" outlineLevel="0" collapsed="false">
      <c r="A78" s="0" t="s">
        <v>117</v>
      </c>
      <c r="B78" s="2" t="s">
        <v>183</v>
      </c>
      <c r="C78" s="0" t="s">
        <v>184</v>
      </c>
      <c r="D78" s="0" t="str">
        <f aca="false">(HEX2DEC(MID(B79,3,100))-HEX2DEC(MID(B78,3,100))) &amp; " chars"</f>
        <v>12 chars</v>
      </c>
      <c r="E78" s="0" t="n">
        <f aca="false">LENB(C78) - IF(IFERROR(FIND("\n",C78,1),0)&lt;&gt;0,1,0)</f>
        <v>10</v>
      </c>
      <c r="F78" s="0" t="n">
        <f aca="false">(HEX2DEC(MID(B79,3,100))-HEX2DEC(MID(B78,3,100)))-E78</f>
        <v>2</v>
      </c>
      <c r="G78" s="0" t="s">
        <v>120</v>
      </c>
    </row>
    <row r="79" customFormat="false" ht="12.8" hidden="false" customHeight="false" outlineLevel="0" collapsed="false">
      <c r="A79" s="0" t="s">
        <v>117</v>
      </c>
      <c r="B79" s="2" t="s">
        <v>185</v>
      </c>
      <c r="C79" s="0" t="s">
        <v>186</v>
      </c>
      <c r="D79" s="0" t="str">
        <f aca="false">(HEX2DEC(MID(B80,3,100))-HEX2DEC(MID(B79,3,100))) &amp; " chars"</f>
        <v>12 chars</v>
      </c>
      <c r="E79" s="0" t="n">
        <f aca="false">LENB(C79) - IF(IFERROR(FIND("\n",C79,1),0)&lt;&gt;0,1,0)</f>
        <v>9</v>
      </c>
      <c r="F79" s="0" t="n">
        <f aca="false">(HEX2DEC(MID(B80,3,100))-HEX2DEC(MID(B79,3,100)))-E79</f>
        <v>3</v>
      </c>
      <c r="G79" s="0" t="s">
        <v>120</v>
      </c>
    </row>
    <row r="80" customFormat="false" ht="12.8" hidden="false" customHeight="false" outlineLevel="0" collapsed="false">
      <c r="A80" s="0" t="s">
        <v>117</v>
      </c>
      <c r="B80" s="2" t="s">
        <v>187</v>
      </c>
      <c r="C80" s="0" t="s">
        <v>188</v>
      </c>
      <c r="D80" s="0" t="str">
        <f aca="false">(HEX2DEC(MID(B81,3,100))-HEX2DEC(MID(B80,3,100))) &amp; " chars"</f>
        <v>12 chars</v>
      </c>
      <c r="E80" s="0" t="n">
        <f aca="false">LENB(C80) - IF(IFERROR(FIND("\n",C80,1),0)&lt;&gt;0,1,0)</f>
        <v>10</v>
      </c>
      <c r="F80" s="0" t="n">
        <f aca="false">(HEX2DEC(MID(B81,3,100))-HEX2DEC(MID(B80,3,100)))-E80</f>
        <v>2</v>
      </c>
      <c r="G80" s="0" t="s">
        <v>120</v>
      </c>
    </row>
    <row r="81" customFormat="false" ht="12.8" hidden="false" customHeight="false" outlineLevel="0" collapsed="false">
      <c r="A81" s="0" t="s">
        <v>117</v>
      </c>
      <c r="B81" s="2" t="s">
        <v>189</v>
      </c>
      <c r="C81" s="0" t="s">
        <v>190</v>
      </c>
      <c r="D81" s="0" t="str">
        <f aca="false">(HEX2DEC(MID(B82,3,100))-HEX2DEC(MID(B81,3,100))) &amp; " chars"</f>
        <v>12 chars</v>
      </c>
      <c r="E81" s="0" t="n">
        <f aca="false">LENB(C81) - IF(IFERROR(FIND("\n",C81,1),0)&lt;&gt;0,1,0)</f>
        <v>9</v>
      </c>
      <c r="F81" s="0" t="n">
        <f aca="false">(HEX2DEC(MID(B82,3,100))-HEX2DEC(MID(B81,3,100)))-E81</f>
        <v>3</v>
      </c>
      <c r="G81" s="0" t="s">
        <v>120</v>
      </c>
    </row>
    <row r="82" customFormat="false" ht="12.8" hidden="false" customHeight="false" outlineLevel="0" collapsed="false">
      <c r="A82" s="0" t="s">
        <v>117</v>
      </c>
      <c r="B82" s="2" t="s">
        <v>191</v>
      </c>
      <c r="C82" s="0" t="s">
        <v>192</v>
      </c>
      <c r="D82" s="0" t="str">
        <f aca="false">(HEX2DEC(MID(B83,3,100))-HEX2DEC(MID(B82,3,100))) &amp; " chars"</f>
        <v>24 chars</v>
      </c>
      <c r="E82" s="0" t="n">
        <f aca="false">LENB(C82) - IF(IFERROR(FIND("\n",C82,1),0)&lt;&gt;0,1,0)</f>
        <v>22</v>
      </c>
      <c r="F82" s="0" t="n">
        <f aca="false">(HEX2DEC(MID(B83,3,100))-HEX2DEC(MID(B82,3,100)))-E82</f>
        <v>2</v>
      </c>
      <c r="G82" s="0" t="s">
        <v>120</v>
      </c>
    </row>
    <row r="83" customFormat="false" ht="12.8" hidden="false" customHeight="false" outlineLevel="0" collapsed="false">
      <c r="A83" s="0" t="s">
        <v>117</v>
      </c>
      <c r="B83" s="2" t="s">
        <v>193</v>
      </c>
      <c r="C83" s="0" t="s">
        <v>194</v>
      </c>
      <c r="D83" s="0" t="str">
        <f aca="false">(HEX2DEC(MID(B84,3,100))-HEX2DEC(MID(B83,3,100))) &amp; " chars"</f>
        <v>24 chars</v>
      </c>
      <c r="E83" s="0" t="n">
        <f aca="false">LENB(C83) - IF(IFERROR(FIND("\n",C83,1),0)&lt;&gt;0,1,0)</f>
        <v>23</v>
      </c>
      <c r="F83" s="0" t="n">
        <f aca="false">(HEX2DEC(MID(B84,3,100))-HEX2DEC(MID(B83,3,100)))-E83</f>
        <v>1</v>
      </c>
      <c r="G83" s="0" t="s">
        <v>120</v>
      </c>
    </row>
    <row r="84" customFormat="false" ht="12.8" hidden="false" customHeight="false" outlineLevel="0" collapsed="false">
      <c r="A84" s="0" t="s">
        <v>117</v>
      </c>
      <c r="B84" s="2" t="s">
        <v>195</v>
      </c>
      <c r="C84" s="0" t="s">
        <v>196</v>
      </c>
      <c r="D84" s="0" t="str">
        <f aca="false">(HEX2DEC(MID(B85,3,100))-HEX2DEC(MID(B84,3,100))) &amp; " chars"</f>
        <v>20 chars</v>
      </c>
      <c r="E84" s="0" t="n">
        <f aca="false">LENB(C84) - IF(IFERROR(FIND("\n",C84,1),0)&lt;&gt;0,1,0)</f>
        <v>18</v>
      </c>
      <c r="F84" s="0" t="n">
        <f aca="false">(HEX2DEC(MID(B85,3,100))-HEX2DEC(MID(B84,3,100)))-E84</f>
        <v>2</v>
      </c>
      <c r="G84" s="0" t="s">
        <v>120</v>
      </c>
    </row>
    <row r="85" customFormat="false" ht="12.8" hidden="false" customHeight="false" outlineLevel="0" collapsed="false">
      <c r="A85" s="0" t="s">
        <v>117</v>
      </c>
      <c r="B85" s="2" t="s">
        <v>197</v>
      </c>
      <c r="C85" s="0" t="s">
        <v>198</v>
      </c>
      <c r="D85" s="0" t="str">
        <f aca="false">(HEX2DEC(MID(B86,3,100))-HEX2DEC(MID(B85,3,100))) &amp; " chars"</f>
        <v>24 chars</v>
      </c>
      <c r="E85" s="0" t="n">
        <f aca="false">LENB(C85) - IF(IFERROR(FIND("\n",C85,1),0)&lt;&gt;0,1,0)</f>
        <v>20</v>
      </c>
      <c r="F85" s="0" t="n">
        <f aca="false">(HEX2DEC(MID(B86,3,100))-HEX2DEC(MID(B85,3,100)))-E85</f>
        <v>4</v>
      </c>
      <c r="G85" s="0" t="s">
        <v>120</v>
      </c>
    </row>
    <row r="86" customFormat="false" ht="12.8" hidden="false" customHeight="false" outlineLevel="0" collapsed="false">
      <c r="A86" s="0" t="s">
        <v>117</v>
      </c>
      <c r="B86" s="2" t="s">
        <v>199</v>
      </c>
      <c r="C86" s="0" t="s">
        <v>200</v>
      </c>
      <c r="D86" s="0" t="str">
        <f aca="false">(HEX2DEC(MID(B87,3,100))-HEX2DEC(MID(B86,3,100))) &amp; " chars"</f>
        <v>28 chars</v>
      </c>
      <c r="E86" s="0" t="n">
        <f aca="false">LENB(C86) - IF(IFERROR(FIND("\n",C86,1),0)&lt;&gt;0,1,0)</f>
        <v>26</v>
      </c>
      <c r="F86" s="0" t="n">
        <f aca="false">(HEX2DEC(MID(B87,3,100))-HEX2DEC(MID(B86,3,100)))-E86</f>
        <v>2</v>
      </c>
      <c r="G86" s="0" t="s">
        <v>120</v>
      </c>
    </row>
    <row r="87" customFormat="false" ht="12.8" hidden="false" customHeight="false" outlineLevel="0" collapsed="false">
      <c r="A87" s="0" t="s">
        <v>117</v>
      </c>
      <c r="B87" s="2" t="s">
        <v>201</v>
      </c>
      <c r="C87" s="0" t="s">
        <v>202</v>
      </c>
      <c r="D87" s="0" t="str">
        <f aca="false">(HEX2DEC(MID(B88,3,100))-HEX2DEC(MID(B87,3,100))) &amp; " chars"</f>
        <v>24 chars</v>
      </c>
      <c r="E87" s="0" t="n">
        <f aca="false">LENB(C87) - IF(IFERROR(FIND("\n",C87,1),0)&lt;&gt;0,1,0)</f>
        <v>20</v>
      </c>
      <c r="F87" s="0" t="n">
        <f aca="false">(HEX2DEC(MID(B88,3,100))-HEX2DEC(MID(B87,3,100)))-E87</f>
        <v>4</v>
      </c>
      <c r="G87" s="0" t="s">
        <v>120</v>
      </c>
    </row>
    <row r="88" customFormat="false" ht="12.8" hidden="false" customHeight="false" outlineLevel="0" collapsed="false">
      <c r="A88" s="0" t="s">
        <v>117</v>
      </c>
      <c r="B88" s="2" t="s">
        <v>203</v>
      </c>
      <c r="C88" s="0" t="s">
        <v>204</v>
      </c>
      <c r="D88" s="0" t="str">
        <f aca="false">(HEX2DEC(MID(B89,3,100))-HEX2DEC(MID(B88,3,100))) &amp; " chars"</f>
        <v>52 chars</v>
      </c>
      <c r="E88" s="0" t="n">
        <f aca="false">LENB(C88) - IF(IFERROR(FIND("\n",C88,1),0)&lt;&gt;0,1,0)</f>
        <v>49</v>
      </c>
      <c r="F88" s="0" t="n">
        <f aca="false">(HEX2DEC(MID(B89,3,100))-HEX2DEC(MID(B88,3,100)))-E88</f>
        <v>3</v>
      </c>
      <c r="G88" s="0" t="s">
        <v>120</v>
      </c>
    </row>
    <row r="89" customFormat="false" ht="12.8" hidden="false" customHeight="false" outlineLevel="0" collapsed="false">
      <c r="A89" s="0" t="s">
        <v>117</v>
      </c>
      <c r="B89" s="2" t="s">
        <v>205</v>
      </c>
      <c r="C89" s="0" t="s">
        <v>206</v>
      </c>
      <c r="D89" s="0" t="str">
        <f aca="false">(HEX2DEC(MID(B90,3,100))-HEX2DEC(MID(B89,3,100))) &amp; " chars"</f>
        <v>24 chars</v>
      </c>
      <c r="E89" s="0" t="n">
        <f aca="false">LENB(C89) - IF(IFERROR(FIND("\n",C89,1),0)&lt;&gt;0,1,0)</f>
        <v>23</v>
      </c>
      <c r="F89" s="0" t="n">
        <f aca="false">(HEX2DEC(MID(B90,3,100))-HEX2DEC(MID(B89,3,100)))-E89</f>
        <v>1</v>
      </c>
      <c r="G89" s="0" t="s">
        <v>120</v>
      </c>
    </row>
    <row r="90" customFormat="false" ht="12.8" hidden="false" customHeight="false" outlineLevel="0" collapsed="false">
      <c r="A90" s="0" t="s">
        <v>117</v>
      </c>
      <c r="B90" s="2" t="s">
        <v>207</v>
      </c>
      <c r="C90" s="0" t="s">
        <v>208</v>
      </c>
      <c r="D90" s="0" t="str">
        <f aca="false">(HEX2DEC(MID(B91,3,100))-HEX2DEC(MID(B90,3,100))) &amp; " chars"</f>
        <v>24 chars</v>
      </c>
      <c r="E90" s="0" t="n">
        <f aca="false">LENB(C90) - IF(IFERROR(FIND("\n",C90,1),0)&lt;&gt;0,1,0)</f>
        <v>20</v>
      </c>
      <c r="F90" s="0" t="n">
        <f aca="false">(HEX2DEC(MID(B91,3,100))-HEX2DEC(MID(B90,3,100)))-E90</f>
        <v>4</v>
      </c>
      <c r="G90" s="0" t="s">
        <v>120</v>
      </c>
    </row>
    <row r="91" customFormat="false" ht="12.8" hidden="false" customHeight="false" outlineLevel="0" collapsed="false">
      <c r="A91" s="0" t="s">
        <v>117</v>
      </c>
      <c r="B91" s="2" t="s">
        <v>209</v>
      </c>
      <c r="C91" s="0" t="s">
        <v>210</v>
      </c>
      <c r="D91" s="0" t="str">
        <f aca="false">(HEX2DEC(MID(B92,3,100))-HEX2DEC(MID(B91,3,100))) &amp; " chars"</f>
        <v>8 chars</v>
      </c>
      <c r="E91" s="0" t="n">
        <f aca="false">LENB(C91) - IF(IFERROR(FIND("\n",C91,1),0)&lt;&gt;0,1,0)</f>
        <v>4</v>
      </c>
      <c r="F91" s="0" t="n">
        <f aca="false">(HEX2DEC(MID(B92,3,100))-HEX2DEC(MID(B91,3,100)))-E91</f>
        <v>4</v>
      </c>
      <c r="G91" s="0" t="s">
        <v>120</v>
      </c>
    </row>
    <row r="92" customFormat="false" ht="12.8" hidden="false" customHeight="false" outlineLevel="0" collapsed="false">
      <c r="A92" s="0" t="s">
        <v>117</v>
      </c>
      <c r="B92" s="2" t="s">
        <v>211</v>
      </c>
      <c r="C92" s="0" t="s">
        <v>212</v>
      </c>
      <c r="D92" s="0" t="str">
        <f aca="false">(HEX2DEC(MID(B93,3,100))-HEX2DEC(MID(B92,3,100))) &amp; " chars"</f>
        <v>12 chars</v>
      </c>
      <c r="E92" s="0" t="n">
        <f aca="false">LENB(C92) - IF(IFERROR(FIND("\n",C92,1),0)&lt;&gt;0,1,0)</f>
        <v>8</v>
      </c>
      <c r="F92" s="0" t="n">
        <f aca="false">(HEX2DEC(MID(B93,3,100))-HEX2DEC(MID(B92,3,100)))-E92</f>
        <v>4</v>
      </c>
      <c r="G92" s="0" t="s">
        <v>120</v>
      </c>
    </row>
    <row r="93" customFormat="false" ht="12.8" hidden="false" customHeight="false" outlineLevel="0" collapsed="false">
      <c r="A93" s="0" t="s">
        <v>117</v>
      </c>
      <c r="B93" s="2" t="s">
        <v>213</v>
      </c>
      <c r="C93" s="0" t="s">
        <v>214</v>
      </c>
      <c r="D93" s="0" t="str">
        <f aca="false">(HEX2DEC(MID(B94,3,100))-HEX2DEC(MID(B93,3,100))) &amp; " chars"</f>
        <v>12 chars</v>
      </c>
      <c r="E93" s="0" t="n">
        <f aca="false">LENB(C93) - IF(IFERROR(FIND("\n",C93,1),0)&lt;&gt;0,1,0)</f>
        <v>8</v>
      </c>
      <c r="F93" s="0" t="n">
        <f aca="false">(HEX2DEC(MID(B94,3,100))-HEX2DEC(MID(B93,3,100)))-E93</f>
        <v>4</v>
      </c>
      <c r="G93" s="0" t="s">
        <v>120</v>
      </c>
    </row>
    <row r="94" customFormat="false" ht="12.8" hidden="false" customHeight="false" outlineLevel="0" collapsed="false">
      <c r="A94" s="0" t="s">
        <v>117</v>
      </c>
      <c r="B94" s="2" t="s">
        <v>215</v>
      </c>
      <c r="C94" s="0" t="s">
        <v>216</v>
      </c>
      <c r="D94" s="0" t="str">
        <f aca="false">(HEX2DEC(MID(B95,3,100))-HEX2DEC(MID(B94,3,100))) &amp; " chars"</f>
        <v>12 chars</v>
      </c>
      <c r="E94" s="0" t="n">
        <f aca="false">LENB(C94) - IF(IFERROR(FIND("\n",C94,1),0)&lt;&gt;0,1,0)</f>
        <v>8</v>
      </c>
      <c r="F94" s="0" t="n">
        <f aca="false">(HEX2DEC(MID(B95,3,100))-HEX2DEC(MID(B94,3,100)))-E94</f>
        <v>4</v>
      </c>
      <c r="G94" s="0" t="s">
        <v>120</v>
      </c>
    </row>
    <row r="95" customFormat="false" ht="12.8" hidden="false" customHeight="false" outlineLevel="0" collapsed="false">
      <c r="A95" s="0" t="s">
        <v>117</v>
      </c>
      <c r="B95" s="2" t="s">
        <v>217</v>
      </c>
      <c r="C95" s="0" t="s">
        <v>218</v>
      </c>
      <c r="D95" s="0" t="str">
        <f aca="false">(HEX2DEC(MID(B96,3,100))-HEX2DEC(MID(B95,3,100))) &amp; " chars"</f>
        <v>12 chars</v>
      </c>
      <c r="E95" s="0" t="n">
        <f aca="false">LENB(C95) - IF(IFERROR(FIND("\n",C95,1),0)&lt;&gt;0,1,0)</f>
        <v>8</v>
      </c>
      <c r="F95" s="0" t="n">
        <f aca="false">(HEX2DEC(MID(B96,3,100))-HEX2DEC(MID(B95,3,100)))-E95</f>
        <v>4</v>
      </c>
      <c r="G95" s="0" t="s">
        <v>120</v>
      </c>
    </row>
    <row r="96" customFormat="false" ht="12.8" hidden="false" customHeight="false" outlineLevel="0" collapsed="false">
      <c r="A96" s="0" t="s">
        <v>117</v>
      </c>
      <c r="B96" s="2" t="s">
        <v>219</v>
      </c>
      <c r="C96" s="0" t="s">
        <v>220</v>
      </c>
      <c r="D96" s="0" t="str">
        <f aca="false">(HEX2DEC(MID(B97,3,100))-HEX2DEC(MID(B96,3,100))) &amp; " chars"</f>
        <v>12 chars</v>
      </c>
      <c r="E96" s="0" t="n">
        <f aca="false">LENB(C96) - IF(IFERROR(FIND("\n",C96,1),0)&lt;&gt;0,1,0)</f>
        <v>8</v>
      </c>
      <c r="F96" s="0" t="n">
        <f aca="false">(HEX2DEC(MID(B97,3,100))-HEX2DEC(MID(B96,3,100)))-E96</f>
        <v>4</v>
      </c>
      <c r="G96" s="0" t="s">
        <v>120</v>
      </c>
    </row>
    <row r="97" customFormat="false" ht="12.8" hidden="false" customHeight="false" outlineLevel="0" collapsed="false">
      <c r="A97" s="0" t="s">
        <v>117</v>
      </c>
      <c r="B97" s="2" t="s">
        <v>221</v>
      </c>
      <c r="C97" s="0" t="s">
        <v>222</v>
      </c>
      <c r="D97" s="0" t="str">
        <f aca="false">(HEX2DEC(MID(B98,3,100))-HEX2DEC(MID(B97,3,100))) &amp; " chars"</f>
        <v>12 chars</v>
      </c>
      <c r="E97" s="0" t="n">
        <f aca="false">LENB(C97) - IF(IFERROR(FIND("\n",C97,1),0)&lt;&gt;0,1,0)</f>
        <v>10</v>
      </c>
      <c r="F97" s="0" t="n">
        <f aca="false">(HEX2DEC(MID(B98,3,100))-HEX2DEC(MID(B97,3,100)))-E97</f>
        <v>2</v>
      </c>
      <c r="G97" s="0" t="s">
        <v>120</v>
      </c>
    </row>
    <row r="98" customFormat="false" ht="12.8" hidden="false" customHeight="false" outlineLevel="0" collapsed="false">
      <c r="A98" s="0" t="s">
        <v>117</v>
      </c>
      <c r="B98" s="2" t="s">
        <v>223</v>
      </c>
      <c r="C98" s="0" t="s">
        <v>224</v>
      </c>
      <c r="D98" s="0" t="str">
        <f aca="false">(HEX2DEC(MID(B99,3,100))-HEX2DEC(MID(B98,3,100))) &amp; " chars"</f>
        <v>16 chars</v>
      </c>
      <c r="E98" s="0" t="n">
        <f aca="false">LENB(C98) - IF(IFERROR(FIND("\n",C98,1),0)&lt;&gt;0,1,0)</f>
        <v>10</v>
      </c>
      <c r="F98" s="0" t="n">
        <f aca="false">(HEX2DEC(MID(B99,3,100))-HEX2DEC(MID(B98,3,100)))-E98</f>
        <v>6</v>
      </c>
      <c r="G98" s="0" t="s">
        <v>120</v>
      </c>
    </row>
    <row r="99" customFormat="false" ht="12.8" hidden="false" customHeight="false" outlineLevel="0" collapsed="false">
      <c r="A99" s="0" t="s">
        <v>117</v>
      </c>
      <c r="B99" s="2" t="s">
        <v>225</v>
      </c>
      <c r="C99" s="0" t="s">
        <v>226</v>
      </c>
      <c r="D99" s="0" t="str">
        <f aca="false">(HEX2DEC(MID(B100,3,100))-HEX2DEC(MID(B99,3,100))) &amp; " chars"</f>
        <v>12 chars</v>
      </c>
      <c r="E99" s="0" t="n">
        <f aca="false">LENB(C99) - IF(IFERROR(FIND("\n",C99,1),0)&lt;&gt;0,1,0)</f>
        <v>10</v>
      </c>
      <c r="F99" s="0" t="n">
        <f aca="false">(HEX2DEC(MID(B100,3,100))-HEX2DEC(MID(B99,3,100)))-E99</f>
        <v>2</v>
      </c>
      <c r="G99" s="0" t="s">
        <v>120</v>
      </c>
    </row>
    <row r="100" customFormat="false" ht="12.8" hidden="false" customHeight="false" outlineLevel="0" collapsed="false">
      <c r="A100" s="0" t="s">
        <v>117</v>
      </c>
      <c r="B100" s="2" t="s">
        <v>227</v>
      </c>
      <c r="C100" s="0" t="s">
        <v>228</v>
      </c>
      <c r="D100" s="0" t="str">
        <f aca="false">(HEX2DEC(MID(B101,3,100))-HEX2DEC(MID(B100,3,100))) &amp; " chars"</f>
        <v>16 chars</v>
      </c>
      <c r="E100" s="0" t="n">
        <f aca="false">LENB(C100) - IF(IFERROR(FIND("\n",C100,1),0)&lt;&gt;0,1,0)</f>
        <v>12</v>
      </c>
      <c r="F100" s="0" t="n">
        <f aca="false">(HEX2DEC(MID(B101,3,100))-HEX2DEC(MID(B100,3,100)))-E100</f>
        <v>4</v>
      </c>
      <c r="G100" s="0" t="s">
        <v>120</v>
      </c>
    </row>
    <row r="101" customFormat="false" ht="12.8" hidden="false" customHeight="false" outlineLevel="0" collapsed="false">
      <c r="A101" s="0" t="s">
        <v>117</v>
      </c>
      <c r="B101" s="2" t="s">
        <v>229</v>
      </c>
      <c r="C101" s="0" t="s">
        <v>230</v>
      </c>
      <c r="D101" s="0" t="str">
        <f aca="false">(HEX2DEC(MID(B102,3,100))-HEX2DEC(MID(B101,3,100))) &amp; " chars"</f>
        <v>12 chars</v>
      </c>
      <c r="E101" s="0" t="n">
        <f aca="false">LENB(C101) - IF(IFERROR(FIND("\n",C101,1),0)&lt;&gt;0,1,0)</f>
        <v>9</v>
      </c>
      <c r="F101" s="0" t="n">
        <f aca="false">(HEX2DEC(MID(B102,3,100))-HEX2DEC(MID(B101,3,100)))-E101</f>
        <v>3</v>
      </c>
      <c r="G101" s="0" t="s">
        <v>120</v>
      </c>
    </row>
    <row r="102" customFormat="false" ht="12.8" hidden="false" customHeight="false" outlineLevel="0" collapsed="false">
      <c r="A102" s="0" t="s">
        <v>117</v>
      </c>
      <c r="B102" s="2" t="s">
        <v>231</v>
      </c>
      <c r="C102" s="0" t="s">
        <v>232</v>
      </c>
      <c r="D102" s="0" t="str">
        <f aca="false">(HEX2DEC(MID(B103,3,100))-HEX2DEC(MID(B102,3,100))) &amp; " chars"</f>
        <v>8 chars</v>
      </c>
      <c r="E102" s="0" t="n">
        <f aca="false">LENB(C102) - IF(IFERROR(FIND("\n",C102,1),0)&lt;&gt;0,1,0)</f>
        <v>7</v>
      </c>
      <c r="F102" s="0" t="n">
        <f aca="false">(HEX2DEC(MID(B103,3,100))-HEX2DEC(MID(B102,3,100)))-E102</f>
        <v>1</v>
      </c>
      <c r="G102" s="0" t="s">
        <v>120</v>
      </c>
    </row>
    <row r="103" customFormat="false" ht="12.8" hidden="false" customHeight="false" outlineLevel="0" collapsed="false">
      <c r="A103" s="0" t="s">
        <v>117</v>
      </c>
      <c r="B103" s="2" t="s">
        <v>233</v>
      </c>
      <c r="C103" s="0" t="s">
        <v>234</v>
      </c>
      <c r="D103" s="0" t="str">
        <f aca="false">(HEX2DEC(MID(B104,3,100))-HEX2DEC(MID(B103,3,100))) &amp; " chars"</f>
        <v>12 chars</v>
      </c>
      <c r="E103" s="0" t="n">
        <f aca="false">LENB(C103) - IF(IFERROR(FIND("\n",C103,1),0)&lt;&gt;0,1,0)</f>
        <v>8</v>
      </c>
      <c r="F103" s="0" t="n">
        <f aca="false">(HEX2DEC(MID(B104,3,100))-HEX2DEC(MID(B103,3,100)))-E103</f>
        <v>4</v>
      </c>
      <c r="G103" s="0" t="s">
        <v>120</v>
      </c>
    </row>
    <row r="104" customFormat="false" ht="12.8" hidden="false" customHeight="false" outlineLevel="0" collapsed="false">
      <c r="A104" s="0" t="s">
        <v>117</v>
      </c>
      <c r="B104" s="2" t="s">
        <v>235</v>
      </c>
      <c r="C104" s="0" t="s">
        <v>236</v>
      </c>
      <c r="D104" s="0" t="str">
        <f aca="false">(HEX2DEC(MID(B105,3,100))-HEX2DEC(MID(B104,3,100))) &amp; " chars"</f>
        <v>12 chars</v>
      </c>
      <c r="E104" s="0" t="n">
        <f aca="false">LENB(C104) - IF(IFERROR(FIND("\n",C104,1),0)&lt;&gt;0,1,0)</f>
        <v>8</v>
      </c>
      <c r="F104" s="0" t="n">
        <f aca="false">(HEX2DEC(MID(B105,3,100))-HEX2DEC(MID(B104,3,100)))-E104</f>
        <v>4</v>
      </c>
      <c r="G104" s="0" t="s">
        <v>120</v>
      </c>
    </row>
    <row r="105" customFormat="false" ht="12.8" hidden="false" customHeight="false" outlineLevel="0" collapsed="false">
      <c r="A105" s="0" t="s">
        <v>117</v>
      </c>
      <c r="B105" s="2" t="s">
        <v>237</v>
      </c>
      <c r="C105" s="0" t="s">
        <v>238</v>
      </c>
      <c r="D105" s="0" t="str">
        <f aca="false">(HEX2DEC(MID(B106,3,100))-HEX2DEC(MID(B105,3,100))) &amp; " chars"</f>
        <v>8 chars</v>
      </c>
      <c r="E105" s="0" t="n">
        <f aca="false">LENB(C105) - IF(IFERROR(FIND("\n",C105,1),0)&lt;&gt;0,1,0)</f>
        <v>7</v>
      </c>
      <c r="F105" s="0" t="n">
        <f aca="false">(HEX2DEC(MID(B106,3,100))-HEX2DEC(MID(B105,3,100)))-E105</f>
        <v>1</v>
      </c>
      <c r="G105" s="0" t="s">
        <v>120</v>
      </c>
    </row>
    <row r="106" customFormat="false" ht="12.8" hidden="false" customHeight="false" outlineLevel="0" collapsed="false">
      <c r="A106" s="0" t="s">
        <v>117</v>
      </c>
      <c r="B106" s="2" t="s">
        <v>239</v>
      </c>
      <c r="C106" s="0" t="s">
        <v>240</v>
      </c>
      <c r="D106" s="0" t="str">
        <f aca="false">(HEX2DEC(MID(B107,3,100))-HEX2DEC(MID(B106,3,100))) &amp; " chars"</f>
        <v>12 chars</v>
      </c>
      <c r="E106" s="0" t="n">
        <f aca="false">LENB(C106) - IF(IFERROR(FIND("\n",C106,1),0)&lt;&gt;0,1,0)</f>
        <v>10</v>
      </c>
      <c r="F106" s="0" t="n">
        <f aca="false">(HEX2DEC(MID(B107,3,100))-HEX2DEC(MID(B106,3,100)))-E106</f>
        <v>2</v>
      </c>
      <c r="G106" s="0" t="s">
        <v>120</v>
      </c>
    </row>
    <row r="107" customFormat="false" ht="12.8" hidden="false" customHeight="false" outlineLevel="0" collapsed="false">
      <c r="A107" s="0" t="s">
        <v>117</v>
      </c>
      <c r="B107" s="2" t="s">
        <v>241</v>
      </c>
      <c r="C107" s="0" t="s">
        <v>242</v>
      </c>
      <c r="D107" s="0" t="str">
        <f aca="false">(HEX2DEC(MID(B108,3,100))-HEX2DEC(MID(B107,3,100))) &amp; " chars"</f>
        <v>12 chars</v>
      </c>
      <c r="E107" s="0" t="n">
        <f aca="false">LENB(C107) - IF(IFERROR(FIND("\n",C107,1),0)&lt;&gt;0,1,0)</f>
        <v>8</v>
      </c>
      <c r="F107" s="0" t="n">
        <f aca="false">(HEX2DEC(MID(B108,3,100))-HEX2DEC(MID(B107,3,100)))-E107</f>
        <v>4</v>
      </c>
      <c r="G107" s="0" t="s">
        <v>120</v>
      </c>
    </row>
    <row r="108" customFormat="false" ht="12.8" hidden="false" customHeight="false" outlineLevel="0" collapsed="false">
      <c r="A108" s="0" t="s">
        <v>117</v>
      </c>
      <c r="B108" s="2" t="s">
        <v>243</v>
      </c>
      <c r="C108" s="0" t="s">
        <v>244</v>
      </c>
      <c r="D108" s="0" t="str">
        <f aca="false">(HEX2DEC(MID(B109,3,100))-HEX2DEC(MID(B108,3,100))) &amp; " chars"</f>
        <v>12 chars</v>
      </c>
      <c r="E108" s="0" t="n">
        <f aca="false">LENB(C108) - IF(IFERROR(FIND("\n",C108,1),0)&lt;&gt;0,1,0)</f>
        <v>11</v>
      </c>
      <c r="F108" s="0" t="n">
        <f aca="false">(HEX2DEC(MID(B109,3,100))-HEX2DEC(MID(B108,3,100)))-E108</f>
        <v>1</v>
      </c>
      <c r="G108" s="0" t="s">
        <v>120</v>
      </c>
    </row>
    <row r="109" customFormat="false" ht="12.8" hidden="false" customHeight="false" outlineLevel="0" collapsed="false">
      <c r="A109" s="0" t="s">
        <v>117</v>
      </c>
      <c r="B109" s="2" t="s">
        <v>245</v>
      </c>
      <c r="C109" s="0" t="s">
        <v>246</v>
      </c>
      <c r="D109" s="0" t="str">
        <f aca="false">(HEX2DEC(MID(B110,3,100))-HEX2DEC(MID(B109,3,100))) &amp; " chars"</f>
        <v>12 chars</v>
      </c>
      <c r="E109" s="0" t="n">
        <f aca="false">LENB(C109) - IF(IFERROR(FIND("\n",C109,1),0)&lt;&gt;0,1,0)</f>
        <v>10</v>
      </c>
      <c r="F109" s="0" t="n">
        <f aca="false">(HEX2DEC(MID(B110,3,100))-HEX2DEC(MID(B109,3,100)))-E109</f>
        <v>2</v>
      </c>
      <c r="G109" s="0" t="s">
        <v>120</v>
      </c>
    </row>
    <row r="110" customFormat="false" ht="12.8" hidden="false" customHeight="false" outlineLevel="0" collapsed="false">
      <c r="A110" s="0" t="s">
        <v>117</v>
      </c>
      <c r="B110" s="2" t="s">
        <v>247</v>
      </c>
      <c r="C110" s="0" t="s">
        <v>248</v>
      </c>
      <c r="D110" s="0" t="str">
        <f aca="false">(HEX2DEC(MID(B111,3,100))-HEX2DEC(MID(B110,3,100))) &amp; " chars"</f>
        <v>8 chars</v>
      </c>
      <c r="E110" s="0" t="n">
        <f aca="false">LENB(C110) - IF(IFERROR(FIND("\n",C110,1),0)&lt;&gt;0,1,0)</f>
        <v>7</v>
      </c>
      <c r="F110" s="0" t="n">
        <f aca="false">(HEX2DEC(MID(B111,3,100))-HEX2DEC(MID(B110,3,100)))-E110</f>
        <v>1</v>
      </c>
      <c r="G110" s="0" t="s">
        <v>120</v>
      </c>
    </row>
    <row r="111" customFormat="false" ht="12.8" hidden="false" customHeight="false" outlineLevel="0" collapsed="false">
      <c r="A111" s="0" t="s">
        <v>117</v>
      </c>
      <c r="B111" s="2" t="s">
        <v>249</v>
      </c>
      <c r="C111" s="0" t="s">
        <v>250</v>
      </c>
      <c r="D111" s="0" t="str">
        <f aca="false">(HEX2DEC(MID(B112,3,100))-HEX2DEC(MID(B111,3,100))) &amp; " chars"</f>
        <v>12 chars</v>
      </c>
      <c r="E111" s="0" t="n">
        <f aca="false">LENB(C111) - IF(IFERROR(FIND("\n",C111,1),0)&lt;&gt;0,1,0)</f>
        <v>9</v>
      </c>
      <c r="F111" s="0" t="n">
        <f aca="false">(HEX2DEC(MID(B112,3,100))-HEX2DEC(MID(B111,3,100)))-E111</f>
        <v>3</v>
      </c>
      <c r="G111" s="0" t="s">
        <v>120</v>
      </c>
    </row>
    <row r="112" customFormat="false" ht="12.8" hidden="false" customHeight="false" outlineLevel="0" collapsed="false">
      <c r="A112" s="0" t="s">
        <v>117</v>
      </c>
      <c r="B112" s="2" t="s">
        <v>251</v>
      </c>
      <c r="C112" s="0" t="s">
        <v>252</v>
      </c>
      <c r="D112" s="0" t="str">
        <f aca="false">(HEX2DEC(MID(B113,3,100))-HEX2DEC(MID(B112,3,100))) &amp; " chars"</f>
        <v>8 chars</v>
      </c>
      <c r="E112" s="0" t="n">
        <f aca="false">LENB(C112) - IF(IFERROR(FIND("\n",C112,1),0)&lt;&gt;0,1,0)</f>
        <v>6</v>
      </c>
      <c r="F112" s="0" t="n">
        <f aca="false">(HEX2DEC(MID(B113,3,100))-HEX2DEC(MID(B112,3,100)))-E112</f>
        <v>2</v>
      </c>
      <c r="G112" s="0" t="s">
        <v>120</v>
      </c>
    </row>
    <row r="113" customFormat="false" ht="12.8" hidden="false" customHeight="false" outlineLevel="0" collapsed="false">
      <c r="A113" s="0" t="s">
        <v>117</v>
      </c>
      <c r="B113" s="2" t="s">
        <v>253</v>
      </c>
      <c r="C113" s="0" t="s">
        <v>254</v>
      </c>
      <c r="D113" s="0" t="str">
        <f aca="false">(HEX2DEC(MID(B114,3,100))-HEX2DEC(MID(B113,3,100))) &amp; " chars"</f>
        <v>8 chars</v>
      </c>
      <c r="E113" s="0" t="n">
        <f aca="false">LENB(C113) - IF(IFERROR(FIND("\n",C113,1),0)&lt;&gt;0,1,0)</f>
        <v>7</v>
      </c>
      <c r="F113" s="0" t="n">
        <f aca="false">(HEX2DEC(MID(B114,3,100))-HEX2DEC(MID(B113,3,100)))-E113</f>
        <v>1</v>
      </c>
      <c r="G113" s="0" t="s">
        <v>120</v>
      </c>
    </row>
    <row r="114" customFormat="false" ht="12.8" hidden="false" customHeight="false" outlineLevel="0" collapsed="false">
      <c r="A114" s="0" t="s">
        <v>117</v>
      </c>
      <c r="B114" s="2" t="s">
        <v>255</v>
      </c>
      <c r="C114" s="0" t="s">
        <v>256</v>
      </c>
      <c r="D114" s="0" t="str">
        <f aca="false">(HEX2DEC(MID(B115,3,100))-HEX2DEC(MID(B114,3,100))) &amp; " chars"</f>
        <v>12 chars</v>
      </c>
      <c r="E114" s="0" t="n">
        <f aca="false">LENB(C114) - IF(IFERROR(FIND("\n",C114,1),0)&lt;&gt;0,1,0)</f>
        <v>11</v>
      </c>
      <c r="F114" s="0" t="n">
        <f aca="false">(HEX2DEC(MID(B115,3,100))-HEX2DEC(MID(B114,3,100)))-E114</f>
        <v>1</v>
      </c>
      <c r="G114" s="0" t="s">
        <v>120</v>
      </c>
    </row>
    <row r="115" customFormat="false" ht="12.8" hidden="false" customHeight="false" outlineLevel="0" collapsed="false">
      <c r="A115" s="0" t="s">
        <v>117</v>
      </c>
      <c r="B115" s="2" t="s">
        <v>257</v>
      </c>
      <c r="C115" s="0" t="s">
        <v>258</v>
      </c>
      <c r="D115" s="0" t="str">
        <f aca="false">(HEX2DEC(MID(B116,3,100))-HEX2DEC(MID(B115,3,100))) &amp; " chars"</f>
        <v>8 chars</v>
      </c>
      <c r="E115" s="0" t="n">
        <f aca="false">LENB(C115) - IF(IFERROR(FIND("\n",C115,1),0)&lt;&gt;0,1,0)</f>
        <v>7</v>
      </c>
      <c r="F115" s="0" t="n">
        <f aca="false">(HEX2DEC(MID(B116,3,100))-HEX2DEC(MID(B115,3,100)))-E115</f>
        <v>1</v>
      </c>
      <c r="G115" s="0" t="s">
        <v>120</v>
      </c>
    </row>
    <row r="116" customFormat="false" ht="12.8" hidden="false" customHeight="false" outlineLevel="0" collapsed="false">
      <c r="A116" s="0" t="s">
        <v>117</v>
      </c>
      <c r="B116" s="2" t="s">
        <v>259</v>
      </c>
      <c r="C116" s="0" t="s">
        <v>260</v>
      </c>
      <c r="D116" s="0" t="str">
        <f aca="false">(HEX2DEC(MID(B117,3,100))-HEX2DEC(MID(B116,3,100))) &amp; " chars"</f>
        <v>12 chars</v>
      </c>
      <c r="E116" s="0" t="n">
        <f aca="false">LENB(C116) - IF(IFERROR(FIND("\n",C116,1),0)&lt;&gt;0,1,0)</f>
        <v>11</v>
      </c>
      <c r="F116" s="0" t="n">
        <f aca="false">(HEX2DEC(MID(B117,3,100))-HEX2DEC(MID(B116,3,100)))-E116</f>
        <v>1</v>
      </c>
      <c r="G116" s="0" t="s">
        <v>120</v>
      </c>
    </row>
    <row r="117" customFormat="false" ht="12.8" hidden="false" customHeight="false" outlineLevel="0" collapsed="false">
      <c r="A117" s="0" t="s">
        <v>117</v>
      </c>
      <c r="B117" s="2" t="s">
        <v>261</v>
      </c>
      <c r="C117" s="0" t="s">
        <v>262</v>
      </c>
      <c r="D117" s="0" t="str">
        <f aca="false">(HEX2DEC(MID(B118,3,100))-HEX2DEC(MID(B117,3,100))) &amp; " chars"</f>
        <v>12 chars</v>
      </c>
      <c r="E117" s="0" t="n">
        <f aca="false">LENB(C117) - IF(IFERROR(FIND("\n",C117,1),0)&lt;&gt;0,1,0)</f>
        <v>8</v>
      </c>
      <c r="F117" s="0" t="n">
        <f aca="false">(HEX2DEC(MID(B118,3,100))-HEX2DEC(MID(B117,3,100)))-E117</f>
        <v>4</v>
      </c>
      <c r="G117" s="0" t="s">
        <v>120</v>
      </c>
    </row>
    <row r="118" customFormat="false" ht="12.8" hidden="false" customHeight="false" outlineLevel="0" collapsed="false">
      <c r="A118" s="0" t="s">
        <v>117</v>
      </c>
      <c r="B118" s="2" t="s">
        <v>263</v>
      </c>
      <c r="C118" s="0" t="s">
        <v>264</v>
      </c>
      <c r="D118" s="0" t="str">
        <f aca="false">(HEX2DEC(MID(B119,3,100))-HEX2DEC(MID(B118,3,100))) &amp; " chars"</f>
        <v>12 chars</v>
      </c>
      <c r="E118" s="0" t="n">
        <f aca="false">LENB(C118) - IF(IFERROR(FIND("\n",C118,1),0)&lt;&gt;0,1,0)</f>
        <v>9</v>
      </c>
      <c r="F118" s="0" t="n">
        <f aca="false">(HEX2DEC(MID(B119,3,100))-HEX2DEC(MID(B118,3,100)))-E118</f>
        <v>3</v>
      </c>
      <c r="G118" s="0" t="s">
        <v>120</v>
      </c>
    </row>
    <row r="119" customFormat="false" ht="12.8" hidden="false" customHeight="false" outlineLevel="0" collapsed="false">
      <c r="A119" s="0" t="s">
        <v>117</v>
      </c>
      <c r="B119" s="2" t="s">
        <v>265</v>
      </c>
      <c r="C119" s="0" t="s">
        <v>266</v>
      </c>
      <c r="D119" s="0" t="str">
        <f aca="false">(HEX2DEC(MID(B120,3,100))-HEX2DEC(MID(B119,3,100))) &amp; " chars"</f>
        <v>8 chars</v>
      </c>
      <c r="E119" s="0" t="n">
        <f aca="false">LENB(C119) - IF(IFERROR(FIND("\n",C119,1),0)&lt;&gt;0,1,0)</f>
        <v>6</v>
      </c>
      <c r="F119" s="0" t="n">
        <f aca="false">(HEX2DEC(MID(B120,3,100))-HEX2DEC(MID(B119,3,100)))-E119</f>
        <v>2</v>
      </c>
      <c r="G119" s="0" t="s">
        <v>120</v>
      </c>
    </row>
    <row r="120" customFormat="false" ht="12.8" hidden="false" customHeight="false" outlineLevel="0" collapsed="false">
      <c r="A120" s="0" t="s">
        <v>117</v>
      </c>
      <c r="B120" s="2" t="s">
        <v>267</v>
      </c>
      <c r="C120" s="0" t="s">
        <v>268</v>
      </c>
      <c r="D120" s="0" t="str">
        <f aca="false">(HEX2DEC(MID(B121,3,100))-HEX2DEC(MID(B120,3,100))) &amp; " chars"</f>
        <v>16 chars</v>
      </c>
      <c r="E120" s="0" t="n">
        <f aca="false">LENB(C120) - IF(IFERROR(FIND("\n",C120,1),0)&lt;&gt;0,1,0)</f>
        <v>12</v>
      </c>
      <c r="F120" s="0" t="n">
        <f aca="false">(HEX2DEC(MID(B121,3,100))-HEX2DEC(MID(B120,3,100)))-E120</f>
        <v>4</v>
      </c>
      <c r="G120" s="0" t="s">
        <v>120</v>
      </c>
    </row>
    <row r="121" customFormat="false" ht="12.8" hidden="false" customHeight="false" outlineLevel="0" collapsed="false">
      <c r="A121" s="0" t="s">
        <v>117</v>
      </c>
      <c r="B121" s="2" t="s">
        <v>269</v>
      </c>
      <c r="C121" s="0" t="s">
        <v>270</v>
      </c>
      <c r="D121" s="0" t="str">
        <f aca="false">(HEX2DEC(MID(B122,3,100))-HEX2DEC(MID(B121,3,100))) &amp; " chars"</f>
        <v>28 chars</v>
      </c>
      <c r="E121" s="0" t="n">
        <f aca="false">LENB(C121) - IF(IFERROR(FIND("\n",C121,1),0)&lt;&gt;0,1,0)</f>
        <v>26</v>
      </c>
      <c r="F121" s="0" t="n">
        <f aca="false">(HEX2DEC(MID(B122,3,100))-HEX2DEC(MID(B121,3,100)))-E121</f>
        <v>2</v>
      </c>
      <c r="G121" s="0" t="s">
        <v>120</v>
      </c>
    </row>
    <row r="122" customFormat="false" ht="12.8" hidden="false" customHeight="false" outlineLevel="0" collapsed="false">
      <c r="A122" s="0" t="s">
        <v>117</v>
      </c>
      <c r="B122" s="2" t="s">
        <v>271</v>
      </c>
      <c r="C122" s="0" t="s">
        <v>256</v>
      </c>
      <c r="D122" s="0" t="str">
        <f aca="false">(HEX2DEC(MID(B123,3,100))-HEX2DEC(MID(B122,3,100))) &amp; " chars"</f>
        <v>12 chars</v>
      </c>
      <c r="E122" s="0" t="n">
        <f aca="false">LENB(C122) - IF(IFERROR(FIND("\n",C122,1),0)&lt;&gt;0,1,0)</f>
        <v>11</v>
      </c>
      <c r="F122" s="0" t="n">
        <f aca="false">(HEX2DEC(MID(B123,3,100))-HEX2DEC(MID(B122,3,100)))-E122</f>
        <v>1</v>
      </c>
      <c r="G122" s="0" t="s">
        <v>120</v>
      </c>
    </row>
    <row r="123" customFormat="false" ht="12.8" hidden="false" customHeight="false" outlineLevel="0" collapsed="false">
      <c r="A123" s="0" t="s">
        <v>117</v>
      </c>
      <c r="B123" s="2" t="s">
        <v>272</v>
      </c>
      <c r="C123" s="0" t="s">
        <v>273</v>
      </c>
      <c r="D123" s="0" t="str">
        <f aca="false">(HEX2DEC(MID(B124,3,100))-HEX2DEC(MID(B123,3,100))) &amp; " chars"</f>
        <v>28 chars</v>
      </c>
      <c r="E123" s="0" t="n">
        <f aca="false">LENB(C123) - IF(IFERROR(FIND("\n",C123,1),0)&lt;&gt;0,1,0)</f>
        <v>24</v>
      </c>
      <c r="F123" s="0" t="n">
        <f aca="false">(HEX2DEC(MID(B124,3,100))-HEX2DEC(MID(B123,3,100)))-E123</f>
        <v>4</v>
      </c>
      <c r="G123" s="0" t="s">
        <v>120</v>
      </c>
    </row>
    <row r="124" customFormat="false" ht="12.8" hidden="false" customHeight="false" outlineLevel="0" collapsed="false">
      <c r="A124" s="0" t="s">
        <v>117</v>
      </c>
      <c r="B124" s="2" t="s">
        <v>274</v>
      </c>
      <c r="C124" s="0" t="s">
        <v>275</v>
      </c>
      <c r="D124" s="0" t="str">
        <f aca="false">(HEX2DEC(MID(B125,3,100))-HEX2DEC(MID(B124,3,100))) &amp; " chars"</f>
        <v>20 chars</v>
      </c>
      <c r="E124" s="0" t="n">
        <f aca="false">LENB(C124) - IF(IFERROR(FIND("\n",C124,1),0)&lt;&gt;0,1,0)</f>
        <v>19</v>
      </c>
      <c r="F124" s="0" t="n">
        <f aca="false">(HEX2DEC(MID(B125,3,100))-HEX2DEC(MID(B124,3,100)))-E124</f>
        <v>1</v>
      </c>
      <c r="G124" s="0" t="s">
        <v>120</v>
      </c>
    </row>
    <row r="125" customFormat="false" ht="12.8" hidden="false" customHeight="false" outlineLevel="0" collapsed="false">
      <c r="A125" s="0" t="s">
        <v>117</v>
      </c>
      <c r="B125" s="2" t="s">
        <v>276</v>
      </c>
      <c r="C125" s="0" t="s">
        <v>277</v>
      </c>
      <c r="D125" s="0" t="str">
        <f aca="false">(HEX2DEC(MID(B126,3,100))-HEX2DEC(MID(B125,3,100))) &amp; " chars"</f>
        <v>12 chars</v>
      </c>
      <c r="E125" s="0" t="n">
        <f aca="false">LENB(C125) - IF(IFERROR(FIND("\n",C125,1),0)&lt;&gt;0,1,0)</f>
        <v>5</v>
      </c>
      <c r="F125" s="0" t="n">
        <f aca="false">(HEX2DEC(MID(B126,3,100))-HEX2DEC(MID(B125,3,100)))-E125</f>
        <v>7</v>
      </c>
      <c r="G125" s="0" t="s">
        <v>120</v>
      </c>
    </row>
    <row r="126" customFormat="false" ht="12.8" hidden="false" customHeight="false" outlineLevel="0" collapsed="false">
      <c r="A126" s="0" t="s">
        <v>28</v>
      </c>
      <c r="B126" s="2" t="s">
        <v>278</v>
      </c>
      <c r="C126" s="0" t="s">
        <v>279</v>
      </c>
      <c r="D126" s="0" t="s">
        <v>280</v>
      </c>
      <c r="G126" s="0" t="s">
        <v>28</v>
      </c>
    </row>
    <row r="127" customFormat="false" ht="12.8" hidden="false" customHeight="false" outlineLevel="0" collapsed="false">
      <c r="A127" s="0" t="s">
        <v>117</v>
      </c>
      <c r="B127" s="2" t="s">
        <v>281</v>
      </c>
      <c r="C127" s="0" t="s">
        <v>282</v>
      </c>
      <c r="D127" s="0" t="str">
        <f aca="false">(HEX2DEC(MID(B128,3,100))-HEX2DEC(MID(B127,3,100))) &amp; " chars"</f>
        <v>8 chars</v>
      </c>
      <c r="E127" s="0" t="n">
        <f aca="false">LENB(C127) - IF(IFERROR(FIND("\n",C127,1),0)&lt;&gt;0,1,0)</f>
        <v>7</v>
      </c>
      <c r="F127" s="0" t="n">
        <f aca="false">(HEX2DEC(MID(B128,3,100))-HEX2DEC(MID(B127,3,100)))-E127</f>
        <v>1</v>
      </c>
      <c r="G127" s="0" t="s">
        <v>120</v>
      </c>
    </row>
    <row r="128" customFormat="false" ht="12.8" hidden="false" customHeight="false" outlineLevel="0" collapsed="false">
      <c r="A128" s="0" t="s">
        <v>117</v>
      </c>
      <c r="B128" s="2" t="s">
        <v>283</v>
      </c>
      <c r="C128" s="0" t="s">
        <v>284</v>
      </c>
      <c r="D128" s="0" t="str">
        <f aca="false">(HEX2DEC(MID(B129,3,100))-HEX2DEC(MID(B128,3,100))) &amp; " chars"</f>
        <v>12 chars</v>
      </c>
      <c r="E128" s="0" t="n">
        <f aca="false">LENB(C128) - IF(IFERROR(FIND("\n",C128,1),0)&lt;&gt;0,1,0)</f>
        <v>8</v>
      </c>
      <c r="F128" s="0" t="n">
        <f aca="false">(HEX2DEC(MID(B129,3,100))-HEX2DEC(MID(B128,3,100)))-E128</f>
        <v>4</v>
      </c>
      <c r="G128" s="0" t="s">
        <v>120</v>
      </c>
    </row>
    <row r="129" customFormat="false" ht="12.8" hidden="false" customHeight="false" outlineLevel="0" collapsed="false">
      <c r="A129" s="0" t="s">
        <v>117</v>
      </c>
      <c r="B129" s="2" t="s">
        <v>285</v>
      </c>
      <c r="C129" s="0" t="s">
        <v>286</v>
      </c>
      <c r="D129" s="0" t="str">
        <f aca="false">(HEX2DEC(MID(B130,3,100))-HEX2DEC(MID(B129,3,100))) &amp; " chars"</f>
        <v>8 chars</v>
      </c>
      <c r="E129" s="0" t="n">
        <f aca="false">LENB(C129) - IF(IFERROR(FIND("\n",C129,1),0)&lt;&gt;0,1,0)</f>
        <v>6</v>
      </c>
      <c r="F129" s="0" t="n">
        <f aca="false">(HEX2DEC(MID(B130,3,100))-HEX2DEC(MID(B129,3,100)))-E129</f>
        <v>2</v>
      </c>
      <c r="G129" s="0" t="s">
        <v>120</v>
      </c>
    </row>
    <row r="130" customFormat="false" ht="12.8" hidden="false" customHeight="false" outlineLevel="0" collapsed="false">
      <c r="A130" s="0" t="s">
        <v>117</v>
      </c>
      <c r="B130" s="2" t="s">
        <v>287</v>
      </c>
      <c r="C130" s="0" t="s">
        <v>288</v>
      </c>
      <c r="D130" s="0" t="str">
        <f aca="false">(HEX2DEC(MID(B131,3,100))-HEX2DEC(MID(B130,3,100))) &amp; " chars"</f>
        <v>16 chars</v>
      </c>
      <c r="E130" s="0" t="n">
        <f aca="false">LENB(C130) - IF(IFERROR(FIND("\n",C130,1),0)&lt;&gt;0,1,0)</f>
        <v>13</v>
      </c>
      <c r="F130" s="0" t="n">
        <f aca="false">(HEX2DEC(MID(B131,3,100))-HEX2DEC(MID(B130,3,100)))-E130</f>
        <v>3</v>
      </c>
      <c r="G130" s="0" t="s">
        <v>120</v>
      </c>
    </row>
    <row r="131" customFormat="false" ht="12.8" hidden="false" customHeight="false" outlineLevel="0" collapsed="false">
      <c r="A131" s="0" t="s">
        <v>117</v>
      </c>
      <c r="B131" s="2" t="s">
        <v>289</v>
      </c>
      <c r="C131" s="0" t="s">
        <v>290</v>
      </c>
      <c r="D131" s="0" t="str">
        <f aca="false">(HEX2DEC(MID(B132,3,100))-HEX2DEC(MID(B131,3,100))) &amp; " chars"</f>
        <v>8 chars</v>
      </c>
      <c r="E131" s="0" t="n">
        <f aca="false">LENB(C131) - IF(IFERROR(FIND("\n",C131,1),0)&lt;&gt;0,1,0)</f>
        <v>5</v>
      </c>
      <c r="F131" s="0" t="n">
        <f aca="false">(HEX2DEC(MID(B132,3,100))-HEX2DEC(MID(B131,3,100)))-E131</f>
        <v>3</v>
      </c>
      <c r="G131" s="0" t="s">
        <v>120</v>
      </c>
    </row>
    <row r="132" customFormat="false" ht="12.8" hidden="false" customHeight="false" outlineLevel="0" collapsed="false">
      <c r="A132" s="0" t="s">
        <v>117</v>
      </c>
      <c r="B132" s="2" t="s">
        <v>291</v>
      </c>
      <c r="C132" s="0" t="s">
        <v>292</v>
      </c>
      <c r="D132" s="0" t="str">
        <f aca="false">(HEX2DEC(MID(B133,3,100))-HEX2DEC(MID(B132,3,100))) &amp; " chars"</f>
        <v>16 chars</v>
      </c>
      <c r="E132" s="0" t="n">
        <f aca="false">LENB(C132) - IF(IFERROR(FIND("\n",C132,1),0)&lt;&gt;0,1,0)</f>
        <v>14</v>
      </c>
      <c r="F132" s="0" t="n">
        <f aca="false">(HEX2DEC(MID(B133,3,100))-HEX2DEC(MID(B132,3,100)))-E132</f>
        <v>2</v>
      </c>
      <c r="G132" s="0" t="s">
        <v>120</v>
      </c>
    </row>
    <row r="133" customFormat="false" ht="12.8" hidden="false" customHeight="false" outlineLevel="0" collapsed="false">
      <c r="A133" s="0" t="s">
        <v>117</v>
      </c>
      <c r="B133" s="2" t="s">
        <v>293</v>
      </c>
      <c r="C133" s="0" t="s">
        <v>294</v>
      </c>
      <c r="D133" s="0" t="str">
        <f aca="false">(HEX2DEC(MID(B134,3,100))-HEX2DEC(MID(B133,3,100))) &amp; " chars"</f>
        <v>16 chars</v>
      </c>
      <c r="E133" s="0" t="n">
        <f aca="false">LENB(C133) - IF(IFERROR(FIND("\n",C133,1),0)&lt;&gt;0,1,0)</f>
        <v>14</v>
      </c>
      <c r="F133" s="0" t="n">
        <f aca="false">(HEX2DEC(MID(B134,3,100))-HEX2DEC(MID(B133,3,100)))-E133</f>
        <v>2</v>
      </c>
      <c r="G133" s="0" t="s">
        <v>120</v>
      </c>
    </row>
    <row r="134" customFormat="false" ht="12.8" hidden="false" customHeight="false" outlineLevel="0" collapsed="false">
      <c r="A134" s="0" t="s">
        <v>117</v>
      </c>
      <c r="B134" s="2" t="s">
        <v>295</v>
      </c>
      <c r="C134" s="0" t="s">
        <v>296</v>
      </c>
      <c r="D134" s="0" t="str">
        <f aca="false">(HEX2DEC(MID(B135,3,100))-HEX2DEC(MID(B134,3,100))) &amp; " chars"</f>
        <v>52 chars</v>
      </c>
      <c r="E134" s="0" t="n">
        <f aca="false">LENB(C134) - IF(IFERROR(FIND("\n",C134,1),0)&lt;&gt;0,1,0)</f>
        <v>51</v>
      </c>
      <c r="F134" s="0" t="n">
        <f aca="false">(HEX2DEC(MID(B135,3,100))-HEX2DEC(MID(B134,3,100)))-E134</f>
        <v>1</v>
      </c>
      <c r="G134" s="0" t="s">
        <v>120</v>
      </c>
    </row>
    <row r="135" customFormat="false" ht="12.8" hidden="false" customHeight="false" outlineLevel="0" collapsed="false">
      <c r="A135" s="0" t="s">
        <v>117</v>
      </c>
      <c r="B135" s="2" t="s">
        <v>297</v>
      </c>
      <c r="C135" s="0" t="s">
        <v>298</v>
      </c>
      <c r="D135" s="0" t="str">
        <f aca="false">(HEX2DEC(MID(B136,3,100))-HEX2DEC(MID(B135,3,100))) &amp; " chars"</f>
        <v>12 chars</v>
      </c>
      <c r="E135" s="0" t="n">
        <f aca="false">LENB(C135) - IF(IFERROR(FIND("\n",C135,1),0)&lt;&gt;0,1,0)</f>
        <v>8</v>
      </c>
      <c r="F135" s="0" t="n">
        <f aca="false">(HEX2DEC(MID(B136,3,100))-HEX2DEC(MID(B135,3,100)))-E135</f>
        <v>4</v>
      </c>
      <c r="G135" s="0" t="s">
        <v>120</v>
      </c>
    </row>
    <row r="136" customFormat="false" ht="12.8" hidden="false" customHeight="false" outlineLevel="0" collapsed="false">
      <c r="A136" s="0" t="s">
        <v>117</v>
      </c>
      <c r="B136" s="2" t="s">
        <v>299</v>
      </c>
      <c r="C136" s="0" t="s">
        <v>300</v>
      </c>
      <c r="D136" s="0" t="str">
        <f aca="false">(HEX2DEC(MID(B137,3,100))-HEX2DEC(MID(B136,3,100))) &amp; " chars"</f>
        <v>12 chars</v>
      </c>
      <c r="E136" s="0" t="n">
        <f aca="false">LENB(C136) - IF(IFERROR(FIND("\n",C136,1),0)&lt;&gt;0,1,0)</f>
        <v>10</v>
      </c>
      <c r="F136" s="0" t="n">
        <f aca="false">(HEX2DEC(MID(B137,3,100))-HEX2DEC(MID(B136,3,100)))-E136</f>
        <v>2</v>
      </c>
      <c r="G136" s="0" t="s">
        <v>120</v>
      </c>
    </row>
    <row r="137" customFormat="false" ht="12.8" hidden="false" customHeight="false" outlineLevel="0" collapsed="false">
      <c r="A137" s="0" t="s">
        <v>117</v>
      </c>
      <c r="B137" s="2" t="s">
        <v>301</v>
      </c>
      <c r="C137" s="0" t="s">
        <v>302</v>
      </c>
      <c r="D137" s="0" t="str">
        <f aca="false">(HEX2DEC(MID(B138,3,100))-HEX2DEC(MID(B137,3,100))) &amp; " chars"</f>
        <v>16 chars</v>
      </c>
      <c r="E137" s="0" t="n">
        <f aca="false">LENB(C137) - IF(IFERROR(FIND("\n",C137,1),0)&lt;&gt;0,1,0)</f>
        <v>14</v>
      </c>
      <c r="F137" s="0" t="n">
        <f aca="false">(HEX2DEC(MID(B138,3,100))-HEX2DEC(MID(B137,3,100)))-E137</f>
        <v>2</v>
      </c>
      <c r="G137" s="0" t="s">
        <v>120</v>
      </c>
    </row>
    <row r="138" customFormat="false" ht="12.8" hidden="false" customHeight="false" outlineLevel="0" collapsed="false">
      <c r="A138" s="0" t="s">
        <v>117</v>
      </c>
      <c r="B138" s="2" t="s">
        <v>303</v>
      </c>
      <c r="C138" s="0" t="s">
        <v>304</v>
      </c>
      <c r="D138" s="0" t="str">
        <f aca="false">(HEX2DEC(MID(B139,3,100))-HEX2DEC(MID(B138,3,100))) &amp; " chars"</f>
        <v>28 chars</v>
      </c>
      <c r="E138" s="0" t="n">
        <f aca="false">LENB(C138) - IF(IFERROR(FIND("\n",C138,1),0)&lt;&gt;0,1,0)</f>
        <v>24</v>
      </c>
      <c r="F138" s="0" t="n">
        <f aca="false">(HEX2DEC(MID(B139,3,100))-HEX2DEC(MID(B138,3,100)))-E138</f>
        <v>4</v>
      </c>
      <c r="G138" s="0" t="s">
        <v>120</v>
      </c>
    </row>
    <row r="139" customFormat="false" ht="12.8" hidden="false" customHeight="false" outlineLevel="0" collapsed="false">
      <c r="A139" s="0" t="s">
        <v>117</v>
      </c>
      <c r="B139" s="2" t="s">
        <v>305</v>
      </c>
      <c r="C139" s="0" t="s">
        <v>306</v>
      </c>
      <c r="D139" s="0" t="str">
        <f aca="false">(HEX2DEC(MID(B140,3,100))-HEX2DEC(MID(B139,3,100))) &amp; " chars"</f>
        <v>8 chars</v>
      </c>
      <c r="E139" s="0" t="n">
        <f aca="false">LENB(C139) - IF(IFERROR(FIND("\n",C139,1),0)&lt;&gt;0,1,0)</f>
        <v>7</v>
      </c>
      <c r="F139" s="0" t="n">
        <f aca="false">(HEX2DEC(MID(B140,3,100))-HEX2DEC(MID(B139,3,100)))-E139</f>
        <v>1</v>
      </c>
      <c r="G139" s="0" t="s">
        <v>120</v>
      </c>
    </row>
    <row r="140" customFormat="false" ht="12.8" hidden="false" customHeight="false" outlineLevel="0" collapsed="false">
      <c r="A140" s="0" t="s">
        <v>117</v>
      </c>
      <c r="B140" s="2" t="s">
        <v>307</v>
      </c>
      <c r="C140" s="0" t="s">
        <v>308</v>
      </c>
      <c r="D140" s="0" t="str">
        <f aca="false">(HEX2DEC(MID(B141,3,100))-HEX2DEC(MID(B140,3,100))) &amp; " chars"</f>
        <v>12 chars</v>
      </c>
      <c r="E140" s="0" t="n">
        <f aca="false">LENB(C140) - IF(IFERROR(FIND("\n",C140,1),0)&lt;&gt;0,1,0)</f>
        <v>11</v>
      </c>
      <c r="F140" s="0" t="n">
        <f aca="false">(HEX2DEC(MID(B141,3,100))-HEX2DEC(MID(B140,3,100)))-E140</f>
        <v>1</v>
      </c>
      <c r="G140" s="0" t="s">
        <v>120</v>
      </c>
    </row>
    <row r="141" customFormat="false" ht="12.8" hidden="false" customHeight="false" outlineLevel="0" collapsed="false">
      <c r="A141" s="0" t="s">
        <v>117</v>
      </c>
      <c r="B141" s="2" t="s">
        <v>309</v>
      </c>
      <c r="C141" s="0" t="s">
        <v>310</v>
      </c>
      <c r="D141" s="0" t="str">
        <f aca="false">(HEX2DEC(MID(B142,3,100))-HEX2DEC(MID(B141,3,100))) &amp; " chars"</f>
        <v>16 chars</v>
      </c>
      <c r="E141" s="0" t="n">
        <f aca="false">LENB(C141) - IF(IFERROR(FIND("\n",C141,1),0)&lt;&gt;0,1,0)</f>
        <v>13</v>
      </c>
      <c r="F141" s="0" t="n">
        <f aca="false">(HEX2DEC(MID(B142,3,100))-HEX2DEC(MID(B141,3,100)))-E141</f>
        <v>3</v>
      </c>
      <c r="G141" s="0" t="s">
        <v>120</v>
      </c>
    </row>
    <row r="142" customFormat="false" ht="12.8" hidden="false" customHeight="false" outlineLevel="0" collapsed="false">
      <c r="A142" s="0" t="s">
        <v>117</v>
      </c>
      <c r="B142" s="2" t="s">
        <v>311</v>
      </c>
      <c r="C142" s="0" t="s">
        <v>312</v>
      </c>
      <c r="D142" s="0" t="str">
        <f aca="false">(HEX2DEC(MID(B143,3,100))-HEX2DEC(MID(B142,3,100))) &amp; " chars"</f>
        <v>16 chars</v>
      </c>
      <c r="E142" s="0" t="n">
        <f aca="false">LENB(C142) - IF(IFERROR(FIND("\n",C142,1),0)&lt;&gt;0,1,0)</f>
        <v>12</v>
      </c>
      <c r="F142" s="0" t="n">
        <f aca="false">(HEX2DEC(MID(B143,3,100))-HEX2DEC(MID(B142,3,100)))-E142</f>
        <v>4</v>
      </c>
      <c r="G142" s="0" t="s">
        <v>120</v>
      </c>
    </row>
    <row r="143" customFormat="false" ht="12.8" hidden="false" customHeight="false" outlineLevel="0" collapsed="false">
      <c r="A143" s="0" t="s">
        <v>117</v>
      </c>
      <c r="B143" s="2" t="s">
        <v>313</v>
      </c>
      <c r="C143" s="0" t="s">
        <v>314</v>
      </c>
      <c r="D143" s="0" t="str">
        <f aca="false">(HEX2DEC(MID(B144,3,100))-HEX2DEC(MID(B143,3,100))) &amp; " chars"</f>
        <v>20 chars</v>
      </c>
      <c r="E143" s="0" t="n">
        <f aca="false">LENB(C143) - IF(IFERROR(FIND("\n",C143,1),0)&lt;&gt;0,1,0)</f>
        <v>18</v>
      </c>
      <c r="F143" s="0" t="n">
        <f aca="false">(HEX2DEC(MID(B144,3,100))-HEX2DEC(MID(B143,3,100)))-E143</f>
        <v>2</v>
      </c>
      <c r="G143" s="0" t="s">
        <v>120</v>
      </c>
    </row>
    <row r="144" customFormat="false" ht="12.8" hidden="false" customHeight="false" outlineLevel="0" collapsed="false">
      <c r="A144" s="0" t="s">
        <v>117</v>
      </c>
      <c r="B144" s="2" t="s">
        <v>315</v>
      </c>
      <c r="C144" s="0" t="s">
        <v>316</v>
      </c>
      <c r="D144" s="0" t="str">
        <f aca="false">(HEX2DEC(MID(B145,3,100))-HEX2DEC(MID(B144,3,100))) &amp; " chars"</f>
        <v>20 chars</v>
      </c>
      <c r="E144" s="0" t="n">
        <f aca="false">LENB(C144) - IF(IFERROR(FIND("\n",C144,1),0)&lt;&gt;0,1,0)</f>
        <v>19</v>
      </c>
      <c r="F144" s="0" t="n">
        <f aca="false">(HEX2DEC(MID(B145,3,100))-HEX2DEC(MID(B144,3,100)))-E144</f>
        <v>1</v>
      </c>
      <c r="G144" s="0" t="s">
        <v>120</v>
      </c>
    </row>
    <row r="145" customFormat="false" ht="12.8" hidden="false" customHeight="false" outlineLevel="0" collapsed="false">
      <c r="A145" s="0" t="s">
        <v>28</v>
      </c>
      <c r="B145" s="2" t="s">
        <v>317</v>
      </c>
      <c r="C145" s="0" t="s">
        <v>279</v>
      </c>
      <c r="D145" s="0" t="s">
        <v>318</v>
      </c>
      <c r="G145" s="0" t="s">
        <v>28</v>
      </c>
    </row>
    <row r="146" customFormat="false" ht="12.8" hidden="false" customHeight="false" outlineLevel="0" collapsed="false">
      <c r="A146" s="0" t="s">
        <v>117</v>
      </c>
      <c r="B146" s="2" t="s">
        <v>319</v>
      </c>
      <c r="C146" s="0" t="s">
        <v>320</v>
      </c>
      <c r="D146" s="0" t="str">
        <f aca="false">(HEX2DEC(MID(B147,3,100))-HEX2DEC(MID(B146,3,100))) &amp; " chars"</f>
        <v>36 chars</v>
      </c>
      <c r="E146" s="0" t="n">
        <f aca="false">LENB(C146) - IF(IFERROR(FIND("\n",C146,1),0)&lt;&gt;0,1,0)</f>
        <v>34</v>
      </c>
      <c r="F146" s="0" t="n">
        <f aca="false">(HEX2DEC(MID(B147,3,100))-HEX2DEC(MID(B146,3,100)))-E146</f>
        <v>2</v>
      </c>
      <c r="G146" s="0" t="s">
        <v>120</v>
      </c>
    </row>
    <row r="147" customFormat="false" ht="12.8" hidden="false" customHeight="false" outlineLevel="0" collapsed="false">
      <c r="A147" s="0" t="s">
        <v>117</v>
      </c>
      <c r="B147" s="0" t="s">
        <v>321</v>
      </c>
      <c r="C147" s="0" t="s">
        <v>322</v>
      </c>
      <c r="D147" s="0" t="str">
        <f aca="false">(HEX2DEC(MID(B148,3,100))-HEX2DEC(MID(B147,3,100))) &amp; " chars"</f>
        <v>24 chars</v>
      </c>
      <c r="E147" s="0" t="n">
        <f aca="false">LENB(C147) - IF(IFERROR(FIND("\n",C147,1),0)&lt;&gt;0,1,0)</f>
        <v>22</v>
      </c>
      <c r="F147" s="0" t="n">
        <f aca="false">(HEX2DEC(MID(B148,3,100))-HEX2DEC(MID(B147,3,100)))-E147</f>
        <v>2</v>
      </c>
      <c r="G147" s="0" t="s">
        <v>120</v>
      </c>
    </row>
    <row r="148" customFormat="false" ht="12.8" hidden="false" customHeight="false" outlineLevel="0" collapsed="false">
      <c r="A148" s="0" t="s">
        <v>28</v>
      </c>
      <c r="B148" s="0" t="s">
        <v>323</v>
      </c>
      <c r="C148" s="0" t="s">
        <v>324</v>
      </c>
      <c r="D148" s="0" t="s">
        <v>325</v>
      </c>
      <c r="G148" s="0" t="s">
        <v>28</v>
      </c>
    </row>
  </sheetData>
  <mergeCells count="1">
    <mergeCell ref="A1:B1"/>
  </mergeCells>
  <hyperlinks>
    <hyperlink ref="C5" r:id="rId1" display="c:/src/willie/targ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3"/>
    <col collapsed="false" customWidth="true" hidden="false" outlineLevel="0" max="3" min="3" style="0" width="14.03"/>
    <col collapsed="false" customWidth="true" hidden="false" outlineLevel="0" max="4" min="4" style="0" width="17.36"/>
    <col collapsed="false" customWidth="true" hidden="false" outlineLevel="0" max="5" min="5" style="0" width="22.36"/>
    <col collapsed="false" customWidth="true" hidden="false" outlineLevel="0" max="6" min="6" style="0" width="22.09"/>
  </cols>
  <sheetData>
    <row r="1" customFormat="false" ht="15" hidden="false" customHeight="false" outlineLevel="0" collapsed="false">
      <c r="A1" s="1" t="s">
        <v>326</v>
      </c>
      <c r="B1" s="1"/>
      <c r="C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327</v>
      </c>
      <c r="D2" s="0" t="s">
        <v>328</v>
      </c>
      <c r="E2" s="0" t="s">
        <v>4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s">
        <v>329</v>
      </c>
      <c r="C3" s="0" t="s">
        <v>330</v>
      </c>
      <c r="D3" s="0" t="s">
        <v>331</v>
      </c>
      <c r="E3" s="0" t="s">
        <v>332</v>
      </c>
      <c r="F3" s="0" t="s">
        <v>333</v>
      </c>
    </row>
    <row r="4" customFormat="false" ht="12.8" hidden="false" customHeight="false" outlineLevel="0" collapsed="false">
      <c r="A4" s="0" t="s">
        <v>8</v>
      </c>
      <c r="B4" s="0" t="s">
        <v>334</v>
      </c>
      <c r="C4" s="0" t="s">
        <v>335</v>
      </c>
      <c r="D4" s="3" t="s">
        <v>336</v>
      </c>
      <c r="E4" s="0" t="s">
        <v>337</v>
      </c>
      <c r="F4" s="0" t="s">
        <v>12</v>
      </c>
    </row>
    <row r="5" customFormat="false" ht="12.8" hidden="false" customHeight="false" outlineLevel="0" collapsed="false">
      <c r="A5" s="0" t="s">
        <v>338</v>
      </c>
      <c r="B5" s="0" t="s">
        <v>339</v>
      </c>
      <c r="C5" s="0" t="s">
        <v>340</v>
      </c>
      <c r="D5" s="0" t="s">
        <v>341</v>
      </c>
      <c r="E5" s="0" t="s">
        <v>342</v>
      </c>
    </row>
    <row r="6" customFormat="false" ht="12.8" hidden="false" customHeight="false" outlineLevel="0" collapsed="false">
      <c r="A6" s="0" t="s">
        <v>8</v>
      </c>
      <c r="B6" s="0" t="s">
        <v>343</v>
      </c>
      <c r="C6" s="0" t="s">
        <v>344</v>
      </c>
      <c r="D6" s="0" t="s">
        <v>345</v>
      </c>
      <c r="E6" s="0" t="s">
        <v>346</v>
      </c>
      <c r="F6" s="0" t="s">
        <v>347</v>
      </c>
    </row>
    <row r="7" customFormat="false" ht="12.8" hidden="false" customHeight="false" outlineLevel="0" collapsed="false">
      <c r="A7" s="0" t="s">
        <v>8</v>
      </c>
      <c r="B7" s="0" t="s">
        <v>348</v>
      </c>
      <c r="C7" s="0" t="s">
        <v>349</v>
      </c>
      <c r="D7" s="0" t="s">
        <v>350</v>
      </c>
      <c r="E7" s="0" t="s">
        <v>351</v>
      </c>
      <c r="F7" s="0" t="s">
        <v>352</v>
      </c>
    </row>
    <row r="8" customFormat="false" ht="12.8" hidden="false" customHeight="false" outlineLevel="0" collapsed="false">
      <c r="A8" s="0" t="s">
        <v>8</v>
      </c>
      <c r="B8" s="0" t="s">
        <v>353</v>
      </c>
      <c r="C8" s="0" t="s">
        <v>354</v>
      </c>
      <c r="D8" s="0" t="s">
        <v>355</v>
      </c>
      <c r="E8" s="0" t="s">
        <v>356</v>
      </c>
      <c r="F8" s="0" t="s">
        <v>357</v>
      </c>
    </row>
    <row r="9" customFormat="false" ht="12.8" hidden="false" customHeight="false" outlineLevel="0" collapsed="false">
      <c r="A9" s="0" t="s">
        <v>8</v>
      </c>
      <c r="B9" s="0" t="s">
        <v>358</v>
      </c>
      <c r="C9" s="0" t="s">
        <v>359</v>
      </c>
      <c r="D9" s="0" t="s">
        <v>360</v>
      </c>
      <c r="E9" s="0" t="s">
        <v>361</v>
      </c>
      <c r="F9" s="0" t="s">
        <v>357</v>
      </c>
    </row>
    <row r="10" customFormat="false" ht="12.8" hidden="false" customHeight="false" outlineLevel="0" collapsed="false">
      <c r="A10" s="0" t="s">
        <v>338</v>
      </c>
      <c r="B10" s="0" t="s">
        <v>362</v>
      </c>
      <c r="C10" s="0" t="s">
        <v>363</v>
      </c>
      <c r="D10" s="0" t="s">
        <v>364</v>
      </c>
      <c r="E10" s="0" t="s">
        <v>365</v>
      </c>
    </row>
    <row r="11" customFormat="false" ht="12.8" hidden="false" customHeight="false" outlineLevel="0" collapsed="false">
      <c r="A11" s="0" t="s">
        <v>8</v>
      </c>
      <c r="B11" s="0" t="s">
        <v>366</v>
      </c>
      <c r="C11" s="0" t="s">
        <v>367</v>
      </c>
      <c r="D11" s="0" t="s">
        <v>368</v>
      </c>
      <c r="E11" s="0" t="s">
        <v>34</v>
      </c>
      <c r="F11" s="0" t="s">
        <v>369</v>
      </c>
    </row>
    <row r="12" customFormat="false" ht="12.8" hidden="false" customHeight="false" outlineLevel="0" collapsed="false">
      <c r="A12" s="0" t="s">
        <v>8</v>
      </c>
      <c r="B12" s="0" t="s">
        <v>370</v>
      </c>
      <c r="C12" s="0" t="s">
        <v>371</v>
      </c>
      <c r="D12" s="0" t="s">
        <v>372</v>
      </c>
      <c r="E12" s="0" t="s">
        <v>373</v>
      </c>
      <c r="F12" s="0" t="s">
        <v>369</v>
      </c>
    </row>
    <row r="13" customFormat="false" ht="12.8" hidden="false" customHeight="false" outlineLevel="0" collapsed="false">
      <c r="A13" s="0" t="s">
        <v>8</v>
      </c>
      <c r="B13" s="0" t="s">
        <v>374</v>
      </c>
      <c r="C13" s="0" t="s">
        <v>375</v>
      </c>
      <c r="D13" s="0" t="s">
        <v>376</v>
      </c>
      <c r="E13" s="0" t="s">
        <v>377</v>
      </c>
      <c r="F13" s="0" t="s">
        <v>352</v>
      </c>
    </row>
    <row r="14" customFormat="false" ht="12.8" hidden="false" customHeight="false" outlineLevel="0" collapsed="false">
      <c r="A14" s="0" t="s">
        <v>8</v>
      </c>
      <c r="B14" s="0" t="s">
        <v>378</v>
      </c>
      <c r="C14" s="0" t="s">
        <v>379</v>
      </c>
      <c r="D14" s="0" t="s">
        <v>380</v>
      </c>
      <c r="E14" s="0" t="s">
        <v>381</v>
      </c>
      <c r="F14" s="0" t="s">
        <v>382</v>
      </c>
    </row>
    <row r="15" customFormat="false" ht="12.8" hidden="false" customHeight="false" outlineLevel="0" collapsed="false">
      <c r="A15" s="0" t="s">
        <v>8</v>
      </c>
      <c r="B15" s="0" t="s">
        <v>383</v>
      </c>
      <c r="C15" s="0" t="s">
        <v>384</v>
      </c>
      <c r="D15" s="0" t="s">
        <v>385</v>
      </c>
      <c r="E15" s="0" t="s">
        <v>386</v>
      </c>
      <c r="F15" s="0" t="s">
        <v>382</v>
      </c>
    </row>
    <row r="16" customFormat="false" ht="12.8" hidden="false" customHeight="false" outlineLevel="0" collapsed="false">
      <c r="A16" s="0" t="s">
        <v>8</v>
      </c>
      <c r="B16" s="0" t="s">
        <v>387</v>
      </c>
      <c r="C16" s="0" t="s">
        <v>388</v>
      </c>
      <c r="D16" s="0" t="s">
        <v>389</v>
      </c>
      <c r="E16" s="0" t="s">
        <v>390</v>
      </c>
      <c r="F16" s="0" t="s">
        <v>382</v>
      </c>
    </row>
    <row r="17" customFormat="false" ht="12.8" hidden="false" customHeight="false" outlineLevel="0" collapsed="false">
      <c r="A17" s="0" t="s">
        <v>8</v>
      </c>
      <c r="B17" s="0" t="s">
        <v>391</v>
      </c>
      <c r="C17" s="0" t="s">
        <v>392</v>
      </c>
      <c r="D17" s="0" t="s">
        <v>393</v>
      </c>
      <c r="E17" s="0" t="s">
        <v>394</v>
      </c>
      <c r="F17" s="0" t="s">
        <v>382</v>
      </c>
    </row>
    <row r="18" customFormat="false" ht="12.8" hidden="false" customHeight="false" outlineLevel="0" collapsed="false">
      <c r="A18" s="0" t="s">
        <v>8</v>
      </c>
      <c r="B18" s="0" t="s">
        <v>395</v>
      </c>
      <c r="C18" s="0" t="s">
        <v>396</v>
      </c>
      <c r="D18" s="0" t="s">
        <v>385</v>
      </c>
      <c r="E18" s="0" t="s">
        <v>386</v>
      </c>
      <c r="F18" s="0" t="s">
        <v>382</v>
      </c>
    </row>
    <row r="19" customFormat="false" ht="12.8" hidden="false" customHeight="false" outlineLevel="0" collapsed="false">
      <c r="A19" s="0" t="s">
        <v>8</v>
      </c>
      <c r="B19" s="0" t="s">
        <v>397</v>
      </c>
      <c r="C19" s="0" t="s">
        <v>398</v>
      </c>
      <c r="D19" s="0" t="s">
        <v>399</v>
      </c>
      <c r="E19" s="0" t="s">
        <v>400</v>
      </c>
      <c r="F19" s="0" t="s">
        <v>382</v>
      </c>
    </row>
    <row r="20" customFormat="false" ht="12.8" hidden="false" customHeight="false" outlineLevel="0" collapsed="false">
      <c r="A20" s="0" t="s">
        <v>8</v>
      </c>
      <c r="B20" s="0" t="s">
        <v>401</v>
      </c>
      <c r="C20" s="0" t="s">
        <v>402</v>
      </c>
      <c r="D20" s="0" t="s">
        <v>403</v>
      </c>
      <c r="E20" s="0" t="s">
        <v>318</v>
      </c>
      <c r="F20" s="0" t="s">
        <v>382</v>
      </c>
    </row>
    <row r="21" customFormat="false" ht="12.8" hidden="false" customHeight="false" outlineLevel="0" collapsed="false">
      <c r="A21" s="0" t="s">
        <v>8</v>
      </c>
      <c r="B21" s="0" t="s">
        <v>404</v>
      </c>
      <c r="C21" s="0" t="s">
        <v>405</v>
      </c>
      <c r="D21" s="0" t="s">
        <v>406</v>
      </c>
      <c r="E21" s="0" t="s">
        <v>325</v>
      </c>
      <c r="F21" s="0" t="s">
        <v>382</v>
      </c>
    </row>
    <row r="22" customFormat="false" ht="12.8" hidden="false" customHeight="false" outlineLevel="0" collapsed="false">
      <c r="A22" s="0" t="s">
        <v>407</v>
      </c>
      <c r="B22" s="0" t="s">
        <v>408</v>
      </c>
      <c r="C22" s="0" t="s">
        <v>409</v>
      </c>
      <c r="D22" s="0" t="s">
        <v>410</v>
      </c>
      <c r="E22" s="0" t="s">
        <v>411</v>
      </c>
      <c r="F22" s="0" t="s">
        <v>407</v>
      </c>
    </row>
    <row r="23" customFormat="false" ht="12.8" hidden="false" customHeight="false" outlineLevel="0" collapsed="false">
      <c r="B23" s="0" t="s">
        <v>412</v>
      </c>
      <c r="C23" s="0" t="s">
        <v>363</v>
      </c>
      <c r="D23" s="0" t="s">
        <v>413</v>
      </c>
      <c r="E23" s="0" t="s">
        <v>414</v>
      </c>
    </row>
    <row r="24" customFormat="false" ht="12.8" hidden="false" customHeight="false" outlineLevel="0" collapsed="false">
      <c r="A24" s="0" t="s">
        <v>407</v>
      </c>
      <c r="B24" s="0" t="s">
        <v>415</v>
      </c>
      <c r="C24" s="0" t="s">
        <v>416</v>
      </c>
      <c r="D24" s="0" t="s">
        <v>417</v>
      </c>
      <c r="E24" s="0" t="s">
        <v>418</v>
      </c>
      <c r="F24" s="0" t="s">
        <v>419</v>
      </c>
    </row>
    <row r="25" customFormat="false" ht="12.8" hidden="false" customHeight="false" outlineLevel="0" collapsed="false">
      <c r="A25" s="0" t="s">
        <v>117</v>
      </c>
      <c r="B25" s="0" t="s">
        <v>420</v>
      </c>
      <c r="C25" s="0" t="s">
        <v>421</v>
      </c>
      <c r="D25" s="0" t="s">
        <v>422</v>
      </c>
      <c r="E25" s="0" t="s">
        <v>423</v>
      </c>
    </row>
    <row r="26" customFormat="false" ht="12.8" hidden="false" customHeight="false" outlineLevel="0" collapsed="false">
      <c r="A26" s="0" t="s">
        <v>117</v>
      </c>
      <c r="B26" s="0" t="s">
        <v>424</v>
      </c>
      <c r="C26" s="0" t="s">
        <v>425</v>
      </c>
      <c r="D26" s="0" t="s">
        <v>426</v>
      </c>
      <c r="E26" s="0" t="s">
        <v>427</v>
      </c>
    </row>
    <row r="27" customFormat="false" ht="12.8" hidden="false" customHeight="false" outlineLevel="0" collapsed="false">
      <c r="A27" s="0" t="s">
        <v>117</v>
      </c>
      <c r="B27" s="0" t="s">
        <v>428</v>
      </c>
      <c r="C27" s="0" t="s">
        <v>429</v>
      </c>
      <c r="D27" s="0" t="s">
        <v>430</v>
      </c>
    </row>
    <row r="28" customFormat="false" ht="12.8" hidden="false" customHeight="false" outlineLevel="0" collapsed="false">
      <c r="A28" s="0" t="s">
        <v>117</v>
      </c>
      <c r="B28" s="0" t="s">
        <v>431</v>
      </c>
      <c r="C28" s="0" t="s">
        <v>432</v>
      </c>
      <c r="E28" s="0" t="s">
        <v>433</v>
      </c>
    </row>
    <row r="29" customFormat="false" ht="12.8" hidden="false" customHeight="false" outlineLevel="0" collapsed="false">
      <c r="A29" s="0" t="s">
        <v>117</v>
      </c>
      <c r="B29" s="0" t="s">
        <v>434</v>
      </c>
      <c r="C29" s="0" t="s">
        <v>435</v>
      </c>
      <c r="E29" s="0" t="s">
        <v>436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5.84"/>
    <col collapsed="false" customWidth="true" hidden="false" outlineLevel="0" max="4" min="4" style="0" width="13.89"/>
    <col collapsed="false" customWidth="true" hidden="false" outlineLevel="0" max="6" min="5" style="0" width="12.37"/>
  </cols>
  <sheetData>
    <row r="1" customFormat="false" ht="15" hidden="false" customHeight="false" outlineLevel="0" collapsed="false">
      <c r="A1" s="1" t="s">
        <v>437</v>
      </c>
      <c r="B1" s="1"/>
      <c r="F1" s="3"/>
    </row>
    <row r="2" customFormat="false" ht="12.8" hidden="false" customHeight="false" outlineLevel="0" collapsed="false">
      <c r="A2" s="0" t="s">
        <v>2</v>
      </c>
      <c r="B2" s="0" t="s">
        <v>327</v>
      </c>
      <c r="C2" s="0" t="s">
        <v>328</v>
      </c>
      <c r="D2" s="0" t="s">
        <v>7</v>
      </c>
      <c r="E2" s="0" t="s">
        <v>438</v>
      </c>
      <c r="F2" s="3" t="s">
        <v>439</v>
      </c>
      <c r="G2" s="0" t="s">
        <v>440</v>
      </c>
    </row>
    <row r="3" customFormat="false" ht="12.8" hidden="false" customHeight="false" outlineLevel="0" collapsed="false">
      <c r="A3" s="0" t="str">
        <f aca="false">"0x"&amp;DEC2HEX(HEX2DEC("800563FC")+(E3*4))</f>
        <v>0x800563FC</v>
      </c>
      <c r="B3" s="0" t="s">
        <v>441</v>
      </c>
      <c r="C3" s="0" t="s">
        <v>442</v>
      </c>
      <c r="E3" s="0" t="n">
        <v>0</v>
      </c>
      <c r="F3" s="0" t="str">
        <f aca="false">"0x"&amp;DEC2HEX(E3)</f>
        <v>0x0</v>
      </c>
      <c r="G3" s="0" t="str">
        <f aca="false">"0x"&amp;DEC2HEX(E3*4)</f>
        <v>0x0</v>
      </c>
    </row>
    <row r="4" customFormat="false" ht="12.8" hidden="false" customHeight="false" outlineLevel="0" collapsed="false">
      <c r="A4" s="0" t="str">
        <f aca="false">"0x"&amp;DEC2HEX(HEX2DEC("800563FC")+(E4*4))</f>
        <v>0x80056400</v>
      </c>
      <c r="B4" s="0" t="s">
        <v>443</v>
      </c>
      <c r="C4" s="0" t="s">
        <v>442</v>
      </c>
      <c r="D4" s="0" t="s">
        <v>333</v>
      </c>
      <c r="E4" s="0" t="n">
        <v>1</v>
      </c>
      <c r="F4" s="0" t="str">
        <f aca="false">"0x"&amp;DEC2HEX(E4)</f>
        <v>0x1</v>
      </c>
      <c r="G4" s="0" t="str">
        <f aca="false">"0x"&amp;DEC2HEX(E4*4)</f>
        <v>0x4</v>
      </c>
    </row>
    <row r="5" customFormat="false" ht="12.8" hidden="false" customHeight="false" outlineLevel="0" collapsed="false">
      <c r="A5" s="0" t="str">
        <f aca="false">"0x"&amp;DEC2HEX(HEX2DEC("800563FC")+(E5*4))</f>
        <v>0x80056404</v>
      </c>
      <c r="B5" s="0" t="s">
        <v>444</v>
      </c>
      <c r="C5" s="0" t="s">
        <v>442</v>
      </c>
      <c r="D5" s="0" t="s">
        <v>445</v>
      </c>
      <c r="E5" s="0" t="n">
        <v>2</v>
      </c>
      <c r="F5" s="0" t="str">
        <f aca="false">"0x"&amp;DEC2HEX(E5)</f>
        <v>0x2</v>
      </c>
      <c r="G5" s="0" t="str">
        <f aca="false">"0x"&amp;DEC2HEX(E5*4)</f>
        <v>0x8</v>
      </c>
    </row>
    <row r="6" customFormat="false" ht="12.8" hidden="false" customHeight="false" outlineLevel="0" collapsed="false">
      <c r="A6" s="0" t="str">
        <f aca="false">"0x"&amp;DEC2HEX(HEX2DEC("800563FC")+(E6*4))</f>
        <v>0x80056408</v>
      </c>
      <c r="B6" s="0" t="s">
        <v>446</v>
      </c>
      <c r="C6" s="0" t="s">
        <v>442</v>
      </c>
      <c r="D6" s="0" t="s">
        <v>445</v>
      </c>
      <c r="E6" s="0" t="n">
        <v>3</v>
      </c>
      <c r="F6" s="0" t="str">
        <f aca="false">"0x"&amp;DEC2HEX(E6)</f>
        <v>0x3</v>
      </c>
      <c r="G6" s="0" t="str">
        <f aca="false">"0x"&amp;DEC2HEX(E6*4)</f>
        <v>0xC</v>
      </c>
    </row>
    <row r="7" customFormat="false" ht="12.8" hidden="false" customHeight="false" outlineLevel="0" collapsed="false">
      <c r="A7" s="0" t="str">
        <f aca="false">"0x"&amp;DEC2HEX(HEX2DEC("800563FC")+(E7*4))</f>
        <v>0x8005640C</v>
      </c>
      <c r="B7" s="0" t="s">
        <v>447</v>
      </c>
      <c r="C7" s="0" t="s">
        <v>442</v>
      </c>
      <c r="D7" s="0" t="s">
        <v>333</v>
      </c>
      <c r="E7" s="0" t="n">
        <v>4</v>
      </c>
      <c r="F7" s="0" t="str">
        <f aca="false">"0x"&amp;DEC2HEX(E7)</f>
        <v>0x4</v>
      </c>
      <c r="G7" s="0" t="str">
        <f aca="false">"0x"&amp;DEC2HEX(E7*4)</f>
        <v>0x10</v>
      </c>
    </row>
    <row r="8" customFormat="false" ht="12.8" hidden="false" customHeight="false" outlineLevel="0" collapsed="false">
      <c r="A8" s="0" t="str">
        <f aca="false">"0x"&amp;DEC2HEX(HEX2DEC("800563FC")+(E8*4))</f>
        <v>0x80056410</v>
      </c>
      <c r="B8" s="0" t="s">
        <v>448</v>
      </c>
      <c r="C8" s="0" t="s">
        <v>442</v>
      </c>
      <c r="D8" s="0" t="s">
        <v>333</v>
      </c>
      <c r="E8" s="0" t="n">
        <v>5</v>
      </c>
      <c r="F8" s="0" t="str">
        <f aca="false">"0x"&amp;DEC2HEX(E8)</f>
        <v>0x5</v>
      </c>
      <c r="G8" s="0" t="str">
        <f aca="false">"0x"&amp;DEC2HEX(E8*4)</f>
        <v>0x14</v>
      </c>
    </row>
    <row r="9" customFormat="false" ht="12.8" hidden="false" customHeight="false" outlineLevel="0" collapsed="false">
      <c r="A9" s="0" t="str">
        <f aca="false">"0x"&amp;DEC2HEX(HEX2DEC("800563FC")+(E9*4))</f>
        <v>0x80056414</v>
      </c>
      <c r="B9" s="0" t="s">
        <v>449</v>
      </c>
      <c r="C9" s="0" t="s">
        <v>450</v>
      </c>
      <c r="D9" s="0" t="s">
        <v>363</v>
      </c>
      <c r="E9" s="0" t="n">
        <v>6</v>
      </c>
      <c r="F9" s="0" t="str">
        <f aca="false">"0x"&amp;DEC2HEX(E9)</f>
        <v>0x6</v>
      </c>
      <c r="G9" s="0" t="str">
        <f aca="false">"0x"&amp;DEC2HEX(E9*4)</f>
        <v>0x18</v>
      </c>
    </row>
    <row r="10" customFormat="false" ht="12.8" hidden="false" customHeight="false" outlineLevel="0" collapsed="false">
      <c r="A10" s="0" t="str">
        <f aca="false">"0x"&amp;DEC2HEX(HEX2DEC("800563FC")+(E10*4))</f>
        <v>0x80056418</v>
      </c>
      <c r="E10" s="0" t="n">
        <v>7</v>
      </c>
      <c r="F10" s="0" t="str">
        <f aca="false">"0x"&amp;DEC2HEX(E10)</f>
        <v>0x7</v>
      </c>
      <c r="G10" s="0" t="str">
        <f aca="false">"0x"&amp;DEC2HEX(E10*4)</f>
        <v>0x1C</v>
      </c>
    </row>
    <row r="11" customFormat="false" ht="12.8" hidden="false" customHeight="false" outlineLevel="0" collapsed="false">
      <c r="A11" s="0" t="str">
        <f aca="false">"0x"&amp;DEC2HEX(HEX2DEC("800563FC")+(E11*4))</f>
        <v>0x8005641C</v>
      </c>
      <c r="B11" s="0" t="s">
        <v>451</v>
      </c>
      <c r="C11" s="3" t="s">
        <v>450</v>
      </c>
      <c r="D11" s="3" t="s">
        <v>363</v>
      </c>
      <c r="E11" s="0" t="n">
        <v>8</v>
      </c>
      <c r="F11" s="0" t="str">
        <f aca="false">"0x"&amp;DEC2HEX(E11)</f>
        <v>0x8</v>
      </c>
      <c r="G11" s="0" t="str">
        <f aca="false">"0x"&amp;DEC2HEX(E11*4)</f>
        <v>0x20</v>
      </c>
    </row>
    <row r="12" customFormat="false" ht="12.8" hidden="false" customHeight="false" outlineLevel="0" collapsed="false">
      <c r="A12" s="0" t="str">
        <f aca="false">"0x"&amp;DEC2HEX(HEX2DEC("800563FC")+(E12*4))</f>
        <v>0x80056420</v>
      </c>
      <c r="B12" s="0" t="s">
        <v>452</v>
      </c>
      <c r="C12" s="0" t="s">
        <v>453</v>
      </c>
      <c r="D12" s="0" t="s">
        <v>363</v>
      </c>
      <c r="E12" s="0" t="n">
        <v>9</v>
      </c>
      <c r="F12" s="0" t="str">
        <f aca="false">"0x"&amp;DEC2HEX(E12)</f>
        <v>0x9</v>
      </c>
      <c r="G12" s="0" t="str">
        <f aca="false">"0x"&amp;DEC2HEX(E12*4)</f>
        <v>0x24</v>
      </c>
    </row>
    <row r="13" customFormat="false" ht="12.8" hidden="false" customHeight="false" outlineLevel="0" collapsed="false">
      <c r="A13" s="0" t="str">
        <f aca="false">"0x"&amp;DEC2HEX(HEX2DEC("800563FC")+(E13*4))</f>
        <v>0x80056424</v>
      </c>
      <c r="E13" s="0" t="n">
        <v>10</v>
      </c>
      <c r="F13" s="0" t="str">
        <f aca="false">"0x"&amp;DEC2HEX(E13)</f>
        <v>0xA</v>
      </c>
      <c r="G13" s="0" t="str">
        <f aca="false">"0x"&amp;DEC2HEX(E13*4)</f>
        <v>0x28</v>
      </c>
    </row>
    <row r="14" customFormat="false" ht="12.8" hidden="false" customHeight="false" outlineLevel="0" collapsed="false">
      <c r="A14" s="0" t="str">
        <f aca="false">"0x"&amp;DEC2HEX(HEX2DEC("800563FC")+(E14*4))</f>
        <v>0x80056428</v>
      </c>
      <c r="B14" s="0" t="s">
        <v>454</v>
      </c>
      <c r="C14" s="0" t="s">
        <v>442</v>
      </c>
      <c r="D14" s="0" t="s">
        <v>333</v>
      </c>
      <c r="E14" s="0" t="n">
        <v>11</v>
      </c>
      <c r="F14" s="0" t="str">
        <f aca="false">"0x"&amp;DEC2HEX(E14)</f>
        <v>0xB</v>
      </c>
      <c r="G14" s="0" t="str">
        <f aca="false">"0x"&amp;DEC2HEX(E14*4)</f>
        <v>0x2C</v>
      </c>
    </row>
    <row r="15" customFormat="false" ht="12.8" hidden="false" customHeight="false" outlineLevel="0" collapsed="false">
      <c r="A15" s="0" t="str">
        <f aca="false">"0x"&amp;DEC2HEX(HEX2DEC("800563FC")+(E15*4))</f>
        <v>0x8005642C</v>
      </c>
      <c r="B15" s="0" t="s">
        <v>455</v>
      </c>
      <c r="C15" s="0" t="s">
        <v>442</v>
      </c>
      <c r="D15" s="0" t="s">
        <v>46</v>
      </c>
      <c r="E15" s="0" t="n">
        <v>12</v>
      </c>
      <c r="F15" s="0" t="str">
        <f aca="false">"0x"&amp;DEC2HEX(E15)</f>
        <v>0xC</v>
      </c>
      <c r="G15" s="0" t="str">
        <f aca="false">"0x"&amp;DEC2HEX(E15*4)</f>
        <v>0x30</v>
      </c>
    </row>
    <row r="16" customFormat="false" ht="12.8" hidden="false" customHeight="false" outlineLevel="0" collapsed="false">
      <c r="A16" s="0" t="str">
        <f aca="false">"0x"&amp;DEC2HEX(HEX2DEC("800563FC")+(E16*4))</f>
        <v>0x80056430</v>
      </c>
      <c r="B16" s="0" t="s">
        <v>456</v>
      </c>
      <c r="C16" s="0" t="s">
        <v>442</v>
      </c>
      <c r="E16" s="0" t="n">
        <v>13</v>
      </c>
      <c r="F16" s="0" t="str">
        <f aca="false">"0x"&amp;DEC2HEX(E16)</f>
        <v>0xD</v>
      </c>
      <c r="G16" s="0" t="str">
        <f aca="false">"0x"&amp;DEC2HEX(E16*4)</f>
        <v>0x34</v>
      </c>
    </row>
    <row r="17" customFormat="false" ht="12.8" hidden="false" customHeight="false" outlineLevel="0" collapsed="false">
      <c r="A17" s="0" t="str">
        <f aca="false">"0x"&amp;DEC2HEX(HEX2DEC("800563FC")+(E17*4))</f>
        <v>0x80056434</v>
      </c>
      <c r="B17" s="0" t="s">
        <v>457</v>
      </c>
      <c r="C17" s="0" t="s">
        <v>442</v>
      </c>
      <c r="E17" s="0" t="n">
        <v>14</v>
      </c>
      <c r="F17" s="0" t="str">
        <f aca="false">"0x"&amp;DEC2HEX(E17)</f>
        <v>0xE</v>
      </c>
      <c r="G17" s="0" t="str">
        <f aca="false">"0x"&amp;DEC2HEX(E17*4)</f>
        <v>0x38</v>
      </c>
    </row>
    <row r="18" customFormat="false" ht="12.8" hidden="false" customHeight="false" outlineLevel="0" collapsed="false">
      <c r="A18" s="0" t="str">
        <f aca="false">"0x"&amp;DEC2HEX(HEX2DEC("800563FC")+(E18*4))</f>
        <v>0x80056438</v>
      </c>
      <c r="B18" s="0" t="s">
        <v>458</v>
      </c>
      <c r="C18" s="0" t="s">
        <v>442</v>
      </c>
      <c r="E18" s="0" t="n">
        <v>15</v>
      </c>
      <c r="F18" s="0" t="str">
        <f aca="false">"0x"&amp;DEC2HEX(E18)</f>
        <v>0xF</v>
      </c>
      <c r="G18" s="0" t="str">
        <f aca="false">"0x"&amp;DEC2HEX(E18*4)</f>
        <v>0x3C</v>
      </c>
    </row>
    <row r="19" customFormat="false" ht="12.8" hidden="false" customHeight="false" outlineLevel="0" collapsed="false">
      <c r="A19" s="0" t="str">
        <f aca="false">"0x"&amp;DEC2HEX(HEX2DEC("800563FC")+(E19*4))</f>
        <v>0x8005643C</v>
      </c>
      <c r="B19" s="0" t="s">
        <v>459</v>
      </c>
      <c r="C19" s="0" t="s">
        <v>442</v>
      </c>
      <c r="E19" s="0" t="n">
        <v>16</v>
      </c>
      <c r="F19" s="0" t="str">
        <f aca="false">"0x"&amp;DEC2HEX(E19)</f>
        <v>0x10</v>
      </c>
      <c r="G19" s="0" t="str">
        <f aca="false">"0x"&amp;DEC2HEX(E19*4)</f>
        <v>0x40</v>
      </c>
    </row>
    <row r="20" customFormat="false" ht="12.8" hidden="false" customHeight="false" outlineLevel="0" collapsed="false">
      <c r="A20" s="0" t="str">
        <f aca="false">"0x"&amp;DEC2HEX(HEX2DEC("800563FC")+(E20*4))</f>
        <v>0x80056440</v>
      </c>
      <c r="B20" s="0" t="s">
        <v>460</v>
      </c>
      <c r="C20" s="0" t="s">
        <v>461</v>
      </c>
      <c r="D20" s="0" t="s">
        <v>382</v>
      </c>
      <c r="E20" s="0" t="n">
        <v>17</v>
      </c>
      <c r="F20" s="0" t="str">
        <f aca="false">"0x"&amp;DEC2HEX(E20)</f>
        <v>0x11</v>
      </c>
      <c r="G20" s="0" t="str">
        <f aca="false">"0x"&amp;DEC2HEX(E20*4)</f>
        <v>0x44</v>
      </c>
    </row>
    <row r="21" customFormat="false" ht="12.8" hidden="false" customHeight="false" outlineLevel="0" collapsed="false">
      <c r="A21" s="0" t="str">
        <f aca="false">"0x"&amp;DEC2HEX(HEX2DEC("800563FC")+(E21*4))</f>
        <v>0x80056444</v>
      </c>
      <c r="D21" s="0" t="s">
        <v>382</v>
      </c>
      <c r="E21" s="0" t="n">
        <v>18</v>
      </c>
      <c r="F21" s="0" t="str">
        <f aca="false">"0x"&amp;DEC2HEX(E21)</f>
        <v>0x12</v>
      </c>
      <c r="G21" s="0" t="str">
        <f aca="false">"0x"&amp;DEC2HEX(E21*4)</f>
        <v>0x48</v>
      </c>
    </row>
    <row r="22" customFormat="false" ht="12.8" hidden="false" customHeight="false" outlineLevel="0" collapsed="false">
      <c r="A22" s="0" t="str">
        <f aca="false">"0x"&amp;DEC2HEX(HEX2DEC("800563FC")+(E22*4))</f>
        <v>0x80056448</v>
      </c>
      <c r="D22" s="0" t="s">
        <v>382</v>
      </c>
      <c r="E22" s="0" t="n">
        <v>19</v>
      </c>
      <c r="F22" s="0" t="str">
        <f aca="false">"0x"&amp;DEC2HEX(E22)</f>
        <v>0x13</v>
      </c>
      <c r="G22" s="0" t="str">
        <f aca="false">"0x"&amp;DEC2HEX(E22*4)</f>
        <v>0x4C</v>
      </c>
    </row>
    <row r="23" customFormat="false" ht="12.8" hidden="false" customHeight="false" outlineLevel="0" collapsed="false">
      <c r="A23" s="0" t="str">
        <f aca="false">"0x"&amp;DEC2HEX(HEX2DEC("800563FC")+(E23*4))</f>
        <v>0x8005644C</v>
      </c>
      <c r="B23" s="0" t="s">
        <v>462</v>
      </c>
      <c r="C23" s="0" t="s">
        <v>442</v>
      </c>
      <c r="D23" s="0" t="s">
        <v>382</v>
      </c>
      <c r="E23" s="0" t="n">
        <v>20</v>
      </c>
      <c r="F23" s="0" t="str">
        <f aca="false">"0x"&amp;DEC2HEX(E23)</f>
        <v>0x14</v>
      </c>
      <c r="G23" s="0" t="str">
        <f aca="false">"0x"&amp;DEC2HEX(E23*4)</f>
        <v>0x50</v>
      </c>
    </row>
    <row r="24" customFormat="false" ht="12.8" hidden="false" customHeight="false" outlineLevel="0" collapsed="false">
      <c r="A24" s="0" t="str">
        <f aca="false">"0x"&amp;DEC2HEX(HEX2DEC("800563FC")+(E24*4))</f>
        <v>0x80056450</v>
      </c>
      <c r="B24" s="0" t="s">
        <v>463</v>
      </c>
      <c r="C24" s="0" t="s">
        <v>461</v>
      </c>
      <c r="D24" s="0" t="s">
        <v>382</v>
      </c>
      <c r="E24" s="0" t="n">
        <v>21</v>
      </c>
      <c r="F24" s="0" t="str">
        <f aca="false">"0x"&amp;DEC2HEX(E24)</f>
        <v>0x15</v>
      </c>
      <c r="G24" s="0" t="str">
        <f aca="false">"0x"&amp;DEC2HEX(E24*4)</f>
        <v>0x54</v>
      </c>
    </row>
    <row r="25" customFormat="false" ht="12.8" hidden="false" customHeight="false" outlineLevel="0" collapsed="false">
      <c r="A25" s="0" t="str">
        <f aca="false">"0x"&amp;DEC2HEX(HEX2DEC("800563FC")+(E25*4))</f>
        <v>0x80056454</v>
      </c>
      <c r="D25" s="0" t="s">
        <v>382</v>
      </c>
      <c r="E25" s="0" t="n">
        <v>22</v>
      </c>
      <c r="F25" s="0" t="str">
        <f aca="false">"0x"&amp;DEC2HEX(E25)</f>
        <v>0x16</v>
      </c>
      <c r="G25" s="0" t="str">
        <f aca="false">"0x"&amp;DEC2HEX(E25*4)</f>
        <v>0x58</v>
      </c>
    </row>
    <row r="26" customFormat="false" ht="12.8" hidden="false" customHeight="false" outlineLevel="0" collapsed="false">
      <c r="A26" s="0" t="str">
        <f aca="false">"0x"&amp;DEC2HEX(HEX2DEC("800563FC")+(E26*4))</f>
        <v>0x80056458</v>
      </c>
      <c r="D26" s="0" t="s">
        <v>382</v>
      </c>
      <c r="E26" s="0" t="n">
        <v>23</v>
      </c>
      <c r="F26" s="0" t="str">
        <f aca="false">"0x"&amp;DEC2HEX(E26)</f>
        <v>0x17</v>
      </c>
      <c r="G26" s="0" t="str">
        <f aca="false">"0x"&amp;DEC2HEX(E26*4)</f>
        <v>0x5C</v>
      </c>
    </row>
    <row r="27" customFormat="false" ht="12.8" hidden="false" customHeight="false" outlineLevel="0" collapsed="false">
      <c r="A27" s="0" t="str">
        <f aca="false">"0x"&amp;DEC2HEX(HEX2DEC("800563FC")+(E27*4))</f>
        <v>0x8005645C</v>
      </c>
      <c r="B27" s="0" t="s">
        <v>464</v>
      </c>
      <c r="C27" s="0" t="s">
        <v>442</v>
      </c>
      <c r="D27" s="0" t="s">
        <v>382</v>
      </c>
      <c r="E27" s="0" t="n">
        <v>24</v>
      </c>
      <c r="F27" s="0" t="str">
        <f aca="false">"0x"&amp;DEC2HEX(E27)</f>
        <v>0x18</v>
      </c>
      <c r="G27" s="0" t="str">
        <f aca="false">"0x"&amp;DEC2HEX(E27*4)</f>
        <v>0x60</v>
      </c>
    </row>
    <row r="28" customFormat="false" ht="12.8" hidden="false" customHeight="false" outlineLevel="0" collapsed="false">
      <c r="A28" s="0" t="str">
        <f aca="false">"0x"&amp;DEC2HEX(HEX2DEC("800563FC")+(E28*4))</f>
        <v>0x80056460</v>
      </c>
      <c r="B28" s="0" t="s">
        <v>465</v>
      </c>
      <c r="C28" s="0" t="s">
        <v>442</v>
      </c>
      <c r="D28" s="0" t="s">
        <v>382</v>
      </c>
      <c r="E28" s="0" t="n">
        <v>25</v>
      </c>
      <c r="F28" s="0" t="str">
        <f aca="false">"0x"&amp;DEC2HEX(E28)</f>
        <v>0x19</v>
      </c>
      <c r="G28" s="0" t="str">
        <f aca="false">"0x"&amp;DEC2HEX(E28*4)</f>
        <v>0x64</v>
      </c>
    </row>
    <row r="29" customFormat="false" ht="12.8" hidden="false" customHeight="false" outlineLevel="0" collapsed="false">
      <c r="A29" s="0" t="str">
        <f aca="false">"0x"&amp;DEC2HEX(HEX2DEC("800563FC")+(E29*4))</f>
        <v>0x80056464</v>
      </c>
      <c r="B29" s="0" t="s">
        <v>466</v>
      </c>
      <c r="C29" s="0" t="s">
        <v>442</v>
      </c>
      <c r="D29" s="0" t="s">
        <v>382</v>
      </c>
      <c r="E29" s="0" t="n">
        <v>26</v>
      </c>
      <c r="F29" s="0" t="str">
        <f aca="false">"0x"&amp;DEC2HEX(E29)</f>
        <v>0x1A</v>
      </c>
      <c r="G29" s="0" t="str">
        <f aca="false">"0x"&amp;DEC2HEX(E29*4)</f>
        <v>0x68</v>
      </c>
    </row>
    <row r="30" customFormat="false" ht="12.8" hidden="false" customHeight="false" outlineLevel="0" collapsed="false">
      <c r="A30" s="0" t="str">
        <f aca="false">"0x"&amp;DEC2HEX(HEX2DEC("800563FC")+(E30*4))</f>
        <v>0x80056468</v>
      </c>
      <c r="B30" s="0" t="s">
        <v>467</v>
      </c>
      <c r="C30" s="0" t="s">
        <v>442</v>
      </c>
      <c r="D30" s="0" t="s">
        <v>382</v>
      </c>
      <c r="E30" s="0" t="n">
        <v>27</v>
      </c>
      <c r="F30" s="0" t="str">
        <f aca="false">"0x"&amp;DEC2HEX(E30)</f>
        <v>0x1B</v>
      </c>
      <c r="G30" s="0" t="str">
        <f aca="false">"0x"&amp;DEC2HEX(E30*4)</f>
        <v>0x6C</v>
      </c>
    </row>
    <row r="31" customFormat="false" ht="12.8" hidden="false" customHeight="false" outlineLevel="0" collapsed="false">
      <c r="A31" s="0" t="str">
        <f aca="false">"0x"&amp;DEC2HEX(HEX2DEC("800563FC")+(E31*4))</f>
        <v>0x8005646C</v>
      </c>
      <c r="B31" s="0" t="s">
        <v>468</v>
      </c>
      <c r="C31" s="0" t="s">
        <v>442</v>
      </c>
      <c r="D31" s="0" t="s">
        <v>382</v>
      </c>
      <c r="E31" s="0" t="n">
        <v>28</v>
      </c>
      <c r="F31" s="0" t="str">
        <f aca="false">"0x"&amp;DEC2HEX(E31)</f>
        <v>0x1C</v>
      </c>
      <c r="G31" s="0" t="str">
        <f aca="false">"0x"&amp;DEC2HEX(E31*4)</f>
        <v>0x70</v>
      </c>
    </row>
    <row r="32" customFormat="false" ht="12.8" hidden="false" customHeight="false" outlineLevel="0" collapsed="false">
      <c r="A32" s="0" t="str">
        <f aca="false">"0x"&amp;DEC2HEX(HEX2DEC("800563FC")+(E32*4))</f>
        <v>0x80056470</v>
      </c>
      <c r="B32" s="0" t="s">
        <v>469</v>
      </c>
      <c r="C32" s="0" t="s">
        <v>442</v>
      </c>
      <c r="D32" s="0" t="s">
        <v>382</v>
      </c>
      <c r="E32" s="0" t="n">
        <v>29</v>
      </c>
      <c r="F32" s="0" t="str">
        <f aca="false">"0x"&amp;DEC2HEX(E32)</f>
        <v>0x1D</v>
      </c>
      <c r="G32" s="0" t="str">
        <f aca="false">"0x"&amp;DEC2HEX(E32*4)</f>
        <v>0x74</v>
      </c>
    </row>
    <row r="33" customFormat="false" ht="12.8" hidden="false" customHeight="false" outlineLevel="0" collapsed="false">
      <c r="A33" s="0" t="str">
        <f aca="false">"0x"&amp;DEC2HEX(HEX2DEC("800563FC")+(E33*4))</f>
        <v>0x80056474</v>
      </c>
      <c r="B33" s="0" t="s">
        <v>470</v>
      </c>
      <c r="C33" s="0" t="s">
        <v>471</v>
      </c>
      <c r="D33" s="0" t="s">
        <v>382</v>
      </c>
      <c r="E33" s="0" t="n">
        <v>30</v>
      </c>
      <c r="F33" s="0" t="str">
        <f aca="false">"0x"&amp;DEC2HEX(E33)</f>
        <v>0x1E</v>
      </c>
      <c r="G33" s="0" t="str">
        <f aca="false">"0x"&amp;DEC2HEX(E33*4)</f>
        <v>0x78</v>
      </c>
    </row>
    <row r="34" customFormat="false" ht="12.8" hidden="false" customHeight="false" outlineLevel="0" collapsed="false">
      <c r="A34" s="0" t="str">
        <f aca="false">"0x"&amp;DEC2HEX(HEX2DEC("800563FC")+(E34*4))</f>
        <v>0x80056478</v>
      </c>
      <c r="B34" s="0" t="s">
        <v>472</v>
      </c>
      <c r="C34" s="0" t="s">
        <v>473</v>
      </c>
      <c r="D34" s="0" t="s">
        <v>382</v>
      </c>
      <c r="E34" s="0" t="n">
        <v>31</v>
      </c>
      <c r="F34" s="0" t="str">
        <f aca="false">"0x"&amp;DEC2HEX(E34)</f>
        <v>0x1F</v>
      </c>
      <c r="G34" s="0" t="str">
        <f aca="false">"0x"&amp;DEC2HEX(E34*4)</f>
        <v>0x7C</v>
      </c>
    </row>
    <row r="35" customFormat="false" ht="12.8" hidden="false" customHeight="false" outlineLevel="0" collapsed="false">
      <c r="A35" s="0" t="str">
        <f aca="false">"0x"&amp;DEC2HEX(HEX2DEC("800563FC")+(E35*4))</f>
        <v>0x8005647C</v>
      </c>
      <c r="B35" s="0" t="s">
        <v>474</v>
      </c>
      <c r="C35" s="0" t="s">
        <v>442</v>
      </c>
      <c r="D35" s="0" t="s">
        <v>28</v>
      </c>
      <c r="E35" s="0" t="n">
        <v>32</v>
      </c>
      <c r="F35" s="0" t="str">
        <f aca="false">"0x"&amp;DEC2HEX(E35)</f>
        <v>0x20</v>
      </c>
      <c r="G35" s="0" t="str">
        <f aca="false">"0x"&amp;DEC2HEX(E35*4)</f>
        <v>0x80</v>
      </c>
    </row>
    <row r="36" customFormat="false" ht="12.8" hidden="false" customHeight="false" outlineLevel="0" collapsed="false">
      <c r="A36" s="0" t="str">
        <f aca="false">"0x"&amp;DEC2HEX(HEX2DEC("800563FC")+(E36*4))</f>
        <v>0x80056480</v>
      </c>
      <c r="B36" s="0" t="s">
        <v>475</v>
      </c>
      <c r="C36" s="0" t="s">
        <v>476</v>
      </c>
      <c r="D36" s="0" t="s">
        <v>357</v>
      </c>
      <c r="E36" s="0" t="n">
        <v>33</v>
      </c>
      <c r="F36" s="0" t="str">
        <f aca="false">"0x"&amp;DEC2HEX(E36)</f>
        <v>0x21</v>
      </c>
      <c r="G36" s="0" t="str">
        <f aca="false">"0x"&amp;DEC2HEX(E36*4)</f>
        <v>0x84</v>
      </c>
    </row>
    <row r="37" customFormat="false" ht="12.8" hidden="false" customHeight="false" outlineLevel="0" collapsed="false">
      <c r="A37" s="0" t="str">
        <f aca="false">"0x"&amp;DEC2HEX(HEX2DEC("800563FC")+(E37*4))</f>
        <v>0x80056484</v>
      </c>
      <c r="E37" s="0" t="n">
        <v>34</v>
      </c>
      <c r="F37" s="0" t="str">
        <f aca="false">"0x"&amp;DEC2HEX(E37)</f>
        <v>0x22</v>
      </c>
      <c r="G37" s="0" t="str">
        <f aca="false">"0x"&amp;DEC2HEX(E37*4)</f>
        <v>0x88</v>
      </c>
    </row>
    <row r="38" customFormat="false" ht="12.8" hidden="false" customHeight="false" outlineLevel="0" collapsed="false">
      <c r="A38" s="0" t="str">
        <f aca="false">"0x"&amp;DEC2HEX(HEX2DEC("800563FC")+(E38*4))</f>
        <v>0x80056488</v>
      </c>
      <c r="B38" s="0" t="s">
        <v>477</v>
      </c>
      <c r="C38" s="0" t="s">
        <v>476</v>
      </c>
      <c r="D38" s="0" t="s">
        <v>357</v>
      </c>
      <c r="E38" s="0" t="n">
        <v>35</v>
      </c>
      <c r="F38" s="0" t="str">
        <f aca="false">"0x"&amp;DEC2HEX(E38)</f>
        <v>0x23</v>
      </c>
      <c r="G38" s="0" t="str">
        <f aca="false">"0x"&amp;DEC2HEX(E38*4)</f>
        <v>0x8C</v>
      </c>
    </row>
    <row r="39" customFormat="false" ht="12.8" hidden="false" customHeight="false" outlineLevel="0" collapsed="false">
      <c r="A39" s="0" t="str">
        <f aca="false">"0x"&amp;DEC2HEX(HEX2DEC("800563FC")+(E39*4))</f>
        <v>0x8005648C</v>
      </c>
      <c r="E39" s="0" t="n">
        <v>36</v>
      </c>
      <c r="F39" s="0" t="str">
        <f aca="false">"0x"&amp;DEC2HEX(E39)</f>
        <v>0x24</v>
      </c>
      <c r="G39" s="0" t="str">
        <f aca="false">"0x"&amp;DEC2HEX(E39*4)</f>
        <v>0x90</v>
      </c>
    </row>
    <row r="40" customFormat="false" ht="12.8" hidden="false" customHeight="false" outlineLevel="0" collapsed="false">
      <c r="A40" s="0" t="str">
        <f aca="false">"0x"&amp;DEC2HEX(HEX2DEC("800563FC")+(E40*4))</f>
        <v>0x80056490</v>
      </c>
      <c r="B40" s="0" t="s">
        <v>478</v>
      </c>
      <c r="C40" s="0" t="s">
        <v>442</v>
      </c>
      <c r="D40" s="0" t="s">
        <v>369</v>
      </c>
      <c r="E40" s="0" t="n">
        <v>37</v>
      </c>
      <c r="F40" s="0" t="str">
        <f aca="false">"0x"&amp;DEC2HEX(E40)</f>
        <v>0x25</v>
      </c>
      <c r="G40" s="0" t="str">
        <f aca="false">"0x"&amp;DEC2HEX(E40*4)</f>
        <v>0x94</v>
      </c>
    </row>
    <row r="41" customFormat="false" ht="12.8" hidden="false" customHeight="false" outlineLevel="0" collapsed="false">
      <c r="A41" s="0" t="str">
        <f aca="false">"0x"&amp;DEC2HEX(HEX2DEC("800563FC")+(E41*4))</f>
        <v>0x80056494</v>
      </c>
      <c r="B41" s="0" t="s">
        <v>479</v>
      </c>
      <c r="C41" s="0" t="s">
        <v>442</v>
      </c>
      <c r="D41" s="0" t="s">
        <v>369</v>
      </c>
      <c r="E41" s="0" t="n">
        <v>38</v>
      </c>
      <c r="F41" s="0" t="str">
        <f aca="false">"0x"&amp;DEC2HEX(E41)</f>
        <v>0x26</v>
      </c>
      <c r="G41" s="0" t="str">
        <f aca="false">"0x"&amp;DEC2HEX(E41*4)</f>
        <v>0x98</v>
      </c>
    </row>
    <row r="42" customFormat="false" ht="12.8" hidden="false" customHeight="false" outlineLevel="0" collapsed="false">
      <c r="A42" s="0" t="str">
        <f aca="false">"0x"&amp;DEC2HEX(HEX2DEC("800563FC")+(E42*4))</f>
        <v>0x80056498</v>
      </c>
      <c r="B42" s="0" t="s">
        <v>480</v>
      </c>
      <c r="C42" s="0" t="s">
        <v>481</v>
      </c>
      <c r="D42" s="0" t="s">
        <v>369</v>
      </c>
      <c r="E42" s="0" t="n">
        <v>39</v>
      </c>
      <c r="F42" s="0" t="str">
        <f aca="false">"0x"&amp;DEC2HEX(E42)</f>
        <v>0x27</v>
      </c>
      <c r="G42" s="0" t="str">
        <f aca="false">"0x"&amp;DEC2HEX(E42*4)</f>
        <v>0x9C</v>
      </c>
    </row>
    <row r="43" customFormat="false" ht="12.8" hidden="false" customHeight="false" outlineLevel="0" collapsed="false">
      <c r="A43" s="0" t="str">
        <f aca="false">"0x"&amp;DEC2HEX(HEX2DEC("800563FC")+(E43*4))</f>
        <v>0x8005649C</v>
      </c>
      <c r="E43" s="0" t="n">
        <v>40</v>
      </c>
      <c r="F43" s="0" t="str">
        <f aca="false">"0x"&amp;DEC2HEX(E43)</f>
        <v>0x28</v>
      </c>
      <c r="G43" s="0" t="str">
        <f aca="false">"0x"&amp;DEC2HEX(E43*4)</f>
        <v>0xA0</v>
      </c>
    </row>
    <row r="44" customFormat="false" ht="12.8" hidden="false" customHeight="false" outlineLevel="0" collapsed="false">
      <c r="A44" s="0" t="str">
        <f aca="false">"0x"&amp;DEC2HEX(HEX2DEC("800563FC")+(E44*4))</f>
        <v>0x800564A0</v>
      </c>
      <c r="B44" s="0" t="s">
        <v>482</v>
      </c>
      <c r="C44" s="0" t="s">
        <v>442</v>
      </c>
      <c r="D44" s="0" t="s">
        <v>369</v>
      </c>
      <c r="E44" s="0" t="n">
        <v>41</v>
      </c>
      <c r="F44" s="0" t="str">
        <f aca="false">"0x"&amp;DEC2HEX(E44)</f>
        <v>0x29</v>
      </c>
      <c r="G44" s="0" t="str">
        <f aca="false">"0x"&amp;DEC2HEX(E44*4)</f>
        <v>0xA4</v>
      </c>
    </row>
    <row r="45" customFormat="false" ht="12.8" hidden="false" customHeight="false" outlineLevel="0" collapsed="false">
      <c r="A45" s="0" t="str">
        <f aca="false">"0x"&amp;DEC2HEX(HEX2DEC("800563FC")+(E45*4))</f>
        <v>0x800564A4</v>
      </c>
      <c r="B45" s="0" t="s">
        <v>483</v>
      </c>
      <c r="C45" s="0" t="s">
        <v>442</v>
      </c>
      <c r="D45" s="0" t="s">
        <v>484</v>
      </c>
      <c r="E45" s="0" t="n">
        <v>42</v>
      </c>
      <c r="F45" s="0" t="str">
        <f aca="false">"0x"&amp;DEC2HEX(E45)</f>
        <v>0x2A</v>
      </c>
      <c r="G45" s="0" t="str">
        <f aca="false">"0x"&amp;DEC2HEX(E45*4)</f>
        <v>0xA8</v>
      </c>
    </row>
    <row r="46" customFormat="false" ht="12.8" hidden="false" customHeight="false" outlineLevel="0" collapsed="false">
      <c r="A46" s="0" t="str">
        <f aca="false">"0x"&amp;DEC2HEX(HEX2DEC("800563FC")+(E46*4))</f>
        <v>0x800564A8</v>
      </c>
      <c r="B46" s="0" t="s">
        <v>485</v>
      </c>
      <c r="C46" s="0" t="s">
        <v>442</v>
      </c>
      <c r="D46" s="0" t="s">
        <v>484</v>
      </c>
      <c r="E46" s="0" t="n">
        <v>43</v>
      </c>
      <c r="F46" s="0" t="str">
        <f aca="false">"0x"&amp;DEC2HEX(E46)</f>
        <v>0x2B</v>
      </c>
      <c r="G46" s="0" t="str">
        <f aca="false">"0x"&amp;DEC2HEX(E46*4)</f>
        <v>0xAC</v>
      </c>
    </row>
    <row r="47" customFormat="false" ht="12.8" hidden="false" customHeight="false" outlineLevel="0" collapsed="false">
      <c r="A47" s="0" t="str">
        <f aca="false">"0x"&amp;DEC2HEX(HEX2DEC("800563FC")+(E47*4))</f>
        <v>0x800564AC</v>
      </c>
      <c r="B47" s="0" t="s">
        <v>486</v>
      </c>
      <c r="C47" s="0" t="s">
        <v>442</v>
      </c>
      <c r="D47" s="0" t="s">
        <v>484</v>
      </c>
      <c r="E47" s="0" t="n">
        <v>44</v>
      </c>
      <c r="F47" s="0" t="str">
        <f aca="false">"0x"&amp;DEC2HEX(E47)</f>
        <v>0x2C</v>
      </c>
      <c r="G47" s="0" t="str">
        <f aca="false">"0x"&amp;DEC2HEX(E47*4)</f>
        <v>0xB0</v>
      </c>
    </row>
    <row r="48" customFormat="false" ht="12.8" hidden="false" customHeight="false" outlineLevel="0" collapsed="false">
      <c r="A48" s="0" t="str">
        <f aca="false">"0x"&amp;DEC2HEX(HEX2DEC("800563FC")+(E48*4))</f>
        <v>0x800564B0</v>
      </c>
      <c r="B48" s="0" t="s">
        <v>487</v>
      </c>
      <c r="C48" s="0" t="s">
        <v>442</v>
      </c>
      <c r="D48" s="0" t="s">
        <v>484</v>
      </c>
      <c r="E48" s="0" t="n">
        <v>45</v>
      </c>
      <c r="F48" s="0" t="str">
        <f aca="false">"0x"&amp;DEC2HEX(E48)</f>
        <v>0x2D</v>
      </c>
      <c r="G48" s="0" t="str">
        <f aca="false">"0x"&amp;DEC2HEX(E48*4)</f>
        <v>0xB4</v>
      </c>
    </row>
    <row r="49" customFormat="false" ht="12.8" hidden="false" customHeight="false" outlineLevel="0" collapsed="false">
      <c r="A49" s="0" t="str">
        <f aca="false">"0x"&amp;DEC2HEX(HEX2DEC("800563FC")+(E49*4))</f>
        <v>0x800564B4</v>
      </c>
      <c r="B49" s="0" t="s">
        <v>488</v>
      </c>
      <c r="C49" s="0" t="s">
        <v>442</v>
      </c>
      <c r="D49" s="0" t="s">
        <v>484</v>
      </c>
      <c r="E49" s="0" t="n">
        <v>46</v>
      </c>
      <c r="F49" s="0" t="str">
        <f aca="false">"0x"&amp;DEC2HEX(E49)</f>
        <v>0x2E</v>
      </c>
      <c r="G49" s="0" t="str">
        <f aca="false">"0x"&amp;DEC2HEX(E49*4)</f>
        <v>0xB8</v>
      </c>
    </row>
    <row r="50" customFormat="false" ht="12.8" hidden="false" customHeight="false" outlineLevel="0" collapsed="false">
      <c r="A50" s="0" t="str">
        <f aca="false">"0x"&amp;DEC2HEX(HEX2DEC("800563FC")+(E50*4))</f>
        <v>0x800564B8</v>
      </c>
      <c r="B50" s="0" t="s">
        <v>489</v>
      </c>
      <c r="C50" s="0" t="s">
        <v>442</v>
      </c>
      <c r="D50" s="0" t="s">
        <v>484</v>
      </c>
      <c r="E50" s="0" t="n">
        <v>47</v>
      </c>
      <c r="F50" s="0" t="str">
        <f aca="false">"0x"&amp;DEC2HEX(E50)</f>
        <v>0x2F</v>
      </c>
      <c r="G50" s="0" t="str">
        <f aca="false">"0x"&amp;DEC2HEX(E50*4)</f>
        <v>0xBC</v>
      </c>
    </row>
    <row r="51" customFormat="false" ht="12.8" hidden="false" customHeight="false" outlineLevel="0" collapsed="false">
      <c r="A51" s="0" t="str">
        <f aca="false">"0x"&amp;DEC2HEX(HEX2DEC("800563FC")+(E51*4))</f>
        <v>0x800564BC</v>
      </c>
      <c r="B51" s="0" t="s">
        <v>490</v>
      </c>
      <c r="C51" s="0" t="s">
        <v>473</v>
      </c>
      <c r="D51" s="0" t="s">
        <v>352</v>
      </c>
      <c r="E51" s="0" t="n">
        <v>48</v>
      </c>
      <c r="F51" s="0" t="str">
        <f aca="false">"0x"&amp;DEC2HEX(E51)</f>
        <v>0x30</v>
      </c>
      <c r="G51" s="0" t="str">
        <f aca="false">"0x"&amp;DEC2HEX(E51*4)</f>
        <v>0xC0</v>
      </c>
    </row>
    <row r="52" customFormat="false" ht="12.8" hidden="false" customHeight="false" outlineLevel="0" collapsed="false">
      <c r="A52" s="0" t="str">
        <f aca="false">"0x"&amp;DEC2HEX(HEX2DEC("800563FC")+(E52*4))</f>
        <v>0x800564C0</v>
      </c>
      <c r="B52" s="0" t="s">
        <v>491</v>
      </c>
      <c r="C52" s="0" t="s">
        <v>481</v>
      </c>
      <c r="D52" s="0" t="s">
        <v>492</v>
      </c>
      <c r="E52" s="0" t="n">
        <v>49</v>
      </c>
      <c r="F52" s="0" t="str">
        <f aca="false">"0x"&amp;DEC2HEX(E52)</f>
        <v>0x31</v>
      </c>
      <c r="G52" s="0" t="str">
        <f aca="false">"0x"&amp;DEC2HEX(E52*4)</f>
        <v>0xC4</v>
      </c>
    </row>
    <row r="53" customFormat="false" ht="12.8" hidden="false" customHeight="false" outlineLevel="0" collapsed="false">
      <c r="A53" s="0" t="str">
        <f aca="false">"0x"&amp;DEC2HEX(HEX2DEC("800563FC")+(E53*4))</f>
        <v>0x800564C4</v>
      </c>
      <c r="E53" s="0" t="n">
        <v>50</v>
      </c>
      <c r="F53" s="0" t="str">
        <f aca="false">"0x"&amp;DEC2HEX(E53)</f>
        <v>0x32</v>
      </c>
      <c r="G53" s="0" t="str">
        <f aca="false">"0x"&amp;DEC2HEX(E53*4)</f>
        <v>0xC8</v>
      </c>
    </row>
    <row r="54" customFormat="false" ht="12.8" hidden="false" customHeight="false" outlineLevel="0" collapsed="false">
      <c r="A54" s="0" t="str">
        <f aca="false">"0x"&amp;DEC2HEX(HEX2DEC("800563FC")+(E54*4))</f>
        <v>0x800564C8</v>
      </c>
      <c r="B54" s="0" t="s">
        <v>493</v>
      </c>
      <c r="C54" s="0" t="s">
        <v>442</v>
      </c>
      <c r="D54" s="0" t="s">
        <v>382</v>
      </c>
      <c r="E54" s="0" t="n">
        <v>51</v>
      </c>
      <c r="F54" s="0" t="str">
        <f aca="false">"0x"&amp;DEC2HEX(E54)</f>
        <v>0x33</v>
      </c>
      <c r="G54" s="0" t="str">
        <f aca="false">"0x"&amp;DEC2HEX(E54*4)</f>
        <v>0xCC</v>
      </c>
    </row>
    <row r="55" customFormat="false" ht="12.8" hidden="false" customHeight="false" outlineLevel="0" collapsed="false">
      <c r="A55" s="0" t="str">
        <f aca="false">"0x"&amp;DEC2HEX(HEX2DEC("800563FC")+(E55*4))</f>
        <v>0x800564CC</v>
      </c>
      <c r="B55" s="0" t="s">
        <v>494</v>
      </c>
      <c r="C55" s="0" t="s">
        <v>442</v>
      </c>
      <c r="D55" s="0" t="s">
        <v>382</v>
      </c>
      <c r="E55" s="0" t="n">
        <v>52</v>
      </c>
      <c r="F55" s="0" t="str">
        <f aca="false">"0x"&amp;DEC2HEX(E55)</f>
        <v>0x34</v>
      </c>
      <c r="G55" s="0" t="str">
        <f aca="false">"0x"&amp;DEC2HEX(E55*4)</f>
        <v>0xD0</v>
      </c>
    </row>
    <row r="56" customFormat="false" ht="12.8" hidden="false" customHeight="false" outlineLevel="0" collapsed="false">
      <c r="A56" s="0" t="str">
        <f aca="false">"0x"&amp;DEC2HEX(HEX2DEC("800563FC")+(E56*4))</f>
        <v>0x800564D0</v>
      </c>
      <c r="B56" s="0" t="s">
        <v>495</v>
      </c>
      <c r="C56" s="0" t="s">
        <v>481</v>
      </c>
      <c r="D56" s="0" t="s">
        <v>496</v>
      </c>
      <c r="E56" s="0" t="n">
        <v>53</v>
      </c>
      <c r="F56" s="0" t="str">
        <f aca="false">"0x"&amp;DEC2HEX(E56)</f>
        <v>0x35</v>
      </c>
      <c r="G56" s="0" t="str">
        <f aca="false">"0x"&amp;DEC2HEX(E56*4)</f>
        <v>0xD4</v>
      </c>
    </row>
    <row r="57" customFormat="false" ht="12.8" hidden="false" customHeight="false" outlineLevel="0" collapsed="false">
      <c r="A57" s="0" t="str">
        <f aca="false">"0x"&amp;DEC2HEX(HEX2DEC("800563FC")+(E57*4))</f>
        <v>0x800564D4</v>
      </c>
      <c r="E57" s="0" t="n">
        <v>54</v>
      </c>
      <c r="F57" s="0" t="str">
        <f aca="false">"0x"&amp;DEC2HEX(E57)</f>
        <v>0x36</v>
      </c>
      <c r="G57" s="0" t="str">
        <f aca="false">"0x"&amp;DEC2HEX(E57*4)</f>
        <v>0xD8</v>
      </c>
    </row>
    <row r="58" customFormat="false" ht="12.8" hidden="false" customHeight="false" outlineLevel="0" collapsed="false">
      <c r="A58" s="0" t="str">
        <f aca="false">"0x"&amp;DEC2HEX(HEX2DEC("800563FC")+(E58*4))</f>
        <v>0x800564D8</v>
      </c>
      <c r="B58" s="0" t="s">
        <v>497</v>
      </c>
      <c r="C58" s="0" t="s">
        <v>442</v>
      </c>
      <c r="D58" s="0" t="s">
        <v>498</v>
      </c>
      <c r="E58" s="0" t="n">
        <v>55</v>
      </c>
      <c r="F58" s="0" t="str">
        <f aca="false">"0x"&amp;DEC2HEX(E58)</f>
        <v>0x37</v>
      </c>
      <c r="G58" s="0" t="str">
        <f aca="false">"0x"&amp;DEC2HEX(E58*4)</f>
        <v>0xDC</v>
      </c>
    </row>
    <row r="59" customFormat="false" ht="12.8" hidden="false" customHeight="false" outlineLevel="0" collapsed="false">
      <c r="A59" s="0" t="str">
        <f aca="false">"0x"&amp;DEC2HEX(HEX2DEC("800563FC")+(E59*4))</f>
        <v>0x800564DC</v>
      </c>
      <c r="B59" s="0" t="s">
        <v>499</v>
      </c>
      <c r="C59" s="0" t="s">
        <v>442</v>
      </c>
      <c r="D59" s="0" t="s">
        <v>498</v>
      </c>
      <c r="E59" s="0" t="n">
        <v>56</v>
      </c>
      <c r="F59" s="0" t="str">
        <f aca="false">"0x"&amp;DEC2HEX(E59)</f>
        <v>0x38</v>
      </c>
      <c r="G59" s="0" t="str">
        <f aca="false">"0x"&amp;DEC2HEX(E59*4)</f>
        <v>0xE0</v>
      </c>
    </row>
    <row r="60" customFormat="false" ht="12.8" hidden="false" customHeight="false" outlineLevel="0" collapsed="false">
      <c r="A60" s="0" t="str">
        <f aca="false">"0x"&amp;DEC2HEX(HEX2DEC("800563FC")+(E60*4))</f>
        <v>0x800564E0</v>
      </c>
      <c r="B60" s="0" t="s">
        <v>500</v>
      </c>
      <c r="C60" s="3" t="s">
        <v>481</v>
      </c>
      <c r="D60" s="3" t="s">
        <v>99</v>
      </c>
      <c r="E60" s="0" t="n">
        <v>57</v>
      </c>
      <c r="F60" s="0" t="str">
        <f aca="false">"0x"&amp;DEC2HEX(E60)</f>
        <v>0x39</v>
      </c>
      <c r="G60" s="0" t="str">
        <f aca="false">"0x"&amp;DEC2HEX(E60*4)</f>
        <v>0xE4</v>
      </c>
    </row>
    <row r="61" customFormat="false" ht="12.8" hidden="false" customHeight="false" outlineLevel="0" collapsed="false">
      <c r="A61" s="0" t="str">
        <f aca="false">"0x"&amp;DEC2HEX(HEX2DEC("800563FC")+(E61*4))</f>
        <v>0x800564E4</v>
      </c>
      <c r="E61" s="0" t="n">
        <v>58</v>
      </c>
      <c r="F61" s="0" t="str">
        <f aca="false">"0x"&amp;DEC2HEX(E61)</f>
        <v>0x3A</v>
      </c>
      <c r="G61" s="0" t="str">
        <f aca="false">"0x"&amp;DEC2HEX(E61*4)</f>
        <v>0xE8</v>
      </c>
    </row>
    <row r="62" customFormat="false" ht="12.8" hidden="false" customHeight="false" outlineLevel="0" collapsed="false">
      <c r="A62" s="0" t="str">
        <f aca="false">"0x"&amp;DEC2HEX(HEX2DEC("800563FC")+(E62*4))</f>
        <v>0x800564E8</v>
      </c>
      <c r="B62" s="0" t="s">
        <v>501</v>
      </c>
      <c r="C62" s="3" t="s">
        <v>502</v>
      </c>
      <c r="D62" s="3" t="s">
        <v>99</v>
      </c>
      <c r="E62" s="0" t="n">
        <v>59</v>
      </c>
      <c r="F62" s="0" t="str">
        <f aca="false">"0x"&amp;DEC2HEX(E62)</f>
        <v>0x3B</v>
      </c>
      <c r="G62" s="0" t="str">
        <f aca="false">"0x"&amp;DEC2HEX(E62*4)</f>
        <v>0xEC</v>
      </c>
    </row>
    <row r="63" customFormat="false" ht="12.8" hidden="false" customHeight="false" outlineLevel="0" collapsed="false">
      <c r="A63" s="0" t="str">
        <f aca="false">"0x"&amp;DEC2HEX(HEX2DEC("800563FC")+(E63*4))</f>
        <v>0x800564EC</v>
      </c>
      <c r="B63" s="0" t="s">
        <v>503</v>
      </c>
      <c r="C63" s="3" t="s">
        <v>481</v>
      </c>
      <c r="D63" s="3" t="s">
        <v>99</v>
      </c>
      <c r="E63" s="0" t="n">
        <v>60</v>
      </c>
      <c r="F63" s="0" t="str">
        <f aca="false">"0x"&amp;DEC2HEX(E63)</f>
        <v>0x3C</v>
      </c>
      <c r="G63" s="0" t="str">
        <f aca="false">"0x"&amp;DEC2HEX(E63*4)</f>
        <v>0xF0</v>
      </c>
    </row>
    <row r="64" customFormat="false" ht="12.8" hidden="false" customHeight="false" outlineLevel="0" collapsed="false">
      <c r="A64" s="0" t="str">
        <f aca="false">"0x"&amp;DEC2HEX(HEX2DEC("800563FC")+(E64*4))</f>
        <v>0x800564F0</v>
      </c>
      <c r="E64" s="0" t="n">
        <v>61</v>
      </c>
      <c r="F64" s="0" t="str">
        <f aca="false">"0x"&amp;DEC2HEX(E64)</f>
        <v>0x3D</v>
      </c>
      <c r="G64" s="0" t="str">
        <f aca="false">"0x"&amp;DEC2HEX(E64*4)</f>
        <v>0xF4</v>
      </c>
    </row>
    <row r="65" customFormat="false" ht="12.8" hidden="false" customHeight="false" outlineLevel="0" collapsed="false">
      <c r="A65" s="0" t="str">
        <f aca="false">"0x"&amp;DEC2HEX(HEX2DEC("800563FC")+(E65*4))</f>
        <v>0x800564F4</v>
      </c>
      <c r="B65" s="0" t="s">
        <v>504</v>
      </c>
      <c r="C65" s="0" t="s">
        <v>471</v>
      </c>
      <c r="D65" s="0" t="s">
        <v>505</v>
      </c>
      <c r="E65" s="0" t="n">
        <v>62</v>
      </c>
      <c r="F65" s="0" t="str">
        <f aca="false">"0x"&amp;DEC2HEX(E65)</f>
        <v>0x3E</v>
      </c>
      <c r="G65" s="0" t="str">
        <f aca="false">"0x"&amp;DEC2HEX(E65*4)</f>
        <v>0xF8</v>
      </c>
    </row>
    <row r="66" customFormat="false" ht="12.8" hidden="false" customHeight="false" outlineLevel="0" collapsed="false">
      <c r="A66" s="0" t="str">
        <f aca="false">"0x"&amp;DEC2HEX(HEX2DEC("800563FC")+(E66*4))</f>
        <v>0x800564F8</v>
      </c>
      <c r="B66" s="0" t="s">
        <v>506</v>
      </c>
      <c r="C66" s="0" t="s">
        <v>442</v>
      </c>
      <c r="D66" s="0" t="s">
        <v>505</v>
      </c>
      <c r="E66" s="0" t="n">
        <v>63</v>
      </c>
      <c r="F66" s="0" t="str">
        <f aca="false">"0x"&amp;DEC2HEX(E66)</f>
        <v>0x3F</v>
      </c>
      <c r="G66" s="0" t="str">
        <f aca="false">"0x"&amp;DEC2HEX(E66*4)</f>
        <v>0xFC</v>
      </c>
    </row>
    <row r="67" customFormat="false" ht="12.8" hidden="false" customHeight="false" outlineLevel="0" collapsed="false">
      <c r="A67" s="0" t="str">
        <f aca="false">"0x"&amp;DEC2HEX(HEX2DEC("800563FC")+(E67*4))</f>
        <v>0x800564FC</v>
      </c>
      <c r="B67" s="0" t="s">
        <v>507</v>
      </c>
      <c r="C67" s="0" t="s">
        <v>508</v>
      </c>
      <c r="D67" s="0" t="s">
        <v>505</v>
      </c>
      <c r="E67" s="0" t="n">
        <v>64</v>
      </c>
      <c r="F67" s="0" t="str">
        <f aca="false">"0x"&amp;DEC2HEX(E67)</f>
        <v>0x40</v>
      </c>
      <c r="G67" s="0" t="str">
        <f aca="false">"0x"&amp;DEC2HEX(E67*4)</f>
        <v>0x100</v>
      </c>
    </row>
    <row r="68" customFormat="false" ht="12.8" hidden="false" customHeight="false" outlineLevel="0" collapsed="false">
      <c r="A68" s="0" t="str">
        <f aca="false">"0x"&amp;DEC2HEX(HEX2DEC("800563FC")+(E68*4))</f>
        <v>0x80056500</v>
      </c>
      <c r="B68" s="0" t="s">
        <v>509</v>
      </c>
      <c r="C68" s="0" t="s">
        <v>442</v>
      </c>
      <c r="E68" s="0" t="n">
        <v>65</v>
      </c>
      <c r="F68" s="0" t="str">
        <f aca="false">"0x"&amp;DEC2HEX(E68)</f>
        <v>0x41</v>
      </c>
      <c r="G68" s="0" t="str">
        <f aca="false">"0x"&amp;DEC2HEX(E68*4)</f>
        <v>0x104</v>
      </c>
    </row>
    <row r="69" customFormat="false" ht="12.8" hidden="false" customHeight="false" outlineLevel="0" collapsed="false">
      <c r="A69" s="0" t="str">
        <f aca="false">"0x"&amp;DEC2HEX(HEX2DEC("800563FC")+(E69*4))</f>
        <v>0x80056504</v>
      </c>
      <c r="B69" s="0" t="s">
        <v>510</v>
      </c>
      <c r="C69" s="3" t="s">
        <v>481</v>
      </c>
      <c r="D69" s="3" t="s">
        <v>511</v>
      </c>
      <c r="E69" s="0" t="n">
        <v>66</v>
      </c>
      <c r="F69" s="0" t="str">
        <f aca="false">"0x"&amp;DEC2HEX(E69)</f>
        <v>0x42</v>
      </c>
      <c r="G69" s="0" t="str">
        <f aca="false">"0x"&amp;DEC2HEX(E69*4)</f>
        <v>0x108</v>
      </c>
    </row>
    <row r="70" customFormat="false" ht="12.8" hidden="false" customHeight="false" outlineLevel="0" collapsed="false">
      <c r="A70" s="0" t="str">
        <f aca="false">"0x"&amp;DEC2HEX(HEX2DEC("800563FC")+(E70*4))</f>
        <v>0x80056508</v>
      </c>
      <c r="C70" s="3"/>
      <c r="D70" s="3"/>
      <c r="E70" s="0" t="n">
        <v>67</v>
      </c>
      <c r="F70" s="0" t="str">
        <f aca="false">"0x"&amp;DEC2HEX(E70)</f>
        <v>0x43</v>
      </c>
      <c r="G70" s="0" t="str">
        <f aca="false">"0x"&amp;DEC2HEX(E70*4)</f>
        <v>0x10C</v>
      </c>
    </row>
    <row r="71" customFormat="false" ht="12.8" hidden="false" customHeight="false" outlineLevel="0" collapsed="false">
      <c r="A71" s="0" t="str">
        <f aca="false">"0x"&amp;DEC2HEX(HEX2DEC("800563FC")+(E71*4))</f>
        <v>0x8005650C</v>
      </c>
      <c r="B71" s="0" t="s">
        <v>512</v>
      </c>
      <c r="C71" s="3" t="s">
        <v>481</v>
      </c>
      <c r="D71" s="3" t="s">
        <v>511</v>
      </c>
      <c r="E71" s="0" t="n">
        <v>68</v>
      </c>
      <c r="F71" s="0" t="str">
        <f aca="false">"0x"&amp;DEC2HEX(E71)</f>
        <v>0x44</v>
      </c>
      <c r="G71" s="0" t="str">
        <f aca="false">"0x"&amp;DEC2HEX(E71*4)</f>
        <v>0x110</v>
      </c>
    </row>
    <row r="72" customFormat="false" ht="12.8" hidden="false" customHeight="false" outlineLevel="0" collapsed="false">
      <c r="A72" s="0" t="str">
        <f aca="false">"0x"&amp;DEC2HEX(HEX2DEC("800563FC")+(E72*4))</f>
        <v>0x80056510</v>
      </c>
      <c r="C72" s="3"/>
      <c r="D72" s="3"/>
      <c r="E72" s="0" t="n">
        <v>69</v>
      </c>
      <c r="F72" s="0" t="str">
        <f aca="false">"0x"&amp;DEC2HEX(E72)</f>
        <v>0x45</v>
      </c>
      <c r="G72" s="0" t="str">
        <f aca="false">"0x"&amp;DEC2HEX(E72*4)</f>
        <v>0x114</v>
      </c>
    </row>
    <row r="73" customFormat="false" ht="12.8" hidden="false" customHeight="false" outlineLevel="0" collapsed="false">
      <c r="A73" s="0" t="str">
        <f aca="false">"0x"&amp;DEC2HEX(HEX2DEC("800563FC")+(E73*4))</f>
        <v>0x80056514</v>
      </c>
      <c r="B73" s="0" t="s">
        <v>513</v>
      </c>
      <c r="C73" s="3" t="s">
        <v>481</v>
      </c>
      <c r="D73" s="3" t="s">
        <v>511</v>
      </c>
      <c r="E73" s="0" t="n">
        <v>70</v>
      </c>
      <c r="F73" s="0" t="str">
        <f aca="false">"0x"&amp;DEC2HEX(E73)</f>
        <v>0x46</v>
      </c>
      <c r="G73" s="0" t="str">
        <f aca="false">"0x"&amp;DEC2HEX(E73*4)</f>
        <v>0x118</v>
      </c>
    </row>
    <row r="74" customFormat="false" ht="12.8" hidden="false" customHeight="false" outlineLevel="0" collapsed="false">
      <c r="A74" s="0" t="str">
        <f aca="false">"0x"&amp;DEC2HEX(HEX2DEC("800563FC")+(E74*4))</f>
        <v>0x80056518</v>
      </c>
      <c r="C74" s="3"/>
      <c r="D74" s="3"/>
      <c r="E74" s="0" t="n">
        <v>71</v>
      </c>
      <c r="F74" s="0" t="str">
        <f aca="false">"0x"&amp;DEC2HEX(E74)</f>
        <v>0x47</v>
      </c>
      <c r="G74" s="0" t="str">
        <f aca="false">"0x"&amp;DEC2HEX(E74*4)</f>
        <v>0x11C</v>
      </c>
    </row>
    <row r="75" customFormat="false" ht="12.8" hidden="false" customHeight="false" outlineLevel="0" collapsed="false">
      <c r="A75" s="0" t="str">
        <f aca="false">"0x"&amp;DEC2HEX(HEX2DEC("800563FC")+(E75*4))</f>
        <v>0x8005651C</v>
      </c>
      <c r="B75" s="4" t="s">
        <v>514</v>
      </c>
      <c r="C75" s="3" t="s">
        <v>481</v>
      </c>
      <c r="D75" s="3" t="s">
        <v>511</v>
      </c>
      <c r="E75" s="0" t="n">
        <v>72</v>
      </c>
      <c r="F75" s="0" t="str">
        <f aca="false">"0x"&amp;DEC2HEX(E75)</f>
        <v>0x48</v>
      </c>
      <c r="G75" s="0" t="str">
        <f aca="false">"0x"&amp;DEC2HEX(E75*4)</f>
        <v>0x120</v>
      </c>
    </row>
    <row r="76" customFormat="false" ht="12.8" hidden="false" customHeight="false" outlineLevel="0" collapsed="false">
      <c r="A76" s="0" t="str">
        <f aca="false">"0x"&amp;DEC2HEX(HEX2DEC("800563FC")+(E76*4))</f>
        <v>0x80056520</v>
      </c>
      <c r="C76" s="3"/>
      <c r="D76" s="3"/>
      <c r="E76" s="0" t="n">
        <v>73</v>
      </c>
      <c r="F76" s="0" t="str">
        <f aca="false">"0x"&amp;DEC2HEX(E76)</f>
        <v>0x49</v>
      </c>
      <c r="G76" s="0" t="str">
        <f aca="false">"0x"&amp;DEC2HEX(E76*4)</f>
        <v>0x124</v>
      </c>
    </row>
    <row r="77" customFormat="false" ht="12.8" hidden="false" customHeight="false" outlineLevel="0" collapsed="false">
      <c r="A77" s="0" t="str">
        <f aca="false">"0x"&amp;DEC2HEX(HEX2DEC("800563FC")+(E77*4))</f>
        <v>0x80056524</v>
      </c>
      <c r="B77" s="0" t="s">
        <v>515</v>
      </c>
      <c r="C77" s="3" t="s">
        <v>481</v>
      </c>
      <c r="D77" s="3" t="s">
        <v>511</v>
      </c>
      <c r="E77" s="0" t="n">
        <v>74</v>
      </c>
      <c r="F77" s="0" t="str">
        <f aca="false">"0x"&amp;DEC2HEX(E77)</f>
        <v>0x4A</v>
      </c>
      <c r="G77" s="0" t="str">
        <f aca="false">"0x"&amp;DEC2HEX(E77*4)</f>
        <v>0x128</v>
      </c>
    </row>
    <row r="78" customFormat="false" ht="12.8" hidden="false" customHeight="false" outlineLevel="0" collapsed="false">
      <c r="A78" s="0" t="str">
        <f aca="false">"0x"&amp;DEC2HEX(HEX2DEC("800563FC")+(E78*4))</f>
        <v>0x80056528</v>
      </c>
      <c r="C78" s="3"/>
      <c r="D78" s="3"/>
      <c r="E78" s="0" t="n">
        <v>75</v>
      </c>
      <c r="F78" s="0" t="str">
        <f aca="false">"0x"&amp;DEC2HEX(E78)</f>
        <v>0x4B</v>
      </c>
      <c r="G78" s="0" t="str">
        <f aca="false">"0x"&amp;DEC2HEX(E78*4)</f>
        <v>0x12C</v>
      </c>
    </row>
    <row r="79" customFormat="false" ht="12.8" hidden="false" customHeight="false" outlineLevel="0" collapsed="false">
      <c r="A79" s="0" t="str">
        <f aca="false">"0x"&amp;DEC2HEX(HEX2DEC("800563FC")+(E79*4))</f>
        <v>0x8005652C</v>
      </c>
      <c r="B79" s="0" t="s">
        <v>516</v>
      </c>
      <c r="C79" s="3" t="s">
        <v>481</v>
      </c>
      <c r="D79" s="3" t="s">
        <v>511</v>
      </c>
      <c r="E79" s="0" t="n">
        <v>76</v>
      </c>
      <c r="F79" s="0" t="str">
        <f aca="false">"0x"&amp;DEC2HEX(E79)</f>
        <v>0x4C</v>
      </c>
      <c r="G79" s="0" t="str">
        <f aca="false">"0x"&amp;DEC2HEX(E79*4)</f>
        <v>0x130</v>
      </c>
    </row>
    <row r="80" customFormat="false" ht="12.8" hidden="false" customHeight="false" outlineLevel="0" collapsed="false">
      <c r="A80" s="0" t="str">
        <f aca="false">"0x"&amp;DEC2HEX(HEX2DEC("800563FC")+(E80*4))</f>
        <v>0x80056530</v>
      </c>
      <c r="C80" s="3"/>
      <c r="D80" s="3"/>
      <c r="E80" s="0" t="n">
        <v>77</v>
      </c>
      <c r="F80" s="0" t="str">
        <f aca="false">"0x"&amp;DEC2HEX(E80)</f>
        <v>0x4D</v>
      </c>
      <c r="G80" s="0" t="str">
        <f aca="false">"0x"&amp;DEC2HEX(E80*4)</f>
        <v>0x134</v>
      </c>
    </row>
    <row r="81" customFormat="false" ht="12.8" hidden="false" customHeight="false" outlineLevel="0" collapsed="false">
      <c r="A81" s="0" t="str">
        <f aca="false">"0x"&amp;DEC2HEX(HEX2DEC("800563FC")+(E81*4))</f>
        <v>0x80056534</v>
      </c>
      <c r="B81" s="0" t="s">
        <v>517</v>
      </c>
      <c r="C81" s="3" t="s">
        <v>481</v>
      </c>
      <c r="D81" s="3" t="s">
        <v>511</v>
      </c>
      <c r="E81" s="0" t="n">
        <v>78</v>
      </c>
      <c r="F81" s="0" t="str">
        <f aca="false">"0x"&amp;DEC2HEX(E81)</f>
        <v>0x4E</v>
      </c>
      <c r="G81" s="0" t="str">
        <f aca="false">"0x"&amp;DEC2HEX(E81*4)</f>
        <v>0x138</v>
      </c>
    </row>
    <row r="82" customFormat="false" ht="12.8" hidden="false" customHeight="false" outlineLevel="0" collapsed="false">
      <c r="A82" s="0" t="str">
        <f aca="false">"0x"&amp;DEC2HEX(HEX2DEC("800563FC")+(E82*4))</f>
        <v>0x80056538</v>
      </c>
      <c r="C82" s="3"/>
      <c r="D82" s="3"/>
      <c r="E82" s="0" t="n">
        <v>79</v>
      </c>
      <c r="F82" s="0" t="str">
        <f aca="false">"0x"&amp;DEC2HEX(E82)</f>
        <v>0x4F</v>
      </c>
      <c r="G82" s="0" t="str">
        <f aca="false">"0x"&amp;DEC2HEX(E82*4)</f>
        <v>0x13C</v>
      </c>
    </row>
    <row r="83" customFormat="false" ht="12.8" hidden="false" customHeight="false" outlineLevel="0" collapsed="false">
      <c r="A83" s="0" t="str">
        <f aca="false">"0x"&amp;DEC2HEX(HEX2DEC("800563FC")+(E83*4))</f>
        <v>0x8005653C</v>
      </c>
      <c r="B83" s="0" t="s">
        <v>518</v>
      </c>
      <c r="C83" s="3" t="s">
        <v>481</v>
      </c>
      <c r="D83" s="3" t="s">
        <v>511</v>
      </c>
      <c r="E83" s="0" t="n">
        <v>80</v>
      </c>
      <c r="F83" s="0" t="str">
        <f aca="false">"0x"&amp;DEC2HEX(E83)</f>
        <v>0x50</v>
      </c>
      <c r="G83" s="0" t="str">
        <f aca="false">"0x"&amp;DEC2HEX(E83*4)</f>
        <v>0x140</v>
      </c>
    </row>
    <row r="84" customFormat="false" ht="12.8" hidden="false" customHeight="false" outlineLevel="0" collapsed="false">
      <c r="A84" s="0" t="str">
        <f aca="false">"0x"&amp;DEC2HEX(HEX2DEC("800563FC")+(E84*4))</f>
        <v>0x80056540</v>
      </c>
      <c r="C84" s="3"/>
      <c r="D84" s="3"/>
      <c r="E84" s="0" t="n">
        <v>81</v>
      </c>
      <c r="F84" s="0" t="str">
        <f aca="false">"0x"&amp;DEC2HEX(E84)</f>
        <v>0x51</v>
      </c>
      <c r="G84" s="0" t="str">
        <f aca="false">"0x"&amp;DEC2HEX(E84*4)</f>
        <v>0x144</v>
      </c>
    </row>
    <row r="85" customFormat="false" ht="12.8" hidden="false" customHeight="false" outlineLevel="0" collapsed="false">
      <c r="A85" s="0" t="str">
        <f aca="false">"0x"&amp;DEC2HEX(HEX2DEC("800563FC")+(E85*4))</f>
        <v>0x80056544</v>
      </c>
      <c r="B85" s="0" t="s">
        <v>519</v>
      </c>
      <c r="C85" s="3" t="s">
        <v>481</v>
      </c>
      <c r="D85" s="3" t="s">
        <v>511</v>
      </c>
      <c r="E85" s="0" t="n">
        <v>82</v>
      </c>
      <c r="F85" s="0" t="str">
        <f aca="false">"0x"&amp;DEC2HEX(E85)</f>
        <v>0x52</v>
      </c>
      <c r="G85" s="0" t="str">
        <f aca="false">"0x"&amp;DEC2HEX(E85*4)</f>
        <v>0x148</v>
      </c>
    </row>
    <row r="86" customFormat="false" ht="12.8" hidden="false" customHeight="false" outlineLevel="0" collapsed="false">
      <c r="A86" s="0" t="str">
        <f aca="false">"0x"&amp;DEC2HEX(HEX2DEC("800563FC")+(E86*4))</f>
        <v>0x80056548</v>
      </c>
      <c r="C86" s="3"/>
      <c r="D86" s="3"/>
      <c r="E86" s="0" t="n">
        <v>83</v>
      </c>
      <c r="F86" s="0" t="str">
        <f aca="false">"0x"&amp;DEC2HEX(E86)</f>
        <v>0x53</v>
      </c>
      <c r="G86" s="0" t="str">
        <f aca="false">"0x"&amp;DEC2HEX(E86*4)</f>
        <v>0x14C</v>
      </c>
    </row>
    <row r="87" customFormat="false" ht="12.8" hidden="false" customHeight="false" outlineLevel="0" collapsed="false">
      <c r="A87" s="0" t="str">
        <f aca="false">"0x"&amp;DEC2HEX(HEX2DEC("800563FC")+(E87*4))</f>
        <v>0x8005654C</v>
      </c>
      <c r="B87" s="0" t="s">
        <v>520</v>
      </c>
      <c r="C87" s="3" t="s">
        <v>481</v>
      </c>
      <c r="D87" s="3" t="s">
        <v>511</v>
      </c>
      <c r="E87" s="0" t="n">
        <v>84</v>
      </c>
      <c r="F87" s="0" t="str">
        <f aca="false">"0x"&amp;DEC2HEX(E87)</f>
        <v>0x54</v>
      </c>
      <c r="G87" s="0" t="str">
        <f aca="false">"0x"&amp;DEC2HEX(E87*4)</f>
        <v>0x150</v>
      </c>
    </row>
    <row r="88" customFormat="false" ht="12.8" hidden="false" customHeight="false" outlineLevel="0" collapsed="false">
      <c r="A88" s="0" t="str">
        <f aca="false">"0x"&amp;DEC2HEX(HEX2DEC("800563FC")+(E88*4))</f>
        <v>0x80056550</v>
      </c>
      <c r="C88" s="3"/>
      <c r="D88" s="3"/>
      <c r="E88" s="0" t="n">
        <v>85</v>
      </c>
      <c r="F88" s="0" t="str">
        <f aca="false">"0x"&amp;DEC2HEX(E88)</f>
        <v>0x55</v>
      </c>
      <c r="G88" s="0" t="str">
        <f aca="false">"0x"&amp;DEC2HEX(E88*4)</f>
        <v>0x154</v>
      </c>
    </row>
    <row r="89" customFormat="false" ht="12.8" hidden="false" customHeight="false" outlineLevel="0" collapsed="false">
      <c r="A89" s="0" t="str">
        <f aca="false">"0x"&amp;DEC2HEX(HEX2DEC("800563FC")+(E89*4))</f>
        <v>0x80056554</v>
      </c>
      <c r="B89" s="0" t="s">
        <v>521</v>
      </c>
      <c r="C89" s="3" t="s">
        <v>481</v>
      </c>
      <c r="D89" s="3" t="s">
        <v>511</v>
      </c>
      <c r="E89" s="0" t="n">
        <v>86</v>
      </c>
      <c r="F89" s="0" t="str">
        <f aca="false">"0x"&amp;DEC2HEX(E89)</f>
        <v>0x56</v>
      </c>
      <c r="G89" s="0" t="str">
        <f aca="false">"0x"&amp;DEC2HEX(E89*4)</f>
        <v>0x158</v>
      </c>
    </row>
    <row r="90" customFormat="false" ht="12.8" hidden="false" customHeight="false" outlineLevel="0" collapsed="false">
      <c r="A90" s="0" t="str">
        <f aca="false">"0x"&amp;DEC2HEX(HEX2DEC("800563FC")+(E90*4))</f>
        <v>0x80056558</v>
      </c>
      <c r="C90" s="3"/>
      <c r="D90" s="3"/>
      <c r="E90" s="0" t="n">
        <v>87</v>
      </c>
      <c r="F90" s="0" t="str">
        <f aca="false">"0x"&amp;DEC2HEX(E90)</f>
        <v>0x57</v>
      </c>
      <c r="G90" s="0" t="str">
        <f aca="false">"0x"&amp;DEC2HEX(E90*4)</f>
        <v>0x15C</v>
      </c>
    </row>
    <row r="91" customFormat="false" ht="12.8" hidden="false" customHeight="false" outlineLevel="0" collapsed="false">
      <c r="A91" s="0" t="str">
        <f aca="false">"0x"&amp;DEC2HEX(HEX2DEC("800563FC")+(E91*4))</f>
        <v>0x8005655C</v>
      </c>
      <c r="B91" s="0" t="s">
        <v>522</v>
      </c>
      <c r="C91" s="3" t="s">
        <v>481</v>
      </c>
      <c r="D91" s="3" t="s">
        <v>511</v>
      </c>
      <c r="E91" s="0" t="n">
        <v>88</v>
      </c>
      <c r="F91" s="0" t="str">
        <f aca="false">"0x"&amp;DEC2HEX(E91)</f>
        <v>0x58</v>
      </c>
      <c r="G91" s="0" t="str">
        <f aca="false">"0x"&amp;DEC2HEX(E91*4)</f>
        <v>0x160</v>
      </c>
    </row>
    <row r="92" customFormat="false" ht="12.8" hidden="false" customHeight="false" outlineLevel="0" collapsed="false">
      <c r="A92" s="0" t="str">
        <f aca="false">"0x"&amp;DEC2HEX(HEX2DEC("800563FC")+(E92*4))</f>
        <v>0x80056560</v>
      </c>
      <c r="D92" s="3"/>
      <c r="E92" s="0" t="n">
        <v>89</v>
      </c>
      <c r="F92" s="0" t="str">
        <f aca="false">"0x"&amp;DEC2HEX(E92)</f>
        <v>0x59</v>
      </c>
      <c r="G92" s="0" t="str">
        <f aca="false">"0x"&amp;DEC2HEX(E92*4)</f>
        <v>0x164</v>
      </c>
    </row>
    <row r="93" customFormat="false" ht="12.8" hidden="false" customHeight="false" outlineLevel="0" collapsed="false">
      <c r="A93" s="0" t="str">
        <f aca="false">"0x"&amp;DEC2HEX(HEX2DEC("800563FC")+(E93*4))</f>
        <v>0x80056564</v>
      </c>
      <c r="B93" s="0" t="s">
        <v>523</v>
      </c>
      <c r="C93" s="0" t="s">
        <v>524</v>
      </c>
      <c r="D93" s="0" t="s">
        <v>104</v>
      </c>
      <c r="E93" s="0" t="n">
        <v>90</v>
      </c>
      <c r="F93" s="0" t="str">
        <f aca="false">"0x"&amp;DEC2HEX(E93)</f>
        <v>0x5A</v>
      </c>
      <c r="G93" s="0" t="str">
        <f aca="false">"0x"&amp;DEC2HEX(E93*4)</f>
        <v>0x168</v>
      </c>
    </row>
    <row r="94" customFormat="false" ht="12.8" hidden="false" customHeight="false" outlineLevel="0" collapsed="false">
      <c r="A94" s="0" t="str">
        <f aca="false">"0x"&amp;DEC2HEX(HEX2DEC("800563FC")+(E94*4))</f>
        <v>0x80056568</v>
      </c>
      <c r="B94" s="0" t="s">
        <v>525</v>
      </c>
      <c r="C94" s="0" t="s">
        <v>442</v>
      </c>
      <c r="D94" s="0" t="s">
        <v>104</v>
      </c>
      <c r="E94" s="0" t="n">
        <v>91</v>
      </c>
      <c r="F94" s="0" t="str">
        <f aca="false">"0x"&amp;DEC2HEX(E94)</f>
        <v>0x5B</v>
      </c>
      <c r="G94" s="0" t="str">
        <f aca="false">"0x"&amp;DEC2HEX(E94*4)</f>
        <v>0x16C</v>
      </c>
    </row>
    <row r="95" customFormat="false" ht="12.8" hidden="false" customHeight="false" outlineLevel="0" collapsed="false">
      <c r="A95" s="0" t="str">
        <f aca="false">"0x"&amp;DEC2HEX(HEX2DEC("800563FC")+(E95*4))</f>
        <v>0x8005656C</v>
      </c>
      <c r="B95" s="0" t="s">
        <v>526</v>
      </c>
      <c r="C95" s="0" t="s">
        <v>473</v>
      </c>
      <c r="D95" s="0" t="s">
        <v>104</v>
      </c>
      <c r="E95" s="0" t="n">
        <v>92</v>
      </c>
      <c r="F95" s="0" t="str">
        <f aca="false">"0x"&amp;DEC2HEX(E95)</f>
        <v>0x5C</v>
      </c>
      <c r="G95" s="0" t="str">
        <f aca="false">"0x"&amp;DEC2HEX(E95*4)</f>
        <v>0x170</v>
      </c>
    </row>
    <row r="96" customFormat="false" ht="12.8" hidden="false" customHeight="false" outlineLevel="0" collapsed="false">
      <c r="A96" s="0" t="str">
        <f aca="false">"0x"&amp;DEC2HEX(HEX2DEC("800563FC")+(E96*4))</f>
        <v>0x80056570</v>
      </c>
      <c r="B96" s="0" t="s">
        <v>527</v>
      </c>
      <c r="C96" s="0" t="s">
        <v>442</v>
      </c>
      <c r="D96" s="0" t="s">
        <v>104</v>
      </c>
      <c r="E96" s="0" t="n">
        <v>93</v>
      </c>
      <c r="F96" s="0" t="str">
        <f aca="false">"0x"&amp;DEC2HEX(E96)</f>
        <v>0x5D</v>
      </c>
      <c r="G96" s="0" t="str">
        <f aca="false">"0x"&amp;DEC2HEX(E96*4)</f>
        <v>0x174</v>
      </c>
    </row>
    <row r="97" customFormat="false" ht="12.8" hidden="false" customHeight="false" outlineLevel="0" collapsed="false">
      <c r="A97" s="0" t="str">
        <f aca="false">"0x"&amp;DEC2HEX(HEX2DEC("800563FC")+(E97*4))</f>
        <v>0x80056574</v>
      </c>
      <c r="B97" s="0" t="s">
        <v>528</v>
      </c>
      <c r="C97" s="3" t="s">
        <v>481</v>
      </c>
      <c r="D97" s="3" t="s">
        <v>529</v>
      </c>
      <c r="E97" s="0" t="n">
        <v>94</v>
      </c>
      <c r="F97" s="0" t="str">
        <f aca="false">"0x"&amp;DEC2HEX(E97)</f>
        <v>0x5E</v>
      </c>
      <c r="G97" s="0" t="str">
        <f aca="false">"0x"&amp;DEC2HEX(E97*4)</f>
        <v>0x178</v>
      </c>
    </row>
    <row r="98" customFormat="false" ht="12.8" hidden="false" customHeight="false" outlineLevel="0" collapsed="false">
      <c r="A98" s="0" t="str">
        <f aca="false">"0x"&amp;DEC2HEX(HEX2DEC("800563FC")+(E98*4))</f>
        <v>0x80056578</v>
      </c>
      <c r="E98" s="0" t="n">
        <v>95</v>
      </c>
      <c r="F98" s="0" t="str">
        <f aca="false">"0x"&amp;DEC2HEX(E98)</f>
        <v>0x5F</v>
      </c>
      <c r="G98" s="0" t="str">
        <f aca="false">"0x"&amp;DEC2HEX(E98*4)</f>
        <v>0x17C</v>
      </c>
    </row>
    <row r="99" customFormat="false" ht="12.8" hidden="false" customHeight="false" outlineLevel="0" collapsed="false">
      <c r="A99" s="0" t="str">
        <f aca="false">"0x"&amp;DEC2HEX(HEX2DEC("800563FC")+(E99*4))</f>
        <v>0x8005657C</v>
      </c>
      <c r="B99" s="0" t="s">
        <v>530</v>
      </c>
      <c r="C99" s="3" t="s">
        <v>481</v>
      </c>
      <c r="D99" s="3" t="s">
        <v>529</v>
      </c>
      <c r="E99" s="0" t="n">
        <v>96</v>
      </c>
      <c r="F99" s="0" t="str">
        <f aca="false">"0x"&amp;DEC2HEX(E99)</f>
        <v>0x60</v>
      </c>
      <c r="G99" s="0" t="str">
        <f aca="false">"0x"&amp;DEC2HEX(E99*4)</f>
        <v>0x180</v>
      </c>
    </row>
    <row r="100" customFormat="false" ht="12.8" hidden="false" customHeight="false" outlineLevel="0" collapsed="false">
      <c r="A100" s="0" t="str">
        <f aca="false">"0x"&amp;DEC2HEX(HEX2DEC("800563FC")+(E100*4))</f>
        <v>0x80056580</v>
      </c>
      <c r="E100" s="0" t="n">
        <v>97</v>
      </c>
      <c r="F100" s="0" t="str">
        <f aca="false">"0x"&amp;DEC2HEX(E100)</f>
        <v>0x61</v>
      </c>
      <c r="G100" s="0" t="str">
        <f aca="false">"0x"&amp;DEC2HEX(E100*4)</f>
        <v>0x184</v>
      </c>
    </row>
    <row r="101" customFormat="false" ht="12.8" hidden="false" customHeight="false" outlineLevel="0" collapsed="false">
      <c r="A101" s="0" t="str">
        <f aca="false">"0x"&amp;DEC2HEX(HEX2DEC("800563FC")+(E101*4))</f>
        <v>0x80056584</v>
      </c>
      <c r="B101" s="0" t="s">
        <v>531</v>
      </c>
      <c r="C101" s="3" t="s">
        <v>502</v>
      </c>
      <c r="D101" s="3" t="s">
        <v>529</v>
      </c>
      <c r="E101" s="0" t="n">
        <v>98</v>
      </c>
      <c r="F101" s="0" t="str">
        <f aca="false">"0x"&amp;DEC2HEX(E101)</f>
        <v>0x62</v>
      </c>
      <c r="G101" s="0" t="str">
        <f aca="false">"0x"&amp;DEC2HEX(E101*4)</f>
        <v>0x188</v>
      </c>
    </row>
    <row r="102" customFormat="false" ht="12.8" hidden="false" customHeight="false" outlineLevel="0" collapsed="false">
      <c r="A102" s="0" t="str">
        <f aca="false">"0x"&amp;DEC2HEX(HEX2DEC("800563FC")+(E102*4))</f>
        <v>0x80056588</v>
      </c>
      <c r="B102" s="0" t="s">
        <v>532</v>
      </c>
      <c r="C102" s="3" t="s">
        <v>481</v>
      </c>
      <c r="D102" s="3" t="s">
        <v>529</v>
      </c>
      <c r="E102" s="0" t="n">
        <v>99</v>
      </c>
      <c r="F102" s="0" t="str">
        <f aca="false">"0x"&amp;DEC2HEX(E102)</f>
        <v>0x63</v>
      </c>
      <c r="G102" s="0" t="str">
        <f aca="false">"0x"&amp;DEC2HEX(E102*4)</f>
        <v>0x18C</v>
      </c>
    </row>
    <row r="103" customFormat="false" ht="12.8" hidden="false" customHeight="false" outlineLevel="0" collapsed="false">
      <c r="A103" s="0" t="str">
        <f aca="false">"0x"&amp;DEC2HEX(HEX2DEC("800563FC")+(E103*4))</f>
        <v>0x8005658C</v>
      </c>
      <c r="E103" s="0" t="n">
        <v>100</v>
      </c>
      <c r="F103" s="0" t="str">
        <f aca="false">"0x"&amp;DEC2HEX(E103)</f>
        <v>0x64</v>
      </c>
      <c r="G103" s="0" t="str">
        <f aca="false">"0x"&amp;DEC2HEX(E103*4)</f>
        <v>0x190</v>
      </c>
    </row>
    <row r="104" customFormat="false" ht="12.8" hidden="false" customHeight="false" outlineLevel="0" collapsed="false">
      <c r="A104" s="0" t="str">
        <f aca="false">"0x"&amp;DEC2HEX(HEX2DEC("800563FC")+(E104*4))</f>
        <v>0x80056590</v>
      </c>
      <c r="B104" s="0" t="s">
        <v>533</v>
      </c>
      <c r="C104" s="3" t="s">
        <v>481</v>
      </c>
      <c r="D104" s="3" t="s">
        <v>529</v>
      </c>
      <c r="E104" s="0" t="n">
        <v>101</v>
      </c>
      <c r="F104" s="0" t="str">
        <f aca="false">"0x"&amp;DEC2HEX(E104)</f>
        <v>0x65</v>
      </c>
      <c r="G104" s="0" t="str">
        <f aca="false">"0x"&amp;DEC2HEX(E104*4)</f>
        <v>0x194</v>
      </c>
    </row>
    <row r="105" customFormat="false" ht="12.8" hidden="false" customHeight="false" outlineLevel="0" collapsed="false">
      <c r="A105" s="0" t="str">
        <f aca="false">"0x"&amp;DEC2HEX(HEX2DEC("800563FC")+(E105*4))</f>
        <v>0x80056594</v>
      </c>
      <c r="E105" s="0" t="n">
        <v>102</v>
      </c>
      <c r="F105" s="0" t="str">
        <f aca="false">"0x"&amp;DEC2HEX(E105)</f>
        <v>0x66</v>
      </c>
      <c r="G105" s="0" t="str">
        <f aca="false">"0x"&amp;DEC2HEX(E105*4)</f>
        <v>0x198</v>
      </c>
    </row>
    <row r="106" customFormat="false" ht="12.8" hidden="false" customHeight="false" outlineLevel="0" collapsed="false">
      <c r="A106" s="0" t="str">
        <f aca="false">"0x"&amp;DEC2HEX(HEX2DEC("800563FC")+(E106*4))</f>
        <v>0x80056598</v>
      </c>
      <c r="B106" s="0" t="s">
        <v>534</v>
      </c>
      <c r="C106" s="0" t="s">
        <v>442</v>
      </c>
      <c r="D106" s="0" t="s">
        <v>445</v>
      </c>
      <c r="E106" s="0" t="n">
        <v>103</v>
      </c>
      <c r="F106" s="0" t="str">
        <f aca="false">"0x"&amp;DEC2HEX(E106)</f>
        <v>0x67</v>
      </c>
      <c r="G106" s="0" t="str">
        <f aca="false">"0x"&amp;DEC2HEX(E106*4)</f>
        <v>0x19C</v>
      </c>
    </row>
    <row r="107" customFormat="false" ht="12.8" hidden="false" customHeight="false" outlineLevel="0" collapsed="false">
      <c r="A107" s="0" t="str">
        <f aca="false">"0x"&amp;DEC2HEX(HEX2DEC("800563FC")+(E107*4))</f>
        <v>0x8005659C</v>
      </c>
      <c r="B107" s="0" t="s">
        <v>535</v>
      </c>
      <c r="C107" s="0" t="s">
        <v>442</v>
      </c>
      <c r="D107" s="0" t="s">
        <v>445</v>
      </c>
      <c r="E107" s="0" t="n">
        <v>104</v>
      </c>
      <c r="F107" s="0" t="str">
        <f aca="false">"0x"&amp;DEC2HEX(E107)</f>
        <v>0x68</v>
      </c>
      <c r="G107" s="0" t="str">
        <f aca="false">"0x"&amp;DEC2HEX(E107*4)</f>
        <v>0x1A0</v>
      </c>
      <c r="Z107" s="0" t="s">
        <v>536</v>
      </c>
      <c r="AA107" s="0" t="s">
        <v>537</v>
      </c>
      <c r="AB107" s="0" t="s">
        <v>538</v>
      </c>
      <c r="AC107" s="0" t="s">
        <v>539</v>
      </c>
      <c r="AD107" s="0" t="s">
        <v>540</v>
      </c>
    </row>
    <row r="108" customFormat="false" ht="12.8" hidden="false" customHeight="false" outlineLevel="0" collapsed="false">
      <c r="A108" s="0" t="str">
        <f aca="false">"0x"&amp;DEC2HEX(HEX2DEC("800563FC")+(E108*4))</f>
        <v>0x800565A0</v>
      </c>
      <c r="B108" s="0" t="s">
        <v>541</v>
      </c>
      <c r="C108" s="0" t="s">
        <v>442</v>
      </c>
      <c r="D108" s="0" t="s">
        <v>445</v>
      </c>
      <c r="E108" s="0" t="n">
        <v>105</v>
      </c>
      <c r="F108" s="0" t="str">
        <f aca="false">"0x"&amp;DEC2HEX(E108)</f>
        <v>0x69</v>
      </c>
      <c r="G108" s="0" t="str">
        <f aca="false">"0x"&amp;DEC2HEX(E108*4)</f>
        <v>0x1A4</v>
      </c>
    </row>
    <row r="109" customFormat="false" ht="12.8" hidden="false" customHeight="false" outlineLevel="0" collapsed="false">
      <c r="A109" s="0" t="str">
        <f aca="false">"0x"&amp;DEC2HEX(HEX2DEC("800563FC")+(E109*4))</f>
        <v>0x800565A4</v>
      </c>
      <c r="B109" s="0" t="s">
        <v>542</v>
      </c>
      <c r="C109" s="0" t="s">
        <v>442</v>
      </c>
      <c r="D109" s="0" t="s">
        <v>445</v>
      </c>
      <c r="E109" s="0" t="n">
        <v>106</v>
      </c>
      <c r="F109" s="0" t="str">
        <f aca="false">"0x"&amp;DEC2HEX(E109)</f>
        <v>0x6A</v>
      </c>
      <c r="G109" s="0" t="str">
        <f aca="false">"0x"&amp;DEC2HEX(E109*4)</f>
        <v>0x1A8</v>
      </c>
      <c r="Z109" s="0" t="s">
        <v>536</v>
      </c>
      <c r="AA109" s="0" t="s">
        <v>543</v>
      </c>
      <c r="AB109" s="0" t="s">
        <v>544</v>
      </c>
      <c r="AC109" s="0" t="s">
        <v>545</v>
      </c>
      <c r="AD109" s="0" t="s">
        <v>540</v>
      </c>
    </row>
    <row r="110" customFormat="false" ht="12.8" hidden="false" customHeight="false" outlineLevel="0" collapsed="false">
      <c r="A110" s="0" t="str">
        <f aca="false">"0x"&amp;DEC2HEX(HEX2DEC("800563FC")+(E110*4))</f>
        <v>0x800565A8</v>
      </c>
      <c r="B110" s="0" t="s">
        <v>546</v>
      </c>
      <c r="C110" s="0" t="s">
        <v>442</v>
      </c>
      <c r="D110" s="0" t="s">
        <v>445</v>
      </c>
      <c r="E110" s="0" t="n">
        <v>107</v>
      </c>
      <c r="F110" s="0" t="str">
        <f aca="false">"0x"&amp;DEC2HEX(E110)</f>
        <v>0x6B</v>
      </c>
      <c r="G110" s="0" t="str">
        <f aca="false">"0x"&amp;DEC2HEX(E110*4)</f>
        <v>0x1AC</v>
      </c>
      <c r="Z110" s="0" t="s">
        <v>547</v>
      </c>
      <c r="AA110" s="0" t="s">
        <v>548</v>
      </c>
      <c r="AB110" s="0" t="s">
        <v>549</v>
      </c>
      <c r="AC110" s="0" t="s">
        <v>540</v>
      </c>
    </row>
    <row r="111" customFormat="false" ht="12.8" hidden="false" customHeight="false" outlineLevel="0" collapsed="false">
      <c r="A111" s="0" t="str">
        <f aca="false">"0x"&amp;DEC2HEX(HEX2DEC("800563FC")+(E111*4))</f>
        <v>0x800565AC</v>
      </c>
      <c r="B111" s="0" t="s">
        <v>550</v>
      </c>
      <c r="C111" s="0" t="s">
        <v>442</v>
      </c>
      <c r="D111" s="0" t="s">
        <v>445</v>
      </c>
      <c r="E111" s="0" t="n">
        <v>108</v>
      </c>
      <c r="F111" s="0" t="str">
        <f aca="false">"0x"&amp;DEC2HEX(E111)</f>
        <v>0x6C</v>
      </c>
      <c r="G111" s="0" t="str">
        <f aca="false">"0x"&amp;DEC2HEX(E111*4)</f>
        <v>0x1B0</v>
      </c>
      <c r="Z111" s="0" t="s">
        <v>536</v>
      </c>
      <c r="AA111" s="0" t="s">
        <v>551</v>
      </c>
      <c r="AB111" s="0" t="s">
        <v>552</v>
      </c>
      <c r="AC111" s="0" t="s">
        <v>553</v>
      </c>
      <c r="AD111" s="0" t="s">
        <v>540</v>
      </c>
    </row>
    <row r="112" customFormat="false" ht="12.8" hidden="false" customHeight="false" outlineLevel="0" collapsed="false">
      <c r="A112" s="0" t="str">
        <f aca="false">"0x"&amp;DEC2HEX(HEX2DEC("800563FC")+(E112*4))</f>
        <v>0x800565B0</v>
      </c>
      <c r="B112" s="0" t="s">
        <v>554</v>
      </c>
      <c r="C112" s="0" t="s">
        <v>442</v>
      </c>
      <c r="D112" s="0" t="s">
        <v>445</v>
      </c>
      <c r="E112" s="0" t="n">
        <v>109</v>
      </c>
      <c r="F112" s="0" t="str">
        <f aca="false">"0x"&amp;DEC2HEX(E112)</f>
        <v>0x6D</v>
      </c>
      <c r="G112" s="0" t="str">
        <f aca="false">"0x"&amp;DEC2HEX(E112*4)</f>
        <v>0x1B4</v>
      </c>
    </row>
    <row r="113" customFormat="false" ht="12.8" hidden="false" customHeight="false" outlineLevel="0" collapsed="false">
      <c r="A113" s="0" t="str">
        <f aca="false">"0x"&amp;DEC2HEX(HEX2DEC("800563FC")+(E113*4))</f>
        <v>0x800565B4</v>
      </c>
      <c r="B113" s="0" t="s">
        <v>555</v>
      </c>
      <c r="C113" s="0" t="s">
        <v>442</v>
      </c>
      <c r="D113" s="0" t="s">
        <v>445</v>
      </c>
      <c r="E113" s="0" t="n">
        <v>110</v>
      </c>
      <c r="F113" s="0" t="str">
        <f aca="false">"0x"&amp;DEC2HEX(E113)</f>
        <v>0x6E</v>
      </c>
      <c r="G113" s="0" t="str">
        <f aca="false">"0x"&amp;DEC2HEX(E113*4)</f>
        <v>0x1B8</v>
      </c>
      <c r="Z113" s="0" t="s">
        <v>536</v>
      </c>
      <c r="AA113" s="0" t="s">
        <v>556</v>
      </c>
      <c r="AB113" s="0" t="s">
        <v>557</v>
      </c>
      <c r="AC113" s="0" t="s">
        <v>558</v>
      </c>
      <c r="AD113" s="0" t="s">
        <v>540</v>
      </c>
    </row>
    <row r="114" customFormat="false" ht="12.8" hidden="false" customHeight="false" outlineLevel="0" collapsed="false">
      <c r="Z114" s="0" t="s">
        <v>540</v>
      </c>
    </row>
    <row r="116" customFormat="false" ht="12.8" hidden="false" customHeight="false" outlineLevel="0" collapsed="false">
      <c r="Z116" s="0" t="s">
        <v>559</v>
      </c>
      <c r="AA116" s="0" t="s">
        <v>560</v>
      </c>
      <c r="AB116" s="0" t="s">
        <v>540</v>
      </c>
    </row>
    <row r="117" customFormat="false" ht="12.8" hidden="false" customHeight="false" outlineLevel="0" collapsed="false">
      <c r="Z117" s="0" t="s">
        <v>540</v>
      </c>
      <c r="AA117" s="0" t="s">
        <v>536</v>
      </c>
      <c r="AB117" s="0" t="s">
        <v>561</v>
      </c>
      <c r="AC117" s="0" t="s">
        <v>562</v>
      </c>
      <c r="AD117" s="0" t="s">
        <v>563</v>
      </c>
      <c r="AE117" s="0" t="s">
        <v>540</v>
      </c>
    </row>
    <row r="118" customFormat="false" ht="12.8" hidden="false" customHeight="false" outlineLevel="0" collapsed="false">
      <c r="Z118" s="0" t="s">
        <v>540</v>
      </c>
    </row>
    <row r="119" customFormat="false" ht="12.8" hidden="false" customHeight="false" outlineLevel="0" collapsed="false">
      <c r="Z119" s="0" t="s">
        <v>564</v>
      </c>
      <c r="AA119" s="0" t="s">
        <v>565</v>
      </c>
      <c r="AB119" s="0" t="s">
        <v>540</v>
      </c>
    </row>
    <row r="120" customFormat="false" ht="12.8" hidden="false" customHeight="false" outlineLevel="0" collapsed="false">
      <c r="Z120" s="0" t="s">
        <v>540</v>
      </c>
    </row>
    <row r="121" customFormat="false" ht="12.8" hidden="false" customHeight="false" outlineLevel="0" collapsed="false">
      <c r="Z121" s="0" t="s">
        <v>540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96"/>
    <col collapsed="false" customWidth="true" hidden="false" outlineLevel="0" max="3" min="3" style="0" width="12.55"/>
    <col collapsed="false" customWidth="true" hidden="false" outlineLevel="0" max="4" min="4" style="0" width="10.41"/>
    <col collapsed="false" customWidth="true" hidden="false" outlineLevel="0" max="6" min="5" style="0" width="11.02"/>
    <col collapsed="false" customWidth="true" hidden="false" outlineLevel="0" max="7" min="7" style="0" width="8.52"/>
  </cols>
  <sheetData>
    <row r="1" customFormat="false" ht="15" hidden="false" customHeight="false" outlineLevel="0" collapsed="false">
      <c r="A1" s="1" t="s">
        <v>566</v>
      </c>
      <c r="B1" s="1"/>
      <c r="F1" s="3"/>
    </row>
    <row r="2" customFormat="false" ht="12.8" hidden="false" customHeight="false" outlineLevel="0" collapsed="false">
      <c r="A2" s="0" t="s">
        <v>2</v>
      </c>
      <c r="B2" s="0" t="s">
        <v>327</v>
      </c>
      <c r="C2" s="0" t="s">
        <v>328</v>
      </c>
      <c r="D2" s="0" t="s">
        <v>7</v>
      </c>
      <c r="E2" s="0" t="s">
        <v>567</v>
      </c>
      <c r="F2" s="3" t="s">
        <v>568</v>
      </c>
      <c r="G2" s="0" t="s">
        <v>440</v>
      </c>
    </row>
    <row r="3" customFormat="false" ht="12.8" hidden="false" customHeight="false" outlineLevel="0" collapsed="false">
      <c r="A3" s="0" t="str">
        <f aca="false">"0x"&amp;DEC2HEX(HEX2DEC("800563FC")+(E3*4))</f>
        <v>0x800565B8</v>
      </c>
      <c r="B3" s="0" t="s">
        <v>569</v>
      </c>
      <c r="C3" s="0" t="s">
        <v>473</v>
      </c>
      <c r="D3" s="0" t="s">
        <v>333</v>
      </c>
      <c r="E3" s="0" t="n">
        <v>111</v>
      </c>
      <c r="F3" s="0" t="str">
        <f aca="false">"0x"&amp;DEC2HEX(E3)</f>
        <v>0x6F</v>
      </c>
      <c r="G3" s="0" t="str">
        <f aca="false">"0x"&amp;DEC2HEX(E3*4)</f>
        <v>0x1BC</v>
      </c>
    </row>
    <row r="4" customFormat="false" ht="12.8" hidden="false" customHeight="false" outlineLevel="0" collapsed="false">
      <c r="A4" s="0" t="str">
        <f aca="false">"0x"&amp;DEC2HEX(HEX2DEC("800563FC")+(E4*4))</f>
        <v>0x800565BC</v>
      </c>
      <c r="B4" s="0" t="s">
        <v>570</v>
      </c>
      <c r="C4" s="0" t="s">
        <v>473</v>
      </c>
      <c r="D4" s="0" t="s">
        <v>333</v>
      </c>
      <c r="E4" s="0" t="n">
        <v>112</v>
      </c>
      <c r="F4" s="0" t="str">
        <f aca="false">"0x"&amp;DEC2HEX(E4)</f>
        <v>0x70</v>
      </c>
      <c r="G4" s="0" t="str">
        <f aca="false">"0x"&amp;DEC2HEX(E4*4)</f>
        <v>0x1C0</v>
      </c>
    </row>
    <row r="5" customFormat="false" ht="12.8" hidden="false" customHeight="false" outlineLevel="0" collapsed="false">
      <c r="A5" s="0" t="str">
        <f aca="false">"0x"&amp;DEC2HEX(HEX2DEC("800563FC")+(E5*4))</f>
        <v>0x800565C0</v>
      </c>
      <c r="B5" s="0" t="s">
        <v>571</v>
      </c>
      <c r="C5" s="0" t="s">
        <v>471</v>
      </c>
      <c r="D5" s="0" t="s">
        <v>484</v>
      </c>
      <c r="E5" s="0" t="n">
        <v>113</v>
      </c>
      <c r="F5" s="0" t="str">
        <f aca="false">"0x"&amp;DEC2HEX(E5)</f>
        <v>0x71</v>
      </c>
      <c r="G5" s="0" t="str">
        <f aca="false">"0x"&amp;DEC2HEX(E5*4)</f>
        <v>0x1C4</v>
      </c>
    </row>
    <row r="6" customFormat="false" ht="12.8" hidden="false" customHeight="false" outlineLevel="0" collapsed="false">
      <c r="A6" s="0" t="str">
        <f aca="false">"0x"&amp;DEC2HEX(HEX2DEC("800563FC")+(E6*4))</f>
        <v>0x800565C4</v>
      </c>
      <c r="B6" s="0" t="s">
        <v>572</v>
      </c>
      <c r="C6" s="0" t="s">
        <v>442</v>
      </c>
      <c r="D6" s="0" t="s">
        <v>484</v>
      </c>
      <c r="E6" s="0" t="n">
        <v>114</v>
      </c>
      <c r="F6" s="0" t="str">
        <f aca="false">"0x"&amp;DEC2HEX(E6)</f>
        <v>0x72</v>
      </c>
      <c r="G6" s="0" t="str">
        <f aca="false">"0x"&amp;DEC2HEX(E6*4)</f>
        <v>0x1C8</v>
      </c>
    </row>
    <row r="7" customFormat="false" ht="12.8" hidden="false" customHeight="false" outlineLevel="0" collapsed="false">
      <c r="A7" s="0" t="str">
        <f aca="false">"0x"&amp;DEC2HEX(HEX2DEC("800563FC")+(E7*4))</f>
        <v>0x800565C8</v>
      </c>
      <c r="B7" s="0" t="s">
        <v>573</v>
      </c>
      <c r="C7" s="0" t="s">
        <v>471</v>
      </c>
      <c r="D7" s="0" t="s">
        <v>484</v>
      </c>
      <c r="E7" s="0" t="n">
        <v>115</v>
      </c>
      <c r="F7" s="0" t="str">
        <f aca="false">"0x"&amp;DEC2HEX(E7)</f>
        <v>0x73</v>
      </c>
      <c r="G7" s="0" t="str">
        <f aca="false">"0x"&amp;DEC2HEX(E7*4)</f>
        <v>0x1CC</v>
      </c>
    </row>
    <row r="8" customFormat="false" ht="12.8" hidden="false" customHeight="false" outlineLevel="0" collapsed="false">
      <c r="A8" s="0" t="str">
        <f aca="false">"0x"&amp;DEC2HEX(HEX2DEC("800563FC")+(E8*4))</f>
        <v>0x800565CC</v>
      </c>
      <c r="B8" s="0" t="s">
        <v>574</v>
      </c>
      <c r="C8" s="0" t="s">
        <v>473</v>
      </c>
      <c r="D8" s="0" t="s">
        <v>484</v>
      </c>
      <c r="E8" s="0" t="n">
        <v>116</v>
      </c>
      <c r="F8" s="0" t="str">
        <f aca="false">"0x"&amp;DEC2HEX(E8)</f>
        <v>0x74</v>
      </c>
      <c r="G8" s="0" t="str">
        <f aca="false">"0x"&amp;DEC2HEX(E8*4)</f>
        <v>0x1D0</v>
      </c>
    </row>
    <row r="9" customFormat="false" ht="12.8" hidden="false" customHeight="false" outlineLevel="0" collapsed="false">
      <c r="A9" s="0" t="str">
        <f aca="false">"0x"&amp;DEC2HEX(HEX2DEC("800563FC")+(E9*4))</f>
        <v>0x800565D0</v>
      </c>
      <c r="B9" s="0" t="s">
        <v>575</v>
      </c>
      <c r="C9" s="0" t="s">
        <v>473</v>
      </c>
      <c r="D9" s="0" t="s">
        <v>484</v>
      </c>
      <c r="E9" s="0" t="n">
        <v>117</v>
      </c>
      <c r="F9" s="0" t="str">
        <f aca="false">"0x"&amp;DEC2HEX(E9)</f>
        <v>0x75</v>
      </c>
      <c r="G9" s="0" t="str">
        <f aca="false">"0x"&amp;DEC2HEX(E9*4)</f>
        <v>0x1D4</v>
      </c>
    </row>
    <row r="10" customFormat="false" ht="12.8" hidden="false" customHeight="false" outlineLevel="0" collapsed="false">
      <c r="A10" s="0" t="str">
        <f aca="false">"0x"&amp;DEC2HEX(HEX2DEC("800563FC")+(E10*4))</f>
        <v>0x800565D4</v>
      </c>
      <c r="B10" s="0" t="s">
        <v>576</v>
      </c>
      <c r="C10" s="0" t="s">
        <v>473</v>
      </c>
      <c r="D10" s="0" t="s">
        <v>484</v>
      </c>
      <c r="E10" s="0" t="n">
        <v>118</v>
      </c>
      <c r="F10" s="0" t="str">
        <f aca="false">"0x"&amp;DEC2HEX(E10)</f>
        <v>0x76</v>
      </c>
      <c r="G10" s="0" t="str">
        <f aca="false">"0x"&amp;DEC2HEX(E10*4)</f>
        <v>0x1D8</v>
      </c>
    </row>
    <row r="11" customFormat="false" ht="12.8" hidden="false" customHeight="false" outlineLevel="0" collapsed="false">
      <c r="A11" s="0" t="str">
        <f aca="false">"0x"&amp;DEC2HEX(HEX2DEC("800563FC")+(E11*4))</f>
        <v>0x800565D8</v>
      </c>
      <c r="B11" s="0" t="s">
        <v>577</v>
      </c>
      <c r="C11" s="0" t="s">
        <v>471</v>
      </c>
      <c r="D11" s="0" t="s">
        <v>484</v>
      </c>
      <c r="E11" s="0" t="n">
        <v>119</v>
      </c>
      <c r="F11" s="0" t="str">
        <f aca="false">"0x"&amp;DEC2HEX(E11)</f>
        <v>0x77</v>
      </c>
      <c r="G11" s="0" t="str">
        <f aca="false">"0x"&amp;DEC2HEX(E11*4)</f>
        <v>0x1DC</v>
      </c>
    </row>
    <row r="12" customFormat="false" ht="12.8" hidden="false" customHeight="false" outlineLevel="0" collapsed="false">
      <c r="A12" s="0" t="str">
        <f aca="false">"0x"&amp;DEC2HEX(HEX2DEC("800563FC")+(E12*4))</f>
        <v>0x800565DC</v>
      </c>
      <c r="B12" s="0" t="s">
        <v>578</v>
      </c>
      <c r="C12" s="0" t="s">
        <v>442</v>
      </c>
      <c r="D12" s="0" t="s">
        <v>352</v>
      </c>
      <c r="E12" s="0" t="n">
        <v>120</v>
      </c>
      <c r="F12" s="0" t="str">
        <f aca="false">"0x"&amp;DEC2HEX(E12)</f>
        <v>0x78</v>
      </c>
      <c r="G12" s="0" t="str">
        <f aca="false">"0x"&amp;DEC2HEX(E12*4)</f>
        <v>0x1E0</v>
      </c>
    </row>
    <row r="13" customFormat="false" ht="12.8" hidden="false" customHeight="false" outlineLevel="0" collapsed="false">
      <c r="A13" s="0" t="str">
        <f aca="false">"0x"&amp;DEC2HEX(HEX2DEC("800563FC")+(E13*4))</f>
        <v>0x800565E0</v>
      </c>
      <c r="B13" s="0" t="s">
        <v>579</v>
      </c>
      <c r="C13" s="0" t="s">
        <v>442</v>
      </c>
      <c r="E13" s="0" t="n">
        <v>121</v>
      </c>
      <c r="F13" s="0" t="str">
        <f aca="false">"0x"&amp;DEC2HEX(E13)</f>
        <v>0x79</v>
      </c>
      <c r="G13" s="0" t="str">
        <f aca="false">"0x"&amp;DEC2HEX(E13*4)</f>
        <v>0x1E4</v>
      </c>
    </row>
    <row r="14" customFormat="false" ht="12.8" hidden="false" customHeight="false" outlineLevel="0" collapsed="false">
      <c r="A14" s="0" t="str">
        <f aca="false">"0x"&amp;DEC2HEX(HEX2DEC("800563FC")+(E14*4))</f>
        <v>0x800565E4</v>
      </c>
      <c r="B14" s="0" t="s">
        <v>580</v>
      </c>
      <c r="C14" s="0" t="s">
        <v>442</v>
      </c>
      <c r="E14" s="0" t="n">
        <v>122</v>
      </c>
      <c r="F14" s="0" t="str">
        <f aca="false">"0x"&amp;DEC2HEX(E14)</f>
        <v>0x7A</v>
      </c>
      <c r="G14" s="0" t="str">
        <f aca="false">"0x"&amp;DEC2HEX(E14*4)</f>
        <v>0x1E8</v>
      </c>
    </row>
    <row r="15" customFormat="false" ht="12.8" hidden="false" customHeight="false" outlineLevel="0" collapsed="false">
      <c r="A15" s="0" t="str">
        <f aca="false">"0x"&amp;DEC2HEX(HEX2DEC("800563FC")+(E15*4))</f>
        <v>0x800565E8</v>
      </c>
      <c r="B15" s="0" t="s">
        <v>581</v>
      </c>
      <c r="C15" s="0" t="s">
        <v>442</v>
      </c>
      <c r="E15" s="0" t="n">
        <v>123</v>
      </c>
      <c r="F15" s="0" t="str">
        <f aca="false">"0x"&amp;DEC2HEX(E15)</f>
        <v>0x7B</v>
      </c>
      <c r="G15" s="0" t="str">
        <f aca="false">"0x"&amp;DEC2HEX(E15*4)</f>
        <v>0x1EC</v>
      </c>
    </row>
    <row r="16" customFormat="false" ht="12.8" hidden="false" customHeight="false" outlineLevel="0" collapsed="false">
      <c r="A16" s="0" t="str">
        <f aca="false">"0x"&amp;DEC2HEX(HEX2DEC("800563FC")+(E16*4))</f>
        <v>0x800565EC</v>
      </c>
      <c r="B16" s="0" t="s">
        <v>582</v>
      </c>
      <c r="C16" s="0" t="s">
        <v>473</v>
      </c>
      <c r="D16" s="0" t="s">
        <v>382</v>
      </c>
      <c r="E16" s="0" t="n">
        <v>124</v>
      </c>
      <c r="F16" s="0" t="str">
        <f aca="false">"0x"&amp;DEC2HEX(E16)</f>
        <v>0x7C</v>
      </c>
      <c r="G16" s="0" t="str">
        <f aca="false">"0x"&amp;DEC2HEX(E16*4)</f>
        <v>0x1F0</v>
      </c>
    </row>
    <row r="17" customFormat="false" ht="12.8" hidden="false" customHeight="false" outlineLevel="0" collapsed="false">
      <c r="A17" s="0" t="str">
        <f aca="false">"0x"&amp;DEC2HEX(HEX2DEC("800563FC")+(E17*4))</f>
        <v>0x800565F0</v>
      </c>
      <c r="B17" s="0" t="s">
        <v>583</v>
      </c>
      <c r="C17" s="0" t="s">
        <v>442</v>
      </c>
      <c r="D17" s="0" t="s">
        <v>382</v>
      </c>
      <c r="E17" s="0" t="n">
        <v>125</v>
      </c>
      <c r="F17" s="0" t="str">
        <f aca="false">"0x"&amp;DEC2HEX(E17)</f>
        <v>0x7D</v>
      </c>
      <c r="G17" s="0" t="str">
        <f aca="false">"0x"&amp;DEC2HEX(E17*4)</f>
        <v>0x1F4</v>
      </c>
    </row>
    <row r="18" customFormat="false" ht="12.8" hidden="false" customHeight="false" outlineLevel="0" collapsed="false">
      <c r="A18" s="0" t="str">
        <f aca="false">"0x"&amp;DEC2HEX(HEX2DEC("800563FC")+(E18*4))</f>
        <v>0x800565F4</v>
      </c>
      <c r="B18" s="0" t="s">
        <v>584</v>
      </c>
      <c r="C18" s="0" t="s">
        <v>461</v>
      </c>
      <c r="D18" s="0" t="s">
        <v>382</v>
      </c>
      <c r="E18" s="0" t="n">
        <v>126</v>
      </c>
      <c r="F18" s="0" t="str">
        <f aca="false">"0x"&amp;DEC2HEX(E18)</f>
        <v>0x7E</v>
      </c>
      <c r="G18" s="0" t="str">
        <f aca="false">"0x"&amp;DEC2HEX(E18*4)</f>
        <v>0x1F8</v>
      </c>
    </row>
    <row r="19" customFormat="false" ht="12.8" hidden="false" customHeight="false" outlineLevel="0" collapsed="false">
      <c r="A19" s="0" t="str">
        <f aca="false">"0x"&amp;DEC2HEX(HEX2DEC("800563FC")+(E19*4))</f>
        <v>0x800565F8</v>
      </c>
      <c r="E19" s="0" t="n">
        <v>127</v>
      </c>
      <c r="F19" s="0" t="str">
        <f aca="false">"0x"&amp;DEC2HEX(E19)</f>
        <v>0x7F</v>
      </c>
      <c r="G19" s="0" t="str">
        <f aca="false">"0x"&amp;DEC2HEX(E19*4)</f>
        <v>0x1FC</v>
      </c>
    </row>
    <row r="20" customFormat="false" ht="12.8" hidden="false" customHeight="false" outlineLevel="0" collapsed="false">
      <c r="A20" s="0" t="str">
        <f aca="false">"0x"&amp;DEC2HEX(HEX2DEC("800563FC")+(E20*4))</f>
        <v>0x800565FC</v>
      </c>
      <c r="E20" s="0" t="n">
        <v>128</v>
      </c>
      <c r="F20" s="0" t="str">
        <f aca="false">"0x"&amp;DEC2HEX(E20)</f>
        <v>0x80</v>
      </c>
      <c r="G20" s="0" t="str">
        <f aca="false">"0x"&amp;DEC2HEX(E20*4)</f>
        <v>0x200</v>
      </c>
    </row>
    <row r="21" customFormat="false" ht="12.8" hidden="false" customHeight="false" outlineLevel="0" collapsed="false">
      <c r="A21" s="0" t="str">
        <f aca="false">"0x"&amp;DEC2HEX(HEX2DEC("800563FC")+(E21*4))</f>
        <v>0x80056600</v>
      </c>
      <c r="B21" s="0" t="s">
        <v>585</v>
      </c>
      <c r="C21" s="0" t="s">
        <v>461</v>
      </c>
      <c r="D21" s="0" t="s">
        <v>382</v>
      </c>
      <c r="E21" s="0" t="n">
        <v>129</v>
      </c>
      <c r="F21" s="0" t="str">
        <f aca="false">"0x"&amp;DEC2HEX(E21)</f>
        <v>0x81</v>
      </c>
      <c r="G21" s="0" t="str">
        <f aca="false">"0x"&amp;DEC2HEX(E21*4)</f>
        <v>0x204</v>
      </c>
    </row>
    <row r="22" customFormat="false" ht="12.8" hidden="false" customHeight="false" outlineLevel="0" collapsed="false">
      <c r="A22" s="0" t="str">
        <f aca="false">"0x"&amp;DEC2HEX(HEX2DEC("800563FC")+(E22*4))</f>
        <v>0x80056604</v>
      </c>
      <c r="E22" s="0" t="n">
        <v>130</v>
      </c>
      <c r="F22" s="0" t="str">
        <f aca="false">"0x"&amp;DEC2HEX(E22)</f>
        <v>0x82</v>
      </c>
      <c r="G22" s="0" t="str">
        <f aca="false">"0x"&amp;DEC2HEX(E22*4)</f>
        <v>0x208</v>
      </c>
    </row>
    <row r="23" customFormat="false" ht="12.8" hidden="false" customHeight="false" outlineLevel="0" collapsed="false">
      <c r="A23" s="0" t="str">
        <f aca="false">"0x"&amp;DEC2HEX(HEX2DEC("800563FC")+(E23*4))</f>
        <v>0x80056608</v>
      </c>
      <c r="E23" s="0" t="n">
        <v>131</v>
      </c>
      <c r="F23" s="0" t="str">
        <f aca="false">"0x"&amp;DEC2HEX(E23)</f>
        <v>0x83</v>
      </c>
      <c r="G23" s="0" t="str">
        <f aca="false">"0x"&amp;DEC2HEX(E23*4)</f>
        <v>0x20C</v>
      </c>
    </row>
    <row r="24" customFormat="false" ht="12.8" hidden="false" customHeight="false" outlineLevel="0" collapsed="false">
      <c r="A24" s="0" t="str">
        <f aca="false">"0x"&amp;DEC2HEX(HEX2DEC("800563FC")+(E24*4))</f>
        <v>0x8005660C</v>
      </c>
      <c r="B24" s="0" t="s">
        <v>586</v>
      </c>
      <c r="C24" s="0" t="s">
        <v>461</v>
      </c>
      <c r="D24" s="0" t="s">
        <v>382</v>
      </c>
      <c r="E24" s="0" t="n">
        <v>132</v>
      </c>
      <c r="F24" s="0" t="str">
        <f aca="false">"0x"&amp;DEC2HEX(E24)</f>
        <v>0x84</v>
      </c>
      <c r="G24" s="0" t="str">
        <f aca="false">"0x"&amp;DEC2HEX(E24*4)</f>
        <v>0x210</v>
      </c>
    </row>
    <row r="25" customFormat="false" ht="12.8" hidden="false" customHeight="false" outlineLevel="0" collapsed="false">
      <c r="A25" s="0" t="str">
        <f aca="false">"0x"&amp;DEC2HEX(HEX2DEC("800563FC")+(E25*4))</f>
        <v>0x80056610</v>
      </c>
      <c r="E25" s="0" t="n">
        <v>133</v>
      </c>
      <c r="F25" s="0" t="str">
        <f aca="false">"0x"&amp;DEC2HEX(E25)</f>
        <v>0x85</v>
      </c>
      <c r="G25" s="0" t="str">
        <f aca="false">"0x"&amp;DEC2HEX(E25*4)</f>
        <v>0x214</v>
      </c>
    </row>
    <row r="26" customFormat="false" ht="12.8" hidden="false" customHeight="false" outlineLevel="0" collapsed="false">
      <c r="A26" s="0" t="str">
        <f aca="false">"0x"&amp;DEC2HEX(HEX2DEC("800563FC")+(E26*4))</f>
        <v>0x80056614</v>
      </c>
      <c r="E26" s="0" t="n">
        <v>134</v>
      </c>
      <c r="F26" s="0" t="str">
        <f aca="false">"0x"&amp;DEC2HEX(E26)</f>
        <v>0x86</v>
      </c>
      <c r="G26" s="0" t="str">
        <f aca="false">"0x"&amp;DEC2HEX(E26*4)</f>
        <v>0x218</v>
      </c>
    </row>
    <row r="27" customFormat="false" ht="12.8" hidden="false" customHeight="false" outlineLevel="0" collapsed="false">
      <c r="A27" s="0" t="str">
        <f aca="false">"0x"&amp;DEC2HEX(HEX2DEC("800563FC")+(E27*4))</f>
        <v>0x80056618</v>
      </c>
      <c r="B27" s="0" t="s">
        <v>587</v>
      </c>
      <c r="C27" s="0" t="s">
        <v>588</v>
      </c>
      <c r="D27" s="0" t="s">
        <v>382</v>
      </c>
      <c r="E27" s="0" t="n">
        <v>135</v>
      </c>
      <c r="F27" s="0" t="str">
        <f aca="false">"0x"&amp;DEC2HEX(E27)</f>
        <v>0x87</v>
      </c>
      <c r="G27" s="0" t="str">
        <f aca="false">"0x"&amp;DEC2HEX(E27*4)</f>
        <v>0x21C</v>
      </c>
    </row>
    <row r="28" customFormat="false" ht="12.8" hidden="false" customHeight="false" outlineLevel="0" collapsed="false">
      <c r="A28" s="0" t="str">
        <f aca="false">"0x"&amp;DEC2HEX(HEX2DEC("800563FC")+(E28*4))</f>
        <v>0x8005661C</v>
      </c>
      <c r="B28" s="0" t="s">
        <v>589</v>
      </c>
      <c r="C28" s="0" t="s">
        <v>471</v>
      </c>
      <c r="D28" s="0" t="s">
        <v>382</v>
      </c>
      <c r="E28" s="0" t="n">
        <v>136</v>
      </c>
      <c r="F28" s="0" t="str">
        <f aca="false">"0x"&amp;DEC2HEX(E28)</f>
        <v>0x88</v>
      </c>
      <c r="G28" s="0" t="str">
        <f aca="false">"0x"&amp;DEC2HEX(E28*4)</f>
        <v>0x220</v>
      </c>
    </row>
    <row r="29" customFormat="false" ht="12.8" hidden="false" customHeight="false" outlineLevel="0" collapsed="false">
      <c r="A29" s="0" t="str">
        <f aca="false">"0x"&amp;DEC2HEX(HEX2DEC("800563FC")+(E29*4))</f>
        <v>0x80056620</v>
      </c>
      <c r="B29" s="0" t="s">
        <v>590</v>
      </c>
      <c r="C29" s="0" t="s">
        <v>471</v>
      </c>
      <c r="D29" s="0" t="s">
        <v>382</v>
      </c>
      <c r="E29" s="0" t="n">
        <v>137</v>
      </c>
      <c r="F29" s="0" t="str">
        <f aca="false">"0x"&amp;DEC2HEX(E29)</f>
        <v>0x89</v>
      </c>
      <c r="G29" s="0" t="str">
        <f aca="false">"0x"&amp;DEC2HEX(E29*4)</f>
        <v>0x224</v>
      </c>
    </row>
    <row r="30" customFormat="false" ht="12.8" hidden="false" customHeight="false" outlineLevel="0" collapsed="false">
      <c r="A30" s="0" t="str">
        <f aca="false">"0x"&amp;DEC2HEX(HEX2DEC("800563FC")+(E30*4))</f>
        <v>0x80056624</v>
      </c>
      <c r="B30" s="0" t="s">
        <v>591</v>
      </c>
      <c r="C30" s="0" t="s">
        <v>471</v>
      </c>
      <c r="D30" s="0" t="s">
        <v>382</v>
      </c>
      <c r="E30" s="0" t="n">
        <v>138</v>
      </c>
      <c r="F30" s="0" t="str">
        <f aca="false">"0x"&amp;DEC2HEX(E30)</f>
        <v>0x8A</v>
      </c>
      <c r="G30" s="0" t="str">
        <f aca="false">"0x"&amp;DEC2HEX(E30*4)</f>
        <v>0x228</v>
      </c>
    </row>
    <row r="31" customFormat="false" ht="12.8" hidden="false" customHeight="false" outlineLevel="0" collapsed="false">
      <c r="A31" s="0" t="str">
        <f aca="false">"0x"&amp;DEC2HEX(HEX2DEC("800563FC")+(E31*4))</f>
        <v>0x80056628</v>
      </c>
      <c r="B31" s="0" t="s">
        <v>592</v>
      </c>
      <c r="C31" s="0" t="s">
        <v>471</v>
      </c>
      <c r="D31" s="0" t="s">
        <v>382</v>
      </c>
      <c r="E31" s="0" t="n">
        <v>139</v>
      </c>
      <c r="F31" s="0" t="str">
        <f aca="false">"0x"&amp;DEC2HEX(E31)</f>
        <v>0x8B</v>
      </c>
      <c r="G31" s="0" t="str">
        <f aca="false">"0x"&amp;DEC2HEX(E31*4)</f>
        <v>0x22C</v>
      </c>
    </row>
    <row r="32" customFormat="false" ht="12.8" hidden="false" customHeight="false" outlineLevel="0" collapsed="false">
      <c r="A32" s="0" t="str">
        <f aca="false">"0x"&amp;DEC2HEX(HEX2DEC("800563FC")+(E32*4))</f>
        <v>0x8005662C</v>
      </c>
      <c r="B32" s="0" t="s">
        <v>593</v>
      </c>
      <c r="C32" s="0" t="s">
        <v>471</v>
      </c>
      <c r="D32" s="0" t="s">
        <v>382</v>
      </c>
      <c r="E32" s="0" t="n">
        <v>140</v>
      </c>
      <c r="F32" s="0" t="str">
        <f aca="false">"0x"&amp;DEC2HEX(E32)</f>
        <v>0x8C</v>
      </c>
      <c r="G32" s="0" t="str">
        <f aca="false">"0x"&amp;DEC2HEX(E32*4)</f>
        <v>0x230</v>
      </c>
    </row>
    <row r="33" customFormat="false" ht="12.8" hidden="false" customHeight="false" outlineLevel="0" collapsed="false">
      <c r="A33" s="0" t="str">
        <f aca="false">"0x"&amp;DEC2HEX(HEX2DEC("800563FC")+(E33*4))</f>
        <v>0x80056630</v>
      </c>
      <c r="B33" s="0" t="s">
        <v>594</v>
      </c>
      <c r="C33" s="0" t="s">
        <v>471</v>
      </c>
      <c r="D33" s="0" t="s">
        <v>382</v>
      </c>
      <c r="E33" s="0" t="n">
        <v>141</v>
      </c>
      <c r="F33" s="0" t="str">
        <f aca="false">"0x"&amp;DEC2HEX(E33)</f>
        <v>0x8D</v>
      </c>
      <c r="G33" s="0" t="str">
        <f aca="false">"0x"&amp;DEC2HEX(E33*4)</f>
        <v>0x234</v>
      </c>
    </row>
    <row r="34" customFormat="false" ht="12.8" hidden="false" customHeight="false" outlineLevel="0" collapsed="false">
      <c r="A34" s="0" t="str">
        <f aca="false">"0x"&amp;DEC2HEX(HEX2DEC("800563FC")+(E34*4))</f>
        <v>0x80056634</v>
      </c>
      <c r="B34" s="0" t="s">
        <v>595</v>
      </c>
      <c r="C34" s="0" t="s">
        <v>442</v>
      </c>
      <c r="D34" s="0" t="s">
        <v>382</v>
      </c>
      <c r="E34" s="0" t="n">
        <v>142</v>
      </c>
      <c r="F34" s="0" t="str">
        <f aca="false">"0x"&amp;DEC2HEX(E34)</f>
        <v>0x8E</v>
      </c>
      <c r="G34" s="0" t="str">
        <f aca="false">"0x"&amp;DEC2HEX(E34*4)</f>
        <v>0x238</v>
      </c>
    </row>
    <row r="35" customFormat="false" ht="12.8" hidden="false" customHeight="false" outlineLevel="0" collapsed="false">
      <c r="A35" s="0" t="str">
        <f aca="false">"0x"&amp;DEC2HEX(HEX2DEC("800563FC")+(E35*4))</f>
        <v>0x80056638</v>
      </c>
      <c r="B35" s="0" t="s">
        <v>596</v>
      </c>
      <c r="C35" s="0" t="s">
        <v>442</v>
      </c>
      <c r="D35" s="0" t="s">
        <v>382</v>
      </c>
      <c r="E35" s="0" t="n">
        <v>143</v>
      </c>
      <c r="F35" s="0" t="str">
        <f aca="false">"0x"&amp;DEC2HEX(E35)</f>
        <v>0x8F</v>
      </c>
      <c r="G35" s="0" t="str">
        <f aca="false">"0x"&amp;DEC2HEX(E35*4)</f>
        <v>0x23C</v>
      </c>
    </row>
    <row r="36" customFormat="false" ht="12.8" hidden="false" customHeight="false" outlineLevel="0" collapsed="false">
      <c r="A36" s="0" t="str">
        <f aca="false">"0x"&amp;DEC2HEX(HEX2DEC("800563FC")+(E36*4))</f>
        <v>0x8005663C</v>
      </c>
      <c r="B36" s="0" t="s">
        <v>597</v>
      </c>
      <c r="C36" s="0" t="s">
        <v>442</v>
      </c>
      <c r="D36" s="0" t="s">
        <v>598</v>
      </c>
      <c r="E36" s="0" t="n">
        <v>144</v>
      </c>
      <c r="F36" s="0" t="str">
        <f aca="false">"0x"&amp;DEC2HEX(E36)</f>
        <v>0x90</v>
      </c>
      <c r="G36" s="0" t="str">
        <f aca="false">"0x"&amp;DEC2HEX(E36*4)</f>
        <v>0x240</v>
      </c>
    </row>
    <row r="37" customFormat="false" ht="12.8" hidden="false" customHeight="false" outlineLevel="0" collapsed="false">
      <c r="A37" s="0" t="str">
        <f aca="false">"0x"&amp;DEC2HEX(HEX2DEC("800563FC")+(E37*4))</f>
        <v>0x80056640</v>
      </c>
      <c r="B37" s="0" t="s">
        <v>599</v>
      </c>
      <c r="C37" s="0" t="s">
        <v>600</v>
      </c>
      <c r="D37" s="0" t="s">
        <v>598</v>
      </c>
      <c r="E37" s="0" t="n">
        <v>145</v>
      </c>
      <c r="F37" s="0" t="str">
        <f aca="false">"0x"&amp;DEC2HEX(E37)</f>
        <v>0x91</v>
      </c>
      <c r="G37" s="0" t="str">
        <f aca="false">"0x"&amp;DEC2HEX(E37*4)</f>
        <v>0x244</v>
      </c>
    </row>
    <row r="38" customFormat="false" ht="12.8" hidden="false" customHeight="false" outlineLevel="0" collapsed="false">
      <c r="A38" s="0" t="str">
        <f aca="false">"0x"&amp;DEC2HEX(HEX2DEC("800563FC")+(E38*4))</f>
        <v>0x80056644</v>
      </c>
      <c r="B38" s="0" t="s">
        <v>601</v>
      </c>
      <c r="C38" s="0" t="s">
        <v>442</v>
      </c>
      <c r="D38" s="0" t="s">
        <v>505</v>
      </c>
      <c r="E38" s="0" t="n">
        <v>146</v>
      </c>
      <c r="F38" s="0" t="str">
        <f aca="false">"0x"&amp;DEC2HEX(E38)</f>
        <v>0x92</v>
      </c>
      <c r="G38" s="0" t="str">
        <f aca="false">"0x"&amp;DEC2HEX(E38*4)</f>
        <v>0x248</v>
      </c>
    </row>
    <row r="39" customFormat="false" ht="12.8" hidden="false" customHeight="false" outlineLevel="0" collapsed="false">
      <c r="A39" s="0" t="str">
        <f aca="false">"0x"&amp;DEC2HEX(HEX2DEC("800563FC")+(E39*4))</f>
        <v>0x80056648</v>
      </c>
      <c r="B39" s="0" t="s">
        <v>602</v>
      </c>
      <c r="C39" s="0" t="s">
        <v>442</v>
      </c>
      <c r="D39" s="0" t="s">
        <v>505</v>
      </c>
      <c r="E39" s="0" t="n">
        <v>147</v>
      </c>
      <c r="F39" s="0" t="str">
        <f aca="false">"0x"&amp;DEC2HEX(E39)</f>
        <v>0x93</v>
      </c>
      <c r="G39" s="0" t="str">
        <f aca="false">"0x"&amp;DEC2HEX(E39*4)</f>
        <v>0x24C</v>
      </c>
    </row>
    <row r="40" customFormat="false" ht="12.8" hidden="false" customHeight="false" outlineLevel="0" collapsed="false">
      <c r="A40" s="0" t="str">
        <f aca="false">"0x"&amp;DEC2HEX(HEX2DEC("800563FC")+(E40*4))</f>
        <v>0x8005664C</v>
      </c>
      <c r="B40" s="0" t="s">
        <v>603</v>
      </c>
      <c r="C40" s="0" t="s">
        <v>442</v>
      </c>
      <c r="D40" s="0" t="s">
        <v>505</v>
      </c>
      <c r="E40" s="0" t="n">
        <v>148</v>
      </c>
      <c r="F40" s="0" t="str">
        <f aca="false">"0x"&amp;DEC2HEX(E40)</f>
        <v>0x94</v>
      </c>
      <c r="G40" s="0" t="str">
        <f aca="false">"0x"&amp;DEC2HEX(E40*4)</f>
        <v>0x250</v>
      </c>
    </row>
    <row r="41" customFormat="false" ht="12.8" hidden="false" customHeight="false" outlineLevel="0" collapsed="false">
      <c r="A41" s="0" t="str">
        <f aca="false">"0x"&amp;DEC2HEX(HEX2DEC("800563FC")+(E41*4))</f>
        <v>0x80056650</v>
      </c>
      <c r="B41" s="0" t="s">
        <v>604</v>
      </c>
      <c r="C41" s="0" t="s">
        <v>605</v>
      </c>
      <c r="D41" s="0" t="s">
        <v>505</v>
      </c>
      <c r="E41" s="0" t="n">
        <v>149</v>
      </c>
      <c r="F41" s="0" t="str">
        <f aca="false">"0x"&amp;DEC2HEX(E41)</f>
        <v>0x95</v>
      </c>
      <c r="G41" s="0" t="str">
        <f aca="false">"0x"&amp;DEC2HEX(E41*4)</f>
        <v>0x254</v>
      </c>
    </row>
    <row r="42" customFormat="false" ht="12.8" hidden="false" customHeight="false" outlineLevel="0" collapsed="false">
      <c r="A42" s="0" t="str">
        <f aca="false">"0x"&amp;DEC2HEX(HEX2DEC("800563FC")+(E42*4))</f>
        <v>0x80056654</v>
      </c>
      <c r="B42" s="0" t="s">
        <v>606</v>
      </c>
      <c r="C42" s="0" t="s">
        <v>442</v>
      </c>
      <c r="D42" s="0" t="s">
        <v>505</v>
      </c>
      <c r="E42" s="0" t="n">
        <v>150</v>
      </c>
      <c r="F42" s="0" t="str">
        <f aca="false">"0x"&amp;DEC2HEX(E42)</f>
        <v>0x96</v>
      </c>
      <c r="G42" s="0" t="str">
        <f aca="false">"0x"&amp;DEC2HEX(E42*4)</f>
        <v>0x258</v>
      </c>
    </row>
    <row r="43" customFormat="false" ht="12.8" hidden="false" customHeight="false" outlineLevel="0" collapsed="false">
      <c r="A43" s="0" t="str">
        <f aca="false">"0x"&amp;DEC2HEX(HEX2DEC("800563FC")+(E43*4))</f>
        <v>0x80056658</v>
      </c>
      <c r="B43" s="0" t="s">
        <v>607</v>
      </c>
      <c r="C43" s="0" t="s">
        <v>442</v>
      </c>
      <c r="D43" s="0" t="s">
        <v>505</v>
      </c>
      <c r="E43" s="0" t="n">
        <v>151</v>
      </c>
      <c r="F43" s="0" t="str">
        <f aca="false">"0x"&amp;DEC2HEX(E43)</f>
        <v>0x97</v>
      </c>
      <c r="G43" s="0" t="str">
        <f aca="false">"0x"&amp;DEC2HEX(E43*4)</f>
        <v>0x25C</v>
      </c>
    </row>
    <row r="44" customFormat="false" ht="12.8" hidden="false" customHeight="false" outlineLevel="0" collapsed="false">
      <c r="A44" s="0" t="str">
        <f aca="false">"0x"&amp;DEC2HEX(HEX2DEC("800563FC")+(E44*4))</f>
        <v>0x8005665C</v>
      </c>
      <c r="B44" s="0" t="s">
        <v>608</v>
      </c>
      <c r="C44" s="0" t="s">
        <v>442</v>
      </c>
      <c r="D44" s="0" t="s">
        <v>505</v>
      </c>
      <c r="E44" s="0" t="n">
        <v>152</v>
      </c>
      <c r="F44" s="0" t="str">
        <f aca="false">"0x"&amp;DEC2HEX(E44)</f>
        <v>0x98</v>
      </c>
      <c r="G44" s="0" t="str">
        <f aca="false">"0x"&amp;DEC2HEX(E44*4)</f>
        <v>0x260</v>
      </c>
    </row>
    <row r="45" customFormat="false" ht="12.8" hidden="false" customHeight="false" outlineLevel="0" collapsed="false">
      <c r="A45" s="0" t="str">
        <f aca="false">"0x"&amp;DEC2HEX(HEX2DEC("800563FC")+(E45*4))</f>
        <v>0x80056660</v>
      </c>
      <c r="B45" s="3" t="s">
        <v>609</v>
      </c>
      <c r="C45" s="0" t="s">
        <v>442</v>
      </c>
      <c r="D45" s="0" t="s">
        <v>505</v>
      </c>
      <c r="E45" s="0" t="n">
        <v>153</v>
      </c>
      <c r="F45" s="0" t="str">
        <f aca="false">"0x"&amp;DEC2HEX(E45)</f>
        <v>0x99</v>
      </c>
      <c r="G45" s="0" t="str">
        <f aca="false">"0x"&amp;DEC2HEX(E45*4)</f>
        <v>0x264</v>
      </c>
    </row>
    <row r="46" customFormat="false" ht="12.8" hidden="false" customHeight="false" outlineLevel="0" collapsed="false">
      <c r="A46" s="0" t="str">
        <f aca="false">"0x"&amp;DEC2HEX(HEX2DEC("800563FC")+(E46*4))</f>
        <v>0x80056664</v>
      </c>
      <c r="B46" s="0" t="s">
        <v>610</v>
      </c>
      <c r="C46" s="0" t="s">
        <v>442</v>
      </c>
      <c r="D46" s="0" t="s">
        <v>505</v>
      </c>
      <c r="E46" s="0" t="n">
        <v>154</v>
      </c>
      <c r="F46" s="0" t="str">
        <f aca="false">"0x"&amp;DEC2HEX(E46)</f>
        <v>0x9A</v>
      </c>
      <c r="G46" s="0" t="str">
        <f aca="false">"0x"&amp;DEC2HEX(E46*4)</f>
        <v>0x268</v>
      </c>
    </row>
    <row r="47" customFormat="false" ht="12.8" hidden="false" customHeight="false" outlineLevel="0" collapsed="false">
      <c r="A47" s="0" t="str">
        <f aca="false">"0x"&amp;DEC2HEX(HEX2DEC("800563FC")+(E47*4))</f>
        <v>0x80056668</v>
      </c>
      <c r="B47" s="0" t="s">
        <v>611</v>
      </c>
      <c r="C47" s="0" t="s">
        <v>442</v>
      </c>
      <c r="D47" s="0" t="s">
        <v>505</v>
      </c>
      <c r="E47" s="0" t="n">
        <v>155</v>
      </c>
      <c r="F47" s="0" t="str">
        <f aca="false">"0x"&amp;DEC2HEX(E47)</f>
        <v>0x9B</v>
      </c>
      <c r="G47" s="0" t="str">
        <f aca="false">"0x"&amp;DEC2HEX(E47*4)</f>
        <v>0x26C</v>
      </c>
    </row>
    <row r="48" customFormat="false" ht="12.8" hidden="false" customHeight="false" outlineLevel="0" collapsed="false">
      <c r="A48" s="0" t="str">
        <f aca="false">"0x"&amp;DEC2HEX(HEX2DEC("800563FC")+(E48*4))</f>
        <v>0x8005666C</v>
      </c>
      <c r="B48" s="0" t="s">
        <v>612</v>
      </c>
      <c r="C48" s="0" t="s">
        <v>473</v>
      </c>
      <c r="D48" s="0" t="s">
        <v>505</v>
      </c>
      <c r="E48" s="0" t="n">
        <v>156</v>
      </c>
      <c r="F48" s="0" t="str">
        <f aca="false">"0x"&amp;DEC2HEX(E48)</f>
        <v>0x9C</v>
      </c>
      <c r="G48" s="0" t="str">
        <f aca="false">"0x"&amp;DEC2HEX(E48*4)</f>
        <v>0x270</v>
      </c>
    </row>
    <row r="49" customFormat="false" ht="12.8" hidden="false" customHeight="false" outlineLevel="0" collapsed="false">
      <c r="A49" s="0" t="str">
        <f aca="false">"0x"&amp;DEC2HEX(HEX2DEC("800563FC")+(E49*4))</f>
        <v>0x80056670</v>
      </c>
      <c r="B49" s="0" t="s">
        <v>613</v>
      </c>
      <c r="C49" s="0" t="s">
        <v>614</v>
      </c>
      <c r="D49" s="0" t="s">
        <v>598</v>
      </c>
      <c r="E49" s="0" t="n">
        <v>157</v>
      </c>
      <c r="F49" s="0" t="str">
        <f aca="false">"0x"&amp;DEC2HEX(E49)</f>
        <v>0x9D</v>
      </c>
      <c r="G49" s="0" t="str">
        <f aca="false">"0x"&amp;DEC2HEX(E49*4)</f>
        <v>0x274</v>
      </c>
    </row>
    <row r="50" customFormat="false" ht="12.8" hidden="false" customHeight="false" outlineLevel="0" collapsed="false">
      <c r="A50" s="0" t="str">
        <f aca="false">"0x"&amp;DEC2HEX(HEX2DEC("800563FC")+(E50*4))</f>
        <v>0x80056674</v>
      </c>
      <c r="E50" s="0" t="n">
        <v>158</v>
      </c>
      <c r="F50" s="0" t="str">
        <f aca="false">"0x"&amp;DEC2HEX(E50)</f>
        <v>0x9E</v>
      </c>
      <c r="G50" s="0" t="str">
        <f aca="false">"0x"&amp;DEC2HEX(E50*4)</f>
        <v>0x278</v>
      </c>
    </row>
    <row r="51" customFormat="false" ht="12.8" hidden="false" customHeight="false" outlineLevel="0" collapsed="false">
      <c r="A51" s="0" t="str">
        <f aca="false">"0x"&amp;DEC2HEX(HEX2DEC("800563FC")+(E51*4))</f>
        <v>0x80056678</v>
      </c>
      <c r="B51" s="0" t="s">
        <v>615</v>
      </c>
      <c r="C51" s="0" t="s">
        <v>442</v>
      </c>
      <c r="E51" s="0" t="n">
        <v>159</v>
      </c>
      <c r="F51" s="0" t="str">
        <f aca="false">"0x"&amp;DEC2HEX(E51)</f>
        <v>0x9F</v>
      </c>
      <c r="G51" s="0" t="str">
        <f aca="false">"0x"&amp;DEC2HEX(E51*4)</f>
        <v>0x27C</v>
      </c>
    </row>
    <row r="52" customFormat="false" ht="12.8" hidden="false" customHeight="false" outlineLevel="0" collapsed="false">
      <c r="A52" s="0" t="str">
        <f aca="false">"0x"&amp;DEC2HEX(HEX2DEC("800563FC")+(E52*4))</f>
        <v>0x8005667C</v>
      </c>
      <c r="B52" s="0" t="s">
        <v>616</v>
      </c>
      <c r="C52" s="0" t="s">
        <v>442</v>
      </c>
      <c r="E52" s="0" t="n">
        <v>160</v>
      </c>
      <c r="F52" s="0" t="str">
        <f aca="false">"0x"&amp;DEC2HEX(E52)</f>
        <v>0xA0</v>
      </c>
      <c r="G52" s="0" t="str">
        <f aca="false">"0x"&amp;DEC2HEX(E52*4)</f>
        <v>0x280</v>
      </c>
    </row>
    <row r="53" customFormat="false" ht="12.8" hidden="false" customHeight="false" outlineLevel="0" collapsed="false">
      <c r="A53" s="0" t="str">
        <f aca="false">"0x"&amp;DEC2HEX(HEX2DEC("800563FC")+(E53*4))</f>
        <v>0x80056680</v>
      </c>
      <c r="B53" s="0" t="s">
        <v>617</v>
      </c>
      <c r="C53" s="0" t="s">
        <v>442</v>
      </c>
      <c r="E53" s="0" t="n">
        <v>161</v>
      </c>
      <c r="F53" s="0" t="str">
        <f aca="false">"0x"&amp;DEC2HEX(E53)</f>
        <v>0xA1</v>
      </c>
      <c r="G53" s="0" t="str">
        <f aca="false">"0x"&amp;DEC2HEX(E53*4)</f>
        <v>0x284</v>
      </c>
    </row>
    <row r="54" customFormat="false" ht="12.8" hidden="false" customHeight="false" outlineLevel="0" collapsed="false">
      <c r="A54" s="0" t="str">
        <f aca="false">"0x"&amp;DEC2HEX(HEX2DEC("800563FC")+(E54*4))</f>
        <v>0x80056684</v>
      </c>
      <c r="B54" s="0" t="s">
        <v>618</v>
      </c>
      <c r="C54" s="0" t="s">
        <v>442</v>
      </c>
      <c r="E54" s="0" t="n">
        <v>162</v>
      </c>
      <c r="F54" s="0" t="str">
        <f aca="false">"0x"&amp;DEC2HEX(E54)</f>
        <v>0xA2</v>
      </c>
      <c r="G54" s="0" t="str">
        <f aca="false">"0x"&amp;DEC2HEX(E54*4)</f>
        <v>0x288</v>
      </c>
    </row>
    <row r="55" customFormat="false" ht="12.8" hidden="false" customHeight="false" outlineLevel="0" collapsed="false">
      <c r="A55" s="0" t="str">
        <f aca="false">"0x"&amp;DEC2HEX(HEX2DEC("800563FC")+(E55*4))</f>
        <v>0x80056688</v>
      </c>
      <c r="B55" s="0" t="s">
        <v>619</v>
      </c>
      <c r="C55" s="0" t="s">
        <v>442</v>
      </c>
      <c r="E55" s="0" t="n">
        <v>163</v>
      </c>
      <c r="F55" s="0" t="str">
        <f aca="false">"0x"&amp;DEC2HEX(E55)</f>
        <v>0xA3</v>
      </c>
      <c r="G55" s="0" t="str">
        <f aca="false">"0x"&amp;DEC2HEX(E55*4)</f>
        <v>0x28C</v>
      </c>
    </row>
    <row r="56" customFormat="false" ht="12.8" hidden="false" customHeight="false" outlineLevel="0" collapsed="false">
      <c r="A56" s="0" t="str">
        <f aca="false">"0x"&amp;DEC2HEX(HEX2DEC("800563FC")+(E56*4))</f>
        <v>0x8005668C</v>
      </c>
      <c r="B56" s="0" t="s">
        <v>620</v>
      </c>
      <c r="C56" s="0" t="s">
        <v>442</v>
      </c>
      <c r="D56" s="0" t="s">
        <v>104</v>
      </c>
      <c r="E56" s="0" t="n">
        <v>164</v>
      </c>
      <c r="F56" s="0" t="str">
        <f aca="false">"0x"&amp;DEC2HEX(E56)</f>
        <v>0xA4</v>
      </c>
      <c r="G56" s="0" t="str">
        <f aca="false">"0x"&amp;DEC2HEX(E56*4)</f>
        <v>0x290</v>
      </c>
    </row>
    <row r="57" customFormat="false" ht="12.8" hidden="false" customHeight="false" outlineLevel="0" collapsed="false">
      <c r="A57" s="0" t="str">
        <f aca="false">"0x"&amp;DEC2HEX(HEX2DEC("800563FC")+(E57*4))</f>
        <v>0x80056690</v>
      </c>
      <c r="B57" s="0" t="s">
        <v>621</v>
      </c>
      <c r="C57" s="0" t="s">
        <v>442</v>
      </c>
      <c r="D57" s="0" t="s">
        <v>104</v>
      </c>
      <c r="E57" s="0" t="n">
        <v>165</v>
      </c>
      <c r="F57" s="0" t="str">
        <f aca="false">"0x"&amp;DEC2HEX(E57)</f>
        <v>0xA5</v>
      </c>
      <c r="G57" s="0" t="str">
        <f aca="false">"0x"&amp;DEC2HEX(E57*4)</f>
        <v>0x294</v>
      </c>
    </row>
    <row r="58" customFormat="false" ht="12.8" hidden="false" customHeight="false" outlineLevel="0" collapsed="false">
      <c r="A58" s="0" t="str">
        <f aca="false">"0x"&amp;DEC2HEX(HEX2DEC("800563FC")+(E58*4))</f>
        <v>0x80056694</v>
      </c>
      <c r="B58" s="0" t="s">
        <v>622</v>
      </c>
      <c r="C58" s="0" t="s">
        <v>442</v>
      </c>
      <c r="D58" s="0" t="s">
        <v>623</v>
      </c>
      <c r="E58" s="0" t="n">
        <v>166</v>
      </c>
      <c r="F58" s="0" t="str">
        <f aca="false">"0x"&amp;DEC2HEX(E58)</f>
        <v>0xA6</v>
      </c>
      <c r="G58" s="0" t="str">
        <f aca="false">"0x"&amp;DEC2HEX(E58*4)</f>
        <v>0x298</v>
      </c>
    </row>
    <row r="59" customFormat="false" ht="12.8" hidden="false" customHeight="false" outlineLevel="0" collapsed="false">
      <c r="A59" s="0" t="str">
        <f aca="false">"0x"&amp;DEC2HEX(HEX2DEC("800563FC")+(E59*4))</f>
        <v>0x80056698</v>
      </c>
      <c r="B59" s="0" t="s">
        <v>624</v>
      </c>
      <c r="C59" s="0" t="s">
        <v>442</v>
      </c>
      <c r="D59" s="0" t="s">
        <v>623</v>
      </c>
      <c r="E59" s="0" t="n">
        <v>167</v>
      </c>
      <c r="F59" s="0" t="str">
        <f aca="false">"0x"&amp;DEC2HEX(E59)</f>
        <v>0xA7</v>
      </c>
      <c r="G59" s="0" t="str">
        <f aca="false">"0x"&amp;DEC2HEX(E59*4)</f>
        <v>0x29C</v>
      </c>
    </row>
    <row r="60" customFormat="false" ht="12.8" hidden="false" customHeight="false" outlineLevel="0" collapsed="false">
      <c r="A60" s="0" t="str">
        <f aca="false">"0x"&amp;DEC2HEX(HEX2DEC("800563FC")+(E60*4))</f>
        <v>0x8005669C</v>
      </c>
      <c r="B60" s="0" t="s">
        <v>625</v>
      </c>
      <c r="C60" s="0" t="s">
        <v>442</v>
      </c>
      <c r="D60" s="0" t="s">
        <v>623</v>
      </c>
      <c r="E60" s="0" t="n">
        <v>168</v>
      </c>
      <c r="F60" s="0" t="str">
        <f aca="false">"0x"&amp;DEC2HEX(E60)</f>
        <v>0xA8</v>
      </c>
      <c r="G60" s="0" t="str">
        <f aca="false">"0x"&amp;DEC2HEX(E60*4)</f>
        <v>0x2A0</v>
      </c>
    </row>
    <row r="61" customFormat="false" ht="12.8" hidden="false" customHeight="false" outlineLevel="0" collapsed="false">
      <c r="A61" s="0" t="str">
        <f aca="false">"0x"&amp;DEC2HEX(HEX2DEC("800563FC")+(E61*4))</f>
        <v>0x800566A0</v>
      </c>
      <c r="B61" s="0" t="s">
        <v>626</v>
      </c>
      <c r="C61" s="0" t="s">
        <v>442</v>
      </c>
      <c r="D61" s="0" t="s">
        <v>623</v>
      </c>
      <c r="E61" s="0" t="n">
        <v>169</v>
      </c>
      <c r="F61" s="0" t="str">
        <f aca="false">"0x"&amp;DEC2HEX(E61)</f>
        <v>0xA9</v>
      </c>
      <c r="G61" s="0" t="str">
        <f aca="false">"0x"&amp;DEC2HEX(E61*4)</f>
        <v>0x2A4</v>
      </c>
    </row>
    <row r="62" customFormat="false" ht="12.8" hidden="false" customHeight="false" outlineLevel="0" collapsed="false">
      <c r="A62" s="0" t="str">
        <f aca="false">"0x"&amp;DEC2HEX(HEX2DEC("800563FC")+(E62*4))</f>
        <v>0x800566A4</v>
      </c>
      <c r="B62" s="0" t="s">
        <v>627</v>
      </c>
      <c r="C62" s="0" t="s">
        <v>442</v>
      </c>
      <c r="D62" s="0" t="s">
        <v>623</v>
      </c>
      <c r="E62" s="0" t="n">
        <v>170</v>
      </c>
      <c r="F62" s="0" t="str">
        <f aca="false">"0x"&amp;DEC2HEX(E62)</f>
        <v>0xAA</v>
      </c>
      <c r="G62" s="0" t="str">
        <f aca="false">"0x"&amp;DEC2HEX(E62*4)</f>
        <v>0x2A8</v>
      </c>
    </row>
    <row r="63" customFormat="false" ht="12.8" hidden="false" customHeight="false" outlineLevel="0" collapsed="false">
      <c r="A63" s="0" t="str">
        <f aca="false">"0x"&amp;DEC2HEX(HEX2DEC("800563FC")+(E63*4))</f>
        <v>0x800566A8</v>
      </c>
      <c r="B63" s="0" t="s">
        <v>628</v>
      </c>
      <c r="C63" s="0" t="s">
        <v>629</v>
      </c>
      <c r="D63" s="0" t="s">
        <v>630</v>
      </c>
      <c r="E63" s="0" t="n">
        <v>171</v>
      </c>
      <c r="F63" s="0" t="str">
        <f aca="false">"0x"&amp;DEC2HEX(E63)</f>
        <v>0xAB</v>
      </c>
      <c r="G63" s="0" t="str">
        <f aca="false">"0x"&amp;DEC2HEX(E63*4)</f>
        <v>0x2AC</v>
      </c>
    </row>
    <row r="64" customFormat="false" ht="12.8" hidden="false" customHeight="false" outlineLevel="0" collapsed="false">
      <c r="A64" s="0" t="str">
        <f aca="false">"0x"&amp;DEC2HEX(HEX2DEC("800563FC")+(E64*4))</f>
        <v>0x800566AC</v>
      </c>
      <c r="B64" s="0" t="s">
        <v>631</v>
      </c>
      <c r="C64" s="0" t="s">
        <v>632</v>
      </c>
      <c r="D64" s="0" t="s">
        <v>352</v>
      </c>
      <c r="E64" s="0" t="n">
        <v>172</v>
      </c>
      <c r="F64" s="0" t="str">
        <f aca="false">"0x"&amp;DEC2HEX(E64)</f>
        <v>0xAC</v>
      </c>
      <c r="G64" s="0" t="str">
        <f aca="false">"0x"&amp;DEC2HEX(E64*4)</f>
        <v>0x2B0</v>
      </c>
    </row>
    <row r="65" customFormat="false" ht="12.8" hidden="false" customHeight="false" outlineLevel="0" collapsed="false">
      <c r="A65" s="0" t="str">
        <f aca="false">"0x"&amp;DEC2HEX(HEX2DEC("800563FC")+(E65*4))</f>
        <v>0x800566B0</v>
      </c>
      <c r="B65" s="0" t="s">
        <v>633</v>
      </c>
      <c r="C65" s="0" t="s">
        <v>605</v>
      </c>
      <c r="D65" s="0" t="s">
        <v>357</v>
      </c>
      <c r="E65" s="0" t="n">
        <v>173</v>
      </c>
      <c r="F65" s="0" t="str">
        <f aca="false">"0x"&amp;DEC2HEX(E65)</f>
        <v>0xAD</v>
      </c>
      <c r="G65" s="0" t="str">
        <f aca="false">"0x"&amp;DEC2HEX(E65*4)</f>
        <v>0x2B4</v>
      </c>
    </row>
    <row r="66" customFormat="false" ht="12.8" hidden="false" customHeight="false" outlineLevel="0" collapsed="false">
      <c r="A66" s="0" t="str">
        <f aca="false">"0x"&amp;DEC2HEX(HEX2DEC("800563FC")+(E66*4))</f>
        <v>0x800566B4</v>
      </c>
      <c r="B66" s="0" t="s">
        <v>634</v>
      </c>
      <c r="C66" s="0" t="s">
        <v>588</v>
      </c>
      <c r="D66" s="0" t="s">
        <v>357</v>
      </c>
      <c r="E66" s="0" t="n">
        <v>174</v>
      </c>
      <c r="F66" s="0" t="str">
        <f aca="false">"0x"&amp;DEC2HEX(E66)</f>
        <v>0xAE</v>
      </c>
      <c r="G66" s="0" t="str">
        <f aca="false">"0x"&amp;DEC2HEX(E66*4)</f>
        <v>0x2B8</v>
      </c>
    </row>
    <row r="67" customFormat="false" ht="12.8" hidden="false" customHeight="false" outlineLevel="0" collapsed="false">
      <c r="A67" s="0" t="str">
        <f aca="false">"0x"&amp;DEC2HEX(HEX2DEC("800563FC")+(E67*4))</f>
        <v>0x800566B8</v>
      </c>
      <c r="B67" s="0" t="s">
        <v>635</v>
      </c>
      <c r="C67" s="0" t="s">
        <v>636</v>
      </c>
      <c r="D67" s="0" t="s">
        <v>637</v>
      </c>
      <c r="E67" s="0" t="n">
        <v>175</v>
      </c>
      <c r="F67" s="0" t="str">
        <f aca="false">"0x"&amp;DEC2HEX(E67)</f>
        <v>0xAF</v>
      </c>
      <c r="G67" s="0" t="str">
        <f aca="false">"0x"&amp;DEC2HEX(E67*4)</f>
        <v>0x2BC</v>
      </c>
    </row>
    <row r="68" customFormat="false" ht="12.8" hidden="false" customHeight="false" outlineLevel="0" collapsed="false">
      <c r="A68" s="0" t="str">
        <f aca="false">"0x"&amp;DEC2HEX(HEX2DEC("800563FC")+(E68*4))</f>
        <v>0x800566BC</v>
      </c>
      <c r="B68" s="0" t="s">
        <v>638</v>
      </c>
      <c r="C68" s="0" t="s">
        <v>636</v>
      </c>
      <c r="D68" s="0" t="s">
        <v>637</v>
      </c>
      <c r="E68" s="0" t="n">
        <v>176</v>
      </c>
      <c r="F68" s="0" t="str">
        <f aca="false">"0x"&amp;DEC2HEX(E68)</f>
        <v>0xB0</v>
      </c>
      <c r="G68" s="0" t="str">
        <f aca="false">"0x"&amp;DEC2HEX(E68*4)</f>
        <v>0x2C0</v>
      </c>
    </row>
    <row r="69" customFormat="false" ht="12.8" hidden="false" customHeight="false" outlineLevel="0" collapsed="false">
      <c r="A69" s="0" t="str">
        <f aca="false">"0x"&amp;DEC2HEX(HEX2DEC("800563FC")+(E69*4))</f>
        <v>0x800566C0</v>
      </c>
      <c r="B69" s="0" t="s">
        <v>639</v>
      </c>
      <c r="C69" s="0" t="s">
        <v>442</v>
      </c>
      <c r="D69" s="0" t="s">
        <v>505</v>
      </c>
      <c r="E69" s="0" t="n">
        <v>177</v>
      </c>
      <c r="F69" s="0" t="str">
        <f aca="false">"0x"&amp;DEC2HEX(E69)</f>
        <v>0xB1</v>
      </c>
      <c r="G69" s="0" t="str">
        <f aca="false">"0x"&amp;DEC2HEX(E69*4)</f>
        <v>0x2C4</v>
      </c>
    </row>
    <row r="70" customFormat="false" ht="12.8" hidden="false" customHeight="false" outlineLevel="0" collapsed="false">
      <c r="A70" s="0" t="str">
        <f aca="false">"0x"&amp;DEC2HEX(HEX2DEC("800563FC")+(E70*4))</f>
        <v>0x800566C4</v>
      </c>
      <c r="B70" s="0" t="s">
        <v>640</v>
      </c>
      <c r="C70" s="0" t="s">
        <v>442</v>
      </c>
      <c r="D70" s="0" t="s">
        <v>104</v>
      </c>
      <c r="E70" s="0" t="n">
        <v>178</v>
      </c>
      <c r="F70" s="0" t="str">
        <f aca="false">"0x"&amp;DEC2HEX(E70)</f>
        <v>0xB2</v>
      </c>
      <c r="G70" s="0" t="str">
        <f aca="false">"0x"&amp;DEC2HEX(E70*4)</f>
        <v>0x2C8</v>
      </c>
    </row>
    <row r="71" customFormat="false" ht="12.8" hidden="false" customHeight="false" outlineLevel="0" collapsed="false">
      <c r="A71" s="0" t="str">
        <f aca="false">"0x"&amp;DEC2HEX(HEX2DEC("800563FC")+(E71*4))</f>
        <v>0x800566C8</v>
      </c>
      <c r="B71" s="0" t="s">
        <v>641</v>
      </c>
      <c r="C71" s="0" t="s">
        <v>442</v>
      </c>
      <c r="D71" s="0" t="s">
        <v>104</v>
      </c>
      <c r="E71" s="0" t="n">
        <v>179</v>
      </c>
      <c r="F71" s="0" t="str">
        <f aca="false">"0x"&amp;DEC2HEX(E71)</f>
        <v>0xB3</v>
      </c>
      <c r="G71" s="0" t="str">
        <f aca="false">"0x"&amp;DEC2HEX(E71*4)</f>
        <v>0x2CC</v>
      </c>
    </row>
    <row r="72" customFormat="false" ht="12.8" hidden="false" customHeight="false" outlineLevel="0" collapsed="false">
      <c r="A72" s="0" t="str">
        <f aca="false">"0x"&amp;DEC2HEX(HEX2DEC("800563FC")+(E72*4))</f>
        <v>0x800566CC</v>
      </c>
      <c r="B72" s="0" t="s">
        <v>642</v>
      </c>
      <c r="C72" s="0" t="s">
        <v>442</v>
      </c>
      <c r="D72" s="0" t="s">
        <v>104</v>
      </c>
      <c r="E72" s="0" t="n">
        <v>180</v>
      </c>
      <c r="F72" s="0" t="str">
        <f aca="false">"0x"&amp;DEC2HEX(E72)</f>
        <v>0xB4</v>
      </c>
      <c r="G72" s="0" t="str">
        <f aca="false">"0x"&amp;DEC2HEX(E72*4)</f>
        <v>0x2D0</v>
      </c>
    </row>
    <row r="73" customFormat="false" ht="12.8" hidden="false" customHeight="false" outlineLevel="0" collapsed="false">
      <c r="A73" s="0" t="str">
        <f aca="false">"0x"&amp;DEC2HEX(HEX2DEC("800563FC")+(E73*4))</f>
        <v>0x800566D0</v>
      </c>
      <c r="B73" s="0" t="s">
        <v>643</v>
      </c>
      <c r="C73" s="0" t="s">
        <v>442</v>
      </c>
      <c r="D73" s="0" t="s">
        <v>104</v>
      </c>
      <c r="E73" s="0" t="n">
        <v>181</v>
      </c>
      <c r="F73" s="0" t="str">
        <f aca="false">"0x"&amp;DEC2HEX(E73)</f>
        <v>0xB5</v>
      </c>
      <c r="G73" s="0" t="str">
        <f aca="false">"0x"&amp;DEC2HEX(E73*4)</f>
        <v>0x2D4</v>
      </c>
    </row>
    <row r="74" customFormat="false" ht="12.8" hidden="false" customHeight="false" outlineLevel="0" collapsed="false">
      <c r="A74" s="0" t="str">
        <f aca="false">"0x"&amp;DEC2HEX(HEX2DEC("800563FC")+(E74*4))</f>
        <v>0x800566D4</v>
      </c>
      <c r="B74" s="0" t="s">
        <v>644</v>
      </c>
      <c r="C74" s="0" t="s">
        <v>341</v>
      </c>
      <c r="D74" s="0" t="s">
        <v>382</v>
      </c>
      <c r="E74" s="0" t="n">
        <v>182</v>
      </c>
      <c r="F74" s="0" t="str">
        <f aca="false">"0x"&amp;DEC2HEX(E74)</f>
        <v>0xB6</v>
      </c>
      <c r="G74" s="0" t="str">
        <f aca="false">"0x"&amp;DEC2HEX(E74*4)</f>
        <v>0x2D8</v>
      </c>
    </row>
    <row r="75" customFormat="false" ht="12.8" hidden="false" customHeight="false" outlineLevel="0" collapsed="false">
      <c r="A75" s="0" t="str">
        <f aca="false">"0x"&amp;DEC2HEX(HEX2DEC("800563FC")+(E75*4))</f>
        <v>0x800566D8</v>
      </c>
      <c r="E75" s="0" t="n">
        <v>183</v>
      </c>
      <c r="F75" s="0" t="str">
        <f aca="false">"0x"&amp;DEC2HEX(E75)</f>
        <v>0xB7</v>
      </c>
      <c r="G75" s="0" t="str">
        <f aca="false">"0x"&amp;DEC2HEX(E75*4)</f>
        <v>0x2DC</v>
      </c>
    </row>
    <row r="76" customFormat="false" ht="12.8" hidden="false" customHeight="false" outlineLevel="0" collapsed="false">
      <c r="A76" s="0" t="str">
        <f aca="false">"0x"&amp;DEC2HEX(HEX2DEC("800563FC")+(E76*4))</f>
        <v>0x800566DC</v>
      </c>
      <c r="E76" s="0" t="n">
        <v>184</v>
      </c>
      <c r="F76" s="0" t="str">
        <f aca="false">"0x"&amp;DEC2HEX(E76)</f>
        <v>0xB8</v>
      </c>
      <c r="G76" s="0" t="str">
        <f aca="false">"0x"&amp;DEC2HEX(E76*4)</f>
        <v>0x2E0</v>
      </c>
    </row>
    <row r="77" customFormat="false" ht="12.8" hidden="false" customHeight="false" outlineLevel="0" collapsed="false">
      <c r="A77" s="0" t="str">
        <f aca="false">"0x"&amp;DEC2HEX(HEX2DEC("800563FC")+(E77*4))</f>
        <v>0x800566E0</v>
      </c>
      <c r="B77" s="0" t="s">
        <v>645</v>
      </c>
      <c r="C77" s="0" t="s">
        <v>646</v>
      </c>
      <c r="D77" s="0" t="s">
        <v>647</v>
      </c>
      <c r="E77" s="0" t="n">
        <v>185</v>
      </c>
      <c r="F77" s="0" t="str">
        <f aca="false">"0x"&amp;DEC2HEX(E77)</f>
        <v>0xB9</v>
      </c>
      <c r="G77" s="0" t="str">
        <f aca="false">"0x"&amp;DEC2HEX(E77*4)</f>
        <v>0x2E4</v>
      </c>
    </row>
    <row r="78" customFormat="false" ht="12.8" hidden="false" customHeight="false" outlineLevel="0" collapsed="false">
      <c r="A78" s="0" t="str">
        <f aca="false">"0x"&amp;DEC2HEX(HEX2DEC("800563FC")+(E78*4))</f>
        <v>0x800566E4</v>
      </c>
      <c r="B78" s="0" t="s">
        <v>648</v>
      </c>
      <c r="C78" s="0" t="s">
        <v>442</v>
      </c>
      <c r="E78" s="0" t="n">
        <v>186</v>
      </c>
      <c r="F78" s="0" t="str">
        <f aca="false">"0x"&amp;DEC2HEX(E78)</f>
        <v>0xBA</v>
      </c>
      <c r="G78" s="0" t="str">
        <f aca="false">"0x"&amp;DEC2HEX(E78*4)</f>
        <v>0x2E8</v>
      </c>
    </row>
    <row r="79" customFormat="false" ht="12.8" hidden="false" customHeight="false" outlineLevel="0" collapsed="false">
      <c r="A79" s="0" t="str">
        <f aca="false">"0x"&amp;DEC2HEX(HEX2DEC("800563FC")+(E79*4))</f>
        <v>0x800566E8</v>
      </c>
      <c r="B79" s="0" t="s">
        <v>648</v>
      </c>
      <c r="C79" s="0" t="s">
        <v>442</v>
      </c>
      <c r="E79" s="0" t="n">
        <v>187</v>
      </c>
      <c r="F79" s="0" t="str">
        <f aca="false">"0x"&amp;DEC2HEX(E79)</f>
        <v>0xBB</v>
      </c>
      <c r="G79" s="0" t="str">
        <f aca="false">"0x"&amp;DEC2HEX(E79*4)</f>
        <v>0x2EC</v>
      </c>
    </row>
    <row r="80" customFormat="false" ht="12.8" hidden="false" customHeight="false" outlineLevel="0" collapsed="false">
      <c r="A80" s="0" t="str">
        <f aca="false">"0x"&amp;DEC2HEX(HEX2DEC("800563FC")+(E80*4))</f>
        <v>0x800566EC</v>
      </c>
      <c r="B80" s="0" t="s">
        <v>649</v>
      </c>
      <c r="C80" s="0" t="s">
        <v>442</v>
      </c>
      <c r="D80" s="0" t="s">
        <v>104</v>
      </c>
      <c r="E80" s="0" t="n">
        <v>188</v>
      </c>
      <c r="F80" s="0" t="str">
        <f aca="false">"0x"&amp;DEC2HEX(E80)</f>
        <v>0xBC</v>
      </c>
      <c r="G80" s="0" t="str">
        <f aca="false">"0x"&amp;DEC2HEX(E80*4)</f>
        <v>0x2F0</v>
      </c>
    </row>
    <row r="81" customFormat="false" ht="12.8" hidden="false" customHeight="false" outlineLevel="0" collapsed="false">
      <c r="A81" s="0" t="str">
        <f aca="false">"0x"&amp;DEC2HEX(HEX2DEC("800563FC")+(E81*4))</f>
        <v>0x800566F0</v>
      </c>
      <c r="B81" s="0" t="s">
        <v>650</v>
      </c>
      <c r="C81" s="0" t="s">
        <v>442</v>
      </c>
      <c r="D81" s="0" t="s">
        <v>104</v>
      </c>
      <c r="E81" s="0" t="n">
        <v>189</v>
      </c>
      <c r="F81" s="0" t="str">
        <f aca="false">"0x"&amp;DEC2HEX(E81)</f>
        <v>0xBD</v>
      </c>
      <c r="G81" s="0" t="str">
        <f aca="false">"0x"&amp;DEC2HEX(E81*4)</f>
        <v>0x2F4</v>
      </c>
    </row>
    <row r="82" customFormat="false" ht="12.8" hidden="false" customHeight="false" outlineLevel="0" collapsed="false">
      <c r="A82" s="0" t="str">
        <f aca="false">"0x"&amp;DEC2HEX(HEX2DEC("800563FC")+(E82*4))</f>
        <v>0x800566F4</v>
      </c>
      <c r="B82" s="0" t="s">
        <v>651</v>
      </c>
      <c r="C82" s="0" t="s">
        <v>652</v>
      </c>
      <c r="D82" s="0" t="s">
        <v>352</v>
      </c>
      <c r="E82" s="0" t="n">
        <v>190</v>
      </c>
      <c r="F82" s="0" t="str">
        <f aca="false">"0x"&amp;DEC2HEX(E82)</f>
        <v>0xBE</v>
      </c>
      <c r="G82" s="0" t="str">
        <f aca="false">"0x"&amp;DEC2HEX(E82*4)</f>
        <v>0x2F8</v>
      </c>
    </row>
    <row r="83" customFormat="false" ht="12.8" hidden="false" customHeight="false" outlineLevel="0" collapsed="false">
      <c r="A83" s="0" t="str">
        <f aca="false">"0x"&amp;DEC2HEX(HEX2DEC("800563FC")+(E83*4))</f>
        <v>0x800566F8</v>
      </c>
      <c r="B83" s="0" t="s">
        <v>653</v>
      </c>
      <c r="C83" s="0" t="s">
        <v>442</v>
      </c>
      <c r="D83" s="0" t="s">
        <v>104</v>
      </c>
      <c r="E83" s="0" t="n">
        <v>191</v>
      </c>
      <c r="F83" s="0" t="str">
        <f aca="false">"0x"&amp;DEC2HEX(E83)</f>
        <v>0xBF</v>
      </c>
      <c r="G83" s="0" t="str">
        <f aca="false">"0x"&amp;DEC2HEX(E83*4)</f>
        <v>0x2FC</v>
      </c>
    </row>
    <row r="84" customFormat="false" ht="12.8" hidden="false" customHeight="false" outlineLevel="0" collapsed="false">
      <c r="A84" s="0" t="str">
        <f aca="false">"0x"&amp;DEC2HEX(HEX2DEC("800563FC")+(E84*4))</f>
        <v>0x800566FC</v>
      </c>
      <c r="B84" s="0" t="s">
        <v>654</v>
      </c>
      <c r="C84" s="0" t="s">
        <v>442</v>
      </c>
      <c r="D84" s="0" t="s">
        <v>104</v>
      </c>
      <c r="E84" s="0" t="n">
        <v>192</v>
      </c>
      <c r="F84" s="0" t="str">
        <f aca="false">"0x"&amp;DEC2HEX(E84)</f>
        <v>0xC0</v>
      </c>
      <c r="G84" s="0" t="str">
        <f aca="false">"0x"&amp;DEC2HEX(E84*4)</f>
        <v>0x300</v>
      </c>
    </row>
    <row r="85" customFormat="false" ht="12.8" hidden="false" customHeight="false" outlineLevel="0" collapsed="false">
      <c r="A85" s="0" t="str">
        <f aca="false">"0x"&amp;DEC2HEX(HEX2DEC("800563FC")+(E85*4))</f>
        <v>0x80056700</v>
      </c>
      <c r="B85" s="0" t="s">
        <v>655</v>
      </c>
      <c r="C85" s="0" t="s">
        <v>636</v>
      </c>
      <c r="D85" s="0" t="s">
        <v>637</v>
      </c>
      <c r="E85" s="0" t="n">
        <v>193</v>
      </c>
      <c r="F85" s="0" t="str">
        <f aca="false">"0x"&amp;DEC2HEX(E85)</f>
        <v>0xC1</v>
      </c>
      <c r="G85" s="0" t="str">
        <f aca="false">"0x"&amp;DEC2HEX(E85*4)</f>
        <v>0x304</v>
      </c>
    </row>
    <row r="86" customFormat="false" ht="12.8" hidden="false" customHeight="false" outlineLevel="0" collapsed="false">
      <c r="A86" s="0" t="str">
        <f aca="false">"0x"&amp;DEC2HEX(HEX2DEC("800563FC")+(E86*4))</f>
        <v>0x80056704</v>
      </c>
      <c r="B86" s="0" t="s">
        <v>656</v>
      </c>
      <c r="C86" s="0" t="s">
        <v>657</v>
      </c>
      <c r="D86" s="0" t="s">
        <v>630</v>
      </c>
      <c r="E86" s="0" t="n">
        <v>194</v>
      </c>
      <c r="F86" s="0" t="str">
        <f aca="false">"0x"&amp;DEC2HEX(E86)</f>
        <v>0xC2</v>
      </c>
      <c r="G86" s="0" t="str">
        <f aca="false">"0x"&amp;DEC2HEX(E86*4)</f>
        <v>0x308</v>
      </c>
    </row>
    <row r="87" customFormat="false" ht="12.8" hidden="false" customHeight="false" outlineLevel="0" collapsed="false">
      <c r="A87" s="0" t="str">
        <f aca="false">"0x"&amp;DEC2HEX(HEX2DEC("800563FC")+(E87*4))</f>
        <v>0x80056708</v>
      </c>
      <c r="B87" s="0" t="s">
        <v>658</v>
      </c>
      <c r="C87" s="0" t="s">
        <v>442</v>
      </c>
      <c r="D87" s="0" t="s">
        <v>659</v>
      </c>
      <c r="E87" s="0" t="n">
        <v>195</v>
      </c>
      <c r="F87" s="0" t="str">
        <f aca="false">"0x"&amp;DEC2HEX(E87)</f>
        <v>0xC3</v>
      </c>
      <c r="G87" s="0" t="str">
        <f aca="false">"0x"&amp;DEC2HEX(E87*4)</f>
        <v>0x30C</v>
      </c>
    </row>
    <row r="88" customFormat="false" ht="12.8" hidden="false" customHeight="false" outlineLevel="0" collapsed="false">
      <c r="A88" s="0" t="str">
        <f aca="false">"0x"&amp;DEC2HEX(HEX2DEC("800563FC")+(E88*4))</f>
        <v>0x8005670C</v>
      </c>
      <c r="B88" s="0" t="s">
        <v>660</v>
      </c>
      <c r="C88" s="0" t="s">
        <v>632</v>
      </c>
      <c r="D88" s="0" t="s">
        <v>352</v>
      </c>
      <c r="E88" s="0" t="n">
        <v>196</v>
      </c>
      <c r="F88" s="0" t="str">
        <f aca="false">"0x"&amp;DEC2HEX(E88)</f>
        <v>0xC4</v>
      </c>
      <c r="G88" s="0" t="str">
        <f aca="false">"0x"&amp;DEC2HEX(E88*4)</f>
        <v>0x310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  <col collapsed="false" customWidth="true" hidden="false" outlineLevel="0" max="2" min="2" style="0" width="29.87"/>
    <col collapsed="false" customWidth="true" hidden="false" outlineLevel="0" max="3" min="3" style="0" width="17.22"/>
  </cols>
  <sheetData>
    <row r="1" customFormat="false" ht="15" hidden="false" customHeight="false" outlineLevel="0" collapsed="false">
      <c r="A1" s="1" t="s">
        <v>661</v>
      </c>
    </row>
    <row r="2" customFormat="false" ht="12.8" hidden="false" customHeight="false" outlineLevel="0" collapsed="false">
      <c r="A2" s="0" t="s">
        <v>2</v>
      </c>
      <c r="B2" s="0" t="s">
        <v>327</v>
      </c>
      <c r="C2" s="0" t="s">
        <v>328</v>
      </c>
      <c r="D2" s="0" t="s">
        <v>7</v>
      </c>
    </row>
    <row r="3" customFormat="false" ht="12.8" hidden="false" customHeight="false" outlineLevel="0" collapsed="false">
      <c r="A3" s="0" t="s">
        <v>662</v>
      </c>
      <c r="B3" s="0" t="s">
        <v>663</v>
      </c>
      <c r="C3" s="0" t="s">
        <v>664</v>
      </c>
      <c r="D3" s="0" t="s">
        <v>12</v>
      </c>
    </row>
    <row r="4" customFormat="false" ht="12.8" hidden="false" customHeight="false" outlineLevel="0" collapsed="false">
      <c r="A4" s="0" t="s">
        <v>665</v>
      </c>
      <c r="B4" s="0" t="s">
        <v>666</v>
      </c>
      <c r="C4" s="0" t="s">
        <v>664</v>
      </c>
      <c r="D4" s="0" t="s">
        <v>12</v>
      </c>
    </row>
    <row r="5" customFormat="false" ht="12.8" hidden="false" customHeight="false" outlineLevel="0" collapsed="false">
      <c r="A5" s="0" t="s">
        <v>667</v>
      </c>
      <c r="B5" s="0" t="s">
        <v>668</v>
      </c>
      <c r="C5" s="0" t="s">
        <v>669</v>
      </c>
      <c r="D5" s="5" t="s">
        <v>12</v>
      </c>
    </row>
    <row r="6" customFormat="false" ht="12.8" hidden="false" customHeight="false" outlineLevel="0" collapsed="false">
      <c r="A6" s="0" t="s">
        <v>670</v>
      </c>
      <c r="B6" s="0" t="s">
        <v>671</v>
      </c>
      <c r="C6" s="3" t="s">
        <v>669</v>
      </c>
      <c r="D6" s="0" t="s">
        <v>12</v>
      </c>
    </row>
    <row r="7" customFormat="false" ht="12.8" hidden="false" customHeight="false" outlineLevel="0" collapsed="false">
      <c r="A7" s="0" t="s">
        <v>672</v>
      </c>
      <c r="B7" s="0" t="s">
        <v>673</v>
      </c>
      <c r="C7" s="3" t="s">
        <v>674</v>
      </c>
      <c r="D7" s="0" t="s">
        <v>12</v>
      </c>
    </row>
    <row r="8" customFormat="false" ht="12.8" hidden="false" customHeight="false" outlineLevel="0" collapsed="false">
      <c r="A8" s="0" t="s">
        <v>675</v>
      </c>
      <c r="B8" s="0" t="s">
        <v>676</v>
      </c>
      <c r="C8" s="0" t="s">
        <v>368</v>
      </c>
      <c r="D8" s="0" t="s">
        <v>677</v>
      </c>
    </row>
    <row r="9" customFormat="false" ht="12.8" hidden="false" customHeight="false" outlineLevel="0" collapsed="false">
      <c r="A9" s="0" t="s">
        <v>678</v>
      </c>
      <c r="B9" s="0" t="s">
        <v>679</v>
      </c>
      <c r="C9" s="0" t="s">
        <v>341</v>
      </c>
      <c r="D9" s="0" t="s">
        <v>352</v>
      </c>
    </row>
    <row r="10" customFormat="false" ht="12.8" hidden="false" customHeight="false" outlineLevel="0" collapsed="false">
      <c r="A10" s="0" t="s">
        <v>680</v>
      </c>
      <c r="B10" s="0" t="s">
        <v>681</v>
      </c>
      <c r="C10" s="0" t="s">
        <v>682</v>
      </c>
      <c r="D10" s="0" t="s">
        <v>598</v>
      </c>
    </row>
    <row r="11" customFormat="false" ht="12.8" hidden="false" customHeight="false" outlineLevel="0" collapsed="false">
      <c r="A11" s="0" t="s">
        <v>683</v>
      </c>
      <c r="B11" s="0" t="s">
        <v>684</v>
      </c>
      <c r="C11" s="0" t="s">
        <v>685</v>
      </c>
      <c r="D11" s="0" t="s">
        <v>598</v>
      </c>
    </row>
    <row r="12" customFormat="false" ht="12.8" hidden="false" customHeight="false" outlineLevel="0" collapsed="false">
      <c r="A12" s="0" t="s">
        <v>686</v>
      </c>
      <c r="B12" s="0" t="s">
        <v>687</v>
      </c>
      <c r="C12" s="0" t="s">
        <v>688</v>
      </c>
      <c r="D12" s="0" t="s">
        <v>598</v>
      </c>
    </row>
    <row r="13" customFormat="false" ht="12.8" hidden="false" customHeight="false" outlineLevel="0" collapsed="false">
      <c r="A13" s="0" t="s">
        <v>689</v>
      </c>
      <c r="B13" s="0" t="s">
        <v>690</v>
      </c>
      <c r="C13" s="0" t="s">
        <v>691</v>
      </c>
      <c r="D13" s="0" t="s">
        <v>505</v>
      </c>
    </row>
    <row r="14" customFormat="false" ht="12.8" hidden="false" customHeight="false" outlineLevel="0" collapsed="false">
      <c r="A14" s="0" t="s">
        <v>692</v>
      </c>
      <c r="B14" s="0" t="s">
        <v>693</v>
      </c>
      <c r="D14" s="0" t="s">
        <v>598</v>
      </c>
    </row>
    <row r="15" customFormat="false" ht="12.8" hidden="false" customHeight="false" outlineLevel="0" collapsed="false">
      <c r="A15" s="0" t="s">
        <v>694</v>
      </c>
      <c r="B15" s="0" t="s">
        <v>695</v>
      </c>
      <c r="C15" s="0" t="s">
        <v>685</v>
      </c>
      <c r="D15" s="0" t="s">
        <v>104</v>
      </c>
    </row>
    <row r="16" customFormat="false" ht="12.8" hidden="false" customHeight="false" outlineLevel="0" collapsed="false">
      <c r="A16" s="0" t="s">
        <v>696</v>
      </c>
      <c r="B16" s="0" t="s">
        <v>697</v>
      </c>
      <c r="C16" s="0" t="s">
        <v>698</v>
      </c>
    </row>
    <row r="17" customFormat="false" ht="12.8" hidden="false" customHeight="false" outlineLevel="0" collapsed="false">
      <c r="A17" s="0" t="s">
        <v>699</v>
      </c>
      <c r="B17" s="0" t="s">
        <v>700</v>
      </c>
      <c r="C17" s="0" t="s">
        <v>701</v>
      </c>
      <c r="D17" s="0" t="s">
        <v>677</v>
      </c>
    </row>
    <row r="18" customFormat="false" ht="12.8" hidden="false" customHeight="false" outlineLevel="0" collapsed="false">
      <c r="A18" s="0" t="s">
        <v>702</v>
      </c>
      <c r="B18" s="0" t="s">
        <v>703</v>
      </c>
      <c r="C18" s="0" t="s">
        <v>704</v>
      </c>
      <c r="D18" s="0" t="s">
        <v>505</v>
      </c>
    </row>
    <row r="19" customFormat="false" ht="12.8" hidden="false" customHeight="false" outlineLevel="0" collapsed="false">
      <c r="A19" s="0" t="s">
        <v>705</v>
      </c>
      <c r="B19" s="0" t="s">
        <v>706</v>
      </c>
      <c r="C19" s="0" t="s">
        <v>698</v>
      </c>
    </row>
    <row r="20" customFormat="false" ht="12.8" hidden="false" customHeight="false" outlineLevel="0" collapsed="false">
      <c r="A20" s="0" t="s">
        <v>707</v>
      </c>
      <c r="B20" s="0" t="s">
        <v>708</v>
      </c>
    </row>
    <row r="21" customFormat="false" ht="12.8" hidden="false" customHeight="false" outlineLevel="0" collapsed="false">
      <c r="A21" s="0" t="s">
        <v>709</v>
      </c>
      <c r="B21" s="0" t="s">
        <v>710</v>
      </c>
      <c r="C21" s="0" t="s">
        <v>701</v>
      </c>
      <c r="D21" s="0" t="s">
        <v>677</v>
      </c>
    </row>
    <row r="22" customFormat="false" ht="12.8" hidden="false" customHeight="false" outlineLevel="0" collapsed="false">
      <c r="A22" s="0" t="s">
        <v>711</v>
      </c>
      <c r="B22" s="0" t="s">
        <v>712</v>
      </c>
      <c r="C22" s="0" t="s">
        <v>701</v>
      </c>
      <c r="D22" s="0" t="s">
        <v>677</v>
      </c>
    </row>
    <row r="23" customFormat="false" ht="12.8" hidden="false" customHeight="false" outlineLevel="0" collapsed="false">
      <c r="A23" s="0" t="s">
        <v>713</v>
      </c>
      <c r="B23" s="0" t="s">
        <v>714</v>
      </c>
      <c r="C23" s="0" t="s">
        <v>701</v>
      </c>
      <c r="D23" s="0" t="s">
        <v>677</v>
      </c>
    </row>
    <row r="24" customFormat="false" ht="12.8" hidden="false" customHeight="false" outlineLevel="0" collapsed="false">
      <c r="A24" s="0" t="s">
        <v>715</v>
      </c>
      <c r="B24" s="0" t="s">
        <v>716</v>
      </c>
      <c r="C24" s="0" t="s">
        <v>701</v>
      </c>
      <c r="D24" s="0" t="s">
        <v>677</v>
      </c>
    </row>
    <row r="25" customFormat="false" ht="12.8" hidden="false" customHeight="false" outlineLevel="0" collapsed="false">
      <c r="A25" s="0" t="s">
        <v>717</v>
      </c>
      <c r="B25" s="0" t="s">
        <v>718</v>
      </c>
      <c r="C25" s="0" t="s">
        <v>701</v>
      </c>
      <c r="D25" s="0" t="s">
        <v>677</v>
      </c>
    </row>
    <row r="26" customFormat="false" ht="12.8" hidden="false" customHeight="false" outlineLevel="0" collapsed="false">
      <c r="A26" s="0" t="s">
        <v>719</v>
      </c>
      <c r="B26" s="0" t="s">
        <v>720</v>
      </c>
      <c r="C26" s="0" t="s">
        <v>341</v>
      </c>
      <c r="D26" s="0" t="s">
        <v>677</v>
      </c>
    </row>
    <row r="27" customFormat="false" ht="12.8" hidden="false" customHeight="false" outlineLevel="0" collapsed="false">
      <c r="A27" s="0" t="s">
        <v>721</v>
      </c>
      <c r="B27" s="0" t="s">
        <v>722</v>
      </c>
      <c r="C27" s="0" t="s">
        <v>723</v>
      </c>
      <c r="D27" s="0" t="s">
        <v>677</v>
      </c>
    </row>
    <row r="28" customFormat="false" ht="12.8" hidden="false" customHeight="false" outlineLevel="0" collapsed="false">
      <c r="A28" s="0" t="s">
        <v>724</v>
      </c>
      <c r="B28" s="0" t="s">
        <v>725</v>
      </c>
      <c r="C28" s="0" t="s">
        <v>341</v>
      </c>
      <c r="D28" s="0" t="s">
        <v>677</v>
      </c>
    </row>
    <row r="29" customFormat="false" ht="12.8" hidden="false" customHeight="false" outlineLevel="0" collapsed="false">
      <c r="A29" s="0" t="s">
        <v>726</v>
      </c>
      <c r="B29" s="3" t="s">
        <v>727</v>
      </c>
      <c r="C29" s="0" t="s">
        <v>341</v>
      </c>
      <c r="D29" s="0" t="s">
        <v>677</v>
      </c>
    </row>
    <row r="30" customFormat="false" ht="12.8" hidden="false" customHeight="false" outlineLevel="0" collapsed="false">
      <c r="A30" s="0" t="s">
        <v>728</v>
      </c>
      <c r="B30" s="0" t="s">
        <v>729</v>
      </c>
      <c r="C30" s="0" t="s">
        <v>723</v>
      </c>
      <c r="D30" s="0" t="s">
        <v>677</v>
      </c>
    </row>
    <row r="31" customFormat="false" ht="12.8" hidden="false" customHeight="false" outlineLevel="0" collapsed="false">
      <c r="A31" s="0" t="s">
        <v>730</v>
      </c>
      <c r="B31" s="0" t="s">
        <v>731</v>
      </c>
      <c r="C31" s="0" t="s">
        <v>341</v>
      </c>
      <c r="D31" s="0" t="s">
        <v>677</v>
      </c>
    </row>
    <row r="32" customFormat="false" ht="12.8" hidden="false" customHeight="false" outlineLevel="0" collapsed="false">
      <c r="A32" s="0" t="s">
        <v>732</v>
      </c>
      <c r="B32" s="0" t="s">
        <v>733</v>
      </c>
      <c r="C32" s="0" t="s">
        <v>473</v>
      </c>
      <c r="D32" s="0" t="s">
        <v>677</v>
      </c>
    </row>
    <row r="33" customFormat="false" ht="12.8" hidden="false" customHeight="false" outlineLevel="0" collapsed="false">
      <c r="A33" s="0" t="s">
        <v>734</v>
      </c>
      <c r="B33" s="0" t="s">
        <v>735</v>
      </c>
      <c r="C33" s="0" t="s">
        <v>736</v>
      </c>
      <c r="D33" s="0" t="s">
        <v>677</v>
      </c>
    </row>
    <row r="34" customFormat="false" ht="12.8" hidden="false" customHeight="false" outlineLevel="0" collapsed="false">
      <c r="A34" s="0" t="s">
        <v>737</v>
      </c>
      <c r="B34" s="0" t="s">
        <v>738</v>
      </c>
      <c r="C34" s="0" t="s">
        <v>341</v>
      </c>
      <c r="D34" s="0" t="s">
        <v>677</v>
      </c>
    </row>
    <row r="35" customFormat="false" ht="12.8" hidden="false" customHeight="false" outlineLevel="0" collapsed="false">
      <c r="A35" s="0" t="s">
        <v>739</v>
      </c>
      <c r="B35" s="0" t="s">
        <v>740</v>
      </c>
      <c r="C35" s="0" t="s">
        <v>341</v>
      </c>
      <c r="D35" s="0" t="s">
        <v>677</v>
      </c>
    </row>
    <row r="36" customFormat="false" ht="12.8" hidden="false" customHeight="false" outlineLevel="0" collapsed="false">
      <c r="A36" s="0" t="s">
        <v>741</v>
      </c>
      <c r="B36" s="0" t="s">
        <v>742</v>
      </c>
      <c r="C36" s="0" t="s">
        <v>473</v>
      </c>
      <c r="D36" s="0" t="s">
        <v>677</v>
      </c>
    </row>
    <row r="37" customFormat="false" ht="12.8" hidden="false" customHeight="false" outlineLevel="0" collapsed="false">
      <c r="A37" s="0" t="s">
        <v>743</v>
      </c>
      <c r="B37" s="0" t="s">
        <v>744</v>
      </c>
      <c r="C37" s="0" t="s">
        <v>701</v>
      </c>
      <c r="D37" s="0" t="s">
        <v>677</v>
      </c>
    </row>
    <row r="38" customFormat="false" ht="12.8" hidden="false" customHeight="false" outlineLevel="0" collapsed="false">
      <c r="A38" s="0" t="s">
        <v>745</v>
      </c>
      <c r="B38" s="0" t="s">
        <v>746</v>
      </c>
      <c r="C38" s="0" t="s">
        <v>701</v>
      </c>
      <c r="D38" s="0" t="s">
        <v>677</v>
      </c>
    </row>
    <row r="39" customFormat="false" ht="12.8" hidden="false" customHeight="false" outlineLevel="0" collapsed="false">
      <c r="A39" s="0" t="s">
        <v>747</v>
      </c>
      <c r="B39" s="0" t="s">
        <v>748</v>
      </c>
      <c r="C39" s="0" t="s">
        <v>508</v>
      </c>
      <c r="D39" s="0" t="s">
        <v>369</v>
      </c>
    </row>
    <row r="40" customFormat="false" ht="12.8" hidden="false" customHeight="false" outlineLevel="0" collapsed="false">
      <c r="A40" s="0" t="s">
        <v>749</v>
      </c>
      <c r="B40" s="0" t="s">
        <v>750</v>
      </c>
      <c r="C40" s="0" t="s">
        <v>508</v>
      </c>
      <c r="D40" s="0" t="s">
        <v>369</v>
      </c>
    </row>
    <row r="41" customFormat="false" ht="12.8" hidden="false" customHeight="false" outlineLevel="0" collapsed="false">
      <c r="A41" s="0" t="s">
        <v>751</v>
      </c>
      <c r="B41" s="0" t="s">
        <v>752</v>
      </c>
      <c r="C41" s="0" t="s">
        <v>753</v>
      </c>
      <c r="D41" s="0" t="s">
        <v>369</v>
      </c>
    </row>
    <row r="42" customFormat="false" ht="12.8" hidden="false" customHeight="false" outlineLevel="0" collapsed="false">
      <c r="A42" s="0" t="s">
        <v>754</v>
      </c>
      <c r="B42" s="0" t="s">
        <v>755</v>
      </c>
      <c r="C42" s="0" t="s">
        <v>473</v>
      </c>
      <c r="D42" s="0" t="s">
        <v>369</v>
      </c>
    </row>
    <row r="43" customFormat="false" ht="12.8" hidden="false" customHeight="false" outlineLevel="0" collapsed="false">
      <c r="A43" s="0" t="s">
        <v>756</v>
      </c>
      <c r="B43" s="0" t="s">
        <v>757</v>
      </c>
      <c r="C43" s="0" t="s">
        <v>341</v>
      </c>
      <c r="D43" s="0" t="s">
        <v>369</v>
      </c>
    </row>
    <row r="44" customFormat="false" ht="12.8" hidden="false" customHeight="false" outlineLevel="0" collapsed="false">
      <c r="A44" s="0" t="s">
        <v>758</v>
      </c>
      <c r="B44" s="0" t="s">
        <v>759</v>
      </c>
      <c r="C44" s="0" t="s">
        <v>471</v>
      </c>
      <c r="D44" s="0" t="s">
        <v>369</v>
      </c>
    </row>
    <row r="45" customFormat="false" ht="12.8" hidden="false" customHeight="false" outlineLevel="0" collapsed="false">
      <c r="A45" s="0" t="s">
        <v>760</v>
      </c>
      <c r="B45" s="0" t="s">
        <v>761</v>
      </c>
      <c r="C45" s="0" t="s">
        <v>723</v>
      </c>
      <c r="D45" s="0" t="s">
        <v>369</v>
      </c>
    </row>
    <row r="46" customFormat="false" ht="12.8" hidden="false" customHeight="false" outlineLevel="0" collapsed="false">
      <c r="A46" s="0" t="s">
        <v>762</v>
      </c>
      <c r="B46" s="0" t="s">
        <v>763</v>
      </c>
      <c r="C46" s="0" t="s">
        <v>723</v>
      </c>
      <c r="D46" s="0" t="s">
        <v>369</v>
      </c>
    </row>
    <row r="47" customFormat="false" ht="12.8" hidden="false" customHeight="false" outlineLevel="0" collapsed="false">
      <c r="A47" s="0" t="s">
        <v>764</v>
      </c>
      <c r="B47" s="0" t="s">
        <v>765</v>
      </c>
      <c r="C47" s="0" t="s">
        <v>341</v>
      </c>
      <c r="D47" s="0" t="s">
        <v>369</v>
      </c>
    </row>
    <row r="48" customFormat="false" ht="12.8" hidden="false" customHeight="false" outlineLevel="0" collapsed="false">
      <c r="A48" s="0" t="s">
        <v>766</v>
      </c>
      <c r="B48" s="3" t="s">
        <v>767</v>
      </c>
      <c r="C48" s="3" t="s">
        <v>473</v>
      </c>
      <c r="D48" s="3" t="s">
        <v>369</v>
      </c>
    </row>
    <row r="49" customFormat="false" ht="12.8" hidden="false" customHeight="false" outlineLevel="0" collapsed="false">
      <c r="A49" s="0" t="s">
        <v>768</v>
      </c>
      <c r="B49" s="0" t="s">
        <v>769</v>
      </c>
      <c r="C49" s="0" t="s">
        <v>473</v>
      </c>
      <c r="D49" s="0" t="s">
        <v>369</v>
      </c>
    </row>
    <row r="50" customFormat="false" ht="12.8" hidden="false" customHeight="false" outlineLevel="0" collapsed="false">
      <c r="A50" s="0" t="s">
        <v>770</v>
      </c>
      <c r="B50" s="0" t="s">
        <v>771</v>
      </c>
      <c r="C50" s="0" t="s">
        <v>442</v>
      </c>
      <c r="D50" s="0" t="s">
        <v>369</v>
      </c>
    </row>
    <row r="51" customFormat="false" ht="12.8" hidden="false" customHeight="false" outlineLevel="0" collapsed="false">
      <c r="A51" s="0" t="s">
        <v>772</v>
      </c>
      <c r="B51" s="3" t="s">
        <v>773</v>
      </c>
      <c r="C51" s="3" t="s">
        <v>502</v>
      </c>
      <c r="D51" s="0" t="s">
        <v>369</v>
      </c>
    </row>
    <row r="52" customFormat="false" ht="12.8" hidden="false" customHeight="false" outlineLevel="0" collapsed="false">
      <c r="A52" s="0" t="s">
        <v>774</v>
      </c>
      <c r="B52" s="3" t="s">
        <v>775</v>
      </c>
      <c r="C52" s="3" t="s">
        <v>502</v>
      </c>
      <c r="D52" s="0" t="s">
        <v>369</v>
      </c>
    </row>
    <row r="53" customFormat="false" ht="12.8" hidden="false" customHeight="false" outlineLevel="0" collapsed="false">
      <c r="A53" s="0" t="s">
        <v>776</v>
      </c>
      <c r="B53" s="3" t="s">
        <v>777</v>
      </c>
      <c r="C53" s="3" t="s">
        <v>502</v>
      </c>
      <c r="D53" s="0" t="s">
        <v>369</v>
      </c>
    </row>
    <row r="54" customFormat="false" ht="12.8" hidden="false" customHeight="false" outlineLevel="0" collapsed="false">
      <c r="A54" s="0" t="s">
        <v>778</v>
      </c>
      <c r="B54" s="0" t="s">
        <v>779</v>
      </c>
      <c r="C54" s="0" t="s">
        <v>473</v>
      </c>
      <c r="D54" s="0" t="s">
        <v>369</v>
      </c>
    </row>
    <row r="55" customFormat="false" ht="12.8" hidden="false" customHeight="false" outlineLevel="0" collapsed="false">
      <c r="A55" s="0" t="s">
        <v>780</v>
      </c>
      <c r="B55" s="0" t="s">
        <v>781</v>
      </c>
      <c r="C55" s="0" t="s">
        <v>782</v>
      </c>
      <c r="D55" s="0" t="s">
        <v>369</v>
      </c>
    </row>
    <row r="56" customFormat="false" ht="12.8" hidden="false" customHeight="false" outlineLevel="0" collapsed="false">
      <c r="A56" s="0" t="s">
        <v>783</v>
      </c>
      <c r="B56" s="0" t="s">
        <v>706</v>
      </c>
      <c r="C56" s="0" t="s">
        <v>698</v>
      </c>
    </row>
    <row r="57" customFormat="false" ht="12.8" hidden="false" customHeight="false" outlineLevel="0" collapsed="false">
      <c r="A57" s="0" t="s">
        <v>784</v>
      </c>
      <c r="B57" s="0" t="s">
        <v>785</v>
      </c>
      <c r="C57" s="0" t="s">
        <v>786</v>
      </c>
      <c r="D57" s="0" t="s">
        <v>12</v>
      </c>
    </row>
    <row r="58" customFormat="false" ht="12.8" hidden="false" customHeight="false" outlineLevel="0" collapsed="false">
      <c r="A58" s="0" t="s">
        <v>787</v>
      </c>
      <c r="B58" s="0" t="s">
        <v>788</v>
      </c>
      <c r="C58" s="0" t="s">
        <v>789</v>
      </c>
      <c r="D58" s="0" t="s">
        <v>12</v>
      </c>
    </row>
    <row r="59" customFormat="false" ht="12.8" hidden="false" customHeight="false" outlineLevel="0" collapsed="false">
      <c r="A59" s="0" t="s">
        <v>790</v>
      </c>
      <c r="B59" s="0" t="s">
        <v>706</v>
      </c>
      <c r="C59" s="0" t="s">
        <v>698</v>
      </c>
    </row>
    <row r="60" customFormat="false" ht="12.8" hidden="false" customHeight="false" outlineLevel="0" collapsed="false">
      <c r="A60" s="0" t="s">
        <v>791</v>
      </c>
      <c r="B60" s="0" t="s">
        <v>792</v>
      </c>
      <c r="C60" s="0" t="s">
        <v>793</v>
      </c>
      <c r="D60" s="0" t="s">
        <v>46</v>
      </c>
    </row>
    <row r="61" customFormat="false" ht="12.8" hidden="false" customHeight="false" outlineLevel="0" collapsed="false">
      <c r="A61" s="0" t="s">
        <v>794</v>
      </c>
      <c r="B61" s="0" t="s">
        <v>706</v>
      </c>
      <c r="C61" s="0" t="s">
        <v>698</v>
      </c>
    </row>
    <row r="62" customFormat="false" ht="12.8" hidden="false" customHeight="false" outlineLevel="0" collapsed="false">
      <c r="A62" s="0" t="s">
        <v>795</v>
      </c>
      <c r="B62" s="0" t="s">
        <v>796</v>
      </c>
      <c r="C62" s="0" t="s">
        <v>797</v>
      </c>
      <c r="D62" s="0" t="s">
        <v>12</v>
      </c>
    </row>
    <row r="63" customFormat="false" ht="12.8" hidden="false" customHeight="false" outlineLevel="0" collapsed="false">
      <c r="A63" s="0" t="s">
        <v>798</v>
      </c>
      <c r="B63" s="0" t="s">
        <v>706</v>
      </c>
      <c r="C63" s="0" t="s">
        <v>698</v>
      </c>
    </row>
    <row r="64" customFormat="false" ht="12.8" hidden="false" customHeight="false" outlineLevel="0" collapsed="false">
      <c r="A64" s="0" t="s">
        <v>799</v>
      </c>
      <c r="B64" s="0" t="s">
        <v>800</v>
      </c>
      <c r="C64" s="0" t="s">
        <v>801</v>
      </c>
      <c r="D64" s="0" t="s">
        <v>352</v>
      </c>
    </row>
    <row r="65" customFormat="false" ht="12.8" hidden="false" customHeight="false" outlineLevel="0" collapsed="false">
      <c r="A65" s="0" t="s">
        <v>802</v>
      </c>
      <c r="B65" s="0" t="s">
        <v>803</v>
      </c>
      <c r="C65" s="0" t="s">
        <v>804</v>
      </c>
      <c r="D65" s="0" t="s">
        <v>99</v>
      </c>
    </row>
    <row r="66" customFormat="false" ht="12.8" hidden="false" customHeight="false" outlineLevel="0" collapsed="false">
      <c r="A66" s="0" t="s">
        <v>805</v>
      </c>
      <c r="B66" s="0" t="s">
        <v>806</v>
      </c>
      <c r="C66" s="0" t="s">
        <v>442</v>
      </c>
    </row>
    <row r="67" customFormat="false" ht="12.8" hidden="false" customHeight="false" outlineLevel="0" collapsed="false">
      <c r="A67" s="0" t="s">
        <v>807</v>
      </c>
      <c r="B67" s="0" t="s">
        <v>808</v>
      </c>
      <c r="C67" s="0" t="s">
        <v>442</v>
      </c>
    </row>
    <row r="68" customFormat="false" ht="12.8" hidden="false" customHeight="false" outlineLevel="0" collapsed="false">
      <c r="A68" s="0" t="s">
        <v>809</v>
      </c>
      <c r="B68" s="0" t="s">
        <v>810</v>
      </c>
      <c r="C68" s="0" t="s">
        <v>811</v>
      </c>
      <c r="D68" s="0" t="s">
        <v>357</v>
      </c>
    </row>
    <row r="69" customFormat="false" ht="12.8" hidden="false" customHeight="false" outlineLevel="0" collapsed="false">
      <c r="A69" s="0" t="s">
        <v>812</v>
      </c>
      <c r="B69" s="0" t="s">
        <v>706</v>
      </c>
      <c r="C69" s="0" t="s">
        <v>698</v>
      </c>
    </row>
    <row r="70" customFormat="false" ht="12.8" hidden="false" customHeight="false" outlineLevel="0" collapsed="false">
      <c r="A70" s="0" t="s">
        <v>813</v>
      </c>
      <c r="B70" s="0" t="s">
        <v>814</v>
      </c>
      <c r="C70" s="0" t="s">
        <v>442</v>
      </c>
      <c r="D70" s="0" t="s">
        <v>815</v>
      </c>
    </row>
    <row r="71" customFormat="false" ht="12.8" hidden="false" customHeight="false" outlineLevel="0" collapsed="false">
      <c r="A71" s="0" t="s">
        <v>816</v>
      </c>
      <c r="B71" s="0" t="s">
        <v>817</v>
      </c>
      <c r="C71" s="3" t="s">
        <v>818</v>
      </c>
      <c r="D71" s="0" t="s">
        <v>815</v>
      </c>
    </row>
    <row r="72" customFormat="false" ht="12.8" hidden="false" customHeight="false" outlineLevel="0" collapsed="false">
      <c r="A72" s="0" t="s">
        <v>819</v>
      </c>
      <c r="B72" s="0" t="s">
        <v>706</v>
      </c>
      <c r="C72" s="0" t="s">
        <v>698</v>
      </c>
    </row>
    <row r="73" customFormat="false" ht="12.8" hidden="false" customHeight="false" outlineLevel="0" collapsed="false">
      <c r="A73" s="0" t="s">
        <v>820</v>
      </c>
      <c r="B73" s="0" t="s">
        <v>821</v>
      </c>
      <c r="C73" s="0" t="s">
        <v>822</v>
      </c>
      <c r="D73" s="0" t="s">
        <v>357</v>
      </c>
    </row>
    <row r="74" customFormat="false" ht="12.8" hidden="false" customHeight="false" outlineLevel="0" collapsed="false">
      <c r="A74" s="0" t="s">
        <v>823</v>
      </c>
      <c r="B74" s="0" t="s">
        <v>706</v>
      </c>
      <c r="C74" s="0" t="s">
        <v>698</v>
      </c>
    </row>
    <row r="75" customFormat="false" ht="12.8" hidden="false" customHeight="false" outlineLevel="0" collapsed="false">
      <c r="A75" s="0" t="s">
        <v>824</v>
      </c>
      <c r="B75" s="0" t="s">
        <v>825</v>
      </c>
      <c r="C75" s="0" t="s">
        <v>588</v>
      </c>
      <c r="D75" s="0" t="s">
        <v>357</v>
      </c>
    </row>
    <row r="76" customFormat="false" ht="12.8" hidden="false" customHeight="false" outlineLevel="0" collapsed="false">
      <c r="A76" s="0" t="s">
        <v>826</v>
      </c>
      <c r="B76" s="0" t="s">
        <v>827</v>
      </c>
      <c r="C76" s="0" t="s">
        <v>588</v>
      </c>
      <c r="D76" s="0" t="s">
        <v>357</v>
      </c>
    </row>
    <row r="77" customFormat="false" ht="12.8" hidden="false" customHeight="false" outlineLevel="0" collapsed="false">
      <c r="A77" s="0" t="s">
        <v>828</v>
      </c>
      <c r="B77" s="0" t="s">
        <v>829</v>
      </c>
      <c r="C77" s="0" t="s">
        <v>830</v>
      </c>
      <c r="D77" s="0" t="s">
        <v>357</v>
      </c>
    </row>
    <row r="78" customFormat="false" ht="12.8" hidden="false" customHeight="false" outlineLevel="0" collapsed="false">
      <c r="A78" s="0" t="s">
        <v>831</v>
      </c>
      <c r="B78" s="0" t="s">
        <v>832</v>
      </c>
      <c r="C78" s="0" t="s">
        <v>833</v>
      </c>
      <c r="D78" s="0" t="s">
        <v>357</v>
      </c>
    </row>
    <row r="79" customFormat="false" ht="12.8" hidden="false" customHeight="false" outlineLevel="0" collapsed="false">
      <c r="A79" s="0" t="s">
        <v>834</v>
      </c>
      <c r="B79" s="0" t="s">
        <v>835</v>
      </c>
      <c r="C79" s="0" t="s">
        <v>588</v>
      </c>
      <c r="D79" s="0" t="s">
        <v>357</v>
      </c>
    </row>
    <row r="80" customFormat="false" ht="12.8" hidden="false" customHeight="false" outlineLevel="0" collapsed="false">
      <c r="A80" s="0" t="s">
        <v>836</v>
      </c>
      <c r="B80" s="0" t="s">
        <v>837</v>
      </c>
      <c r="C80" s="0" t="s">
        <v>473</v>
      </c>
      <c r="D80" s="0" t="s">
        <v>357</v>
      </c>
    </row>
    <row r="81" customFormat="false" ht="12.8" hidden="false" customHeight="false" outlineLevel="0" collapsed="false">
      <c r="A81" s="0" t="s">
        <v>838</v>
      </c>
      <c r="B81" s="0" t="s">
        <v>839</v>
      </c>
      <c r="C81" s="0" t="s">
        <v>840</v>
      </c>
      <c r="D81" s="0" t="s">
        <v>357</v>
      </c>
    </row>
    <row r="82" customFormat="false" ht="12.8" hidden="false" customHeight="false" outlineLevel="0" collapsed="false">
      <c r="A82" s="0" t="s">
        <v>841</v>
      </c>
      <c r="B82" s="0" t="s">
        <v>842</v>
      </c>
      <c r="C82" s="0" t="s">
        <v>442</v>
      </c>
      <c r="D82" s="0" t="s">
        <v>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5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F107" activeCellId="0" sqref="F10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21.11"/>
    <col collapsed="false" customWidth="true" hidden="false" outlineLevel="0" max="3" min="3" style="0" width="5.7"/>
    <col collapsed="false" customWidth="true" hidden="false" outlineLevel="0" max="4" min="4" style="0" width="10.41"/>
    <col collapsed="false" customWidth="true" hidden="false" outlineLevel="0" max="5" min="5" style="0" width="19.45"/>
    <col collapsed="false" customWidth="true" hidden="false" outlineLevel="0" max="7" min="6" style="0" width="25.56"/>
    <col collapsed="false" customWidth="true" hidden="false" outlineLevel="0" max="8" min="8" style="0" width="9"/>
    <col collapsed="false" customWidth="true" hidden="false" outlineLevel="0" max="9" min="9" style="0" width="19.45"/>
    <col collapsed="false" customWidth="true" hidden="false" outlineLevel="0" max="10" min="10" style="0" width="25.56"/>
    <col collapsed="false" customWidth="false" hidden="false" outlineLevel="0" max="1023" min="66" style="3" width="12.63"/>
  </cols>
  <sheetData>
    <row r="1" customFormat="false" ht="13.8" hidden="false" customHeight="false" outlineLevel="0" collapsed="false">
      <c r="A1" s="6" t="s">
        <v>2</v>
      </c>
      <c r="B1" s="7" t="s">
        <v>843</v>
      </c>
      <c r="C1" s="7" t="s">
        <v>844</v>
      </c>
      <c r="D1" s="7" t="s">
        <v>845</v>
      </c>
      <c r="E1" s="7" t="s">
        <v>846</v>
      </c>
      <c r="F1" s="7" t="s">
        <v>847</v>
      </c>
    </row>
    <row r="2" customFormat="false" ht="13.8" hidden="false" customHeight="false" outlineLevel="0" collapsed="false">
      <c r="A2" s="6" t="str">
        <f aca="false">"0x"&amp;DEC2HEX(HEX2DEC("8006188C")+(C2*4))</f>
        <v>0x8006188C</v>
      </c>
      <c r="B2" s="7" t="str">
        <f aca="false">"dword_"&amp;DEC2HEX(HEX2DEC("8006188C")+(C2*4))</f>
        <v>dword_8006188C</v>
      </c>
      <c r="C2" s="7" t="n">
        <v>0</v>
      </c>
      <c r="D2" s="7" t="s">
        <v>8</v>
      </c>
      <c r="E2" s="7" t="s">
        <v>848</v>
      </c>
      <c r="F2" s="7" t="s">
        <v>849</v>
      </c>
    </row>
    <row r="3" customFormat="false" ht="13.8" hidden="false" customHeight="false" outlineLevel="0" collapsed="false">
      <c r="A3" s="6" t="str">
        <f aca="false">"0x"&amp;DEC2HEX(HEX2DEC("8006188C")+(C3*4))</f>
        <v>0x80061890</v>
      </c>
      <c r="B3" s="7" t="str">
        <f aca="false">"dword_"&amp;DEC2HEX(HEX2DEC("8006188C")+(C3*4))</f>
        <v>dword_80061890</v>
      </c>
      <c r="C3" s="7" t="n">
        <v>1</v>
      </c>
      <c r="D3" s="7"/>
      <c r="E3" s="7"/>
      <c r="F3" s="7" t="s">
        <v>850</v>
      </c>
    </row>
    <row r="4" customFormat="false" ht="13.8" hidden="false" customHeight="false" outlineLevel="0" collapsed="false">
      <c r="A4" s="6" t="str">
        <f aca="false">"0x"&amp;DEC2HEX(HEX2DEC("8006188C")+(C4*4))</f>
        <v>0x80061894</v>
      </c>
      <c r="B4" s="7" t="str">
        <f aca="false">"dword_"&amp;DEC2HEX(HEX2DEC("8006188C")+(C4*4))</f>
        <v>dword_80061894</v>
      </c>
      <c r="C4" s="7" t="n">
        <v>2</v>
      </c>
      <c r="D4" s="7" t="s">
        <v>8</v>
      </c>
      <c r="E4" s="7" t="s">
        <v>851</v>
      </c>
      <c r="F4" s="7" t="s">
        <v>852</v>
      </c>
    </row>
    <row r="5" customFormat="false" ht="13.8" hidden="false" customHeight="false" outlineLevel="0" collapsed="false">
      <c r="A5" s="6" t="str">
        <f aca="false">"0x"&amp;DEC2HEX(HEX2DEC("8006188C")+(C5*4))</f>
        <v>0x80061898</v>
      </c>
      <c r="B5" s="7" t="str">
        <f aca="false">"dword_"&amp;DEC2HEX(HEX2DEC("8006188C")+(C5*4))</f>
        <v>dword_80061898</v>
      </c>
      <c r="C5" s="7" t="n">
        <v>3</v>
      </c>
      <c r="D5" s="7"/>
      <c r="E5" s="7"/>
      <c r="F5" s="7" t="s">
        <v>853</v>
      </c>
    </row>
    <row r="6" customFormat="false" ht="13.8" hidden="false" customHeight="false" outlineLevel="0" collapsed="false">
      <c r="A6" s="6" t="str">
        <f aca="false">"0x"&amp;DEC2HEX(HEX2DEC("8006188C")+(C6*4))</f>
        <v>0x8006189C</v>
      </c>
      <c r="B6" s="7" t="str">
        <f aca="false">"dword_"&amp;DEC2HEX(HEX2DEC("8006188C")+(C6*4))</f>
        <v>dword_8006189C</v>
      </c>
      <c r="C6" s="7" t="n">
        <v>4</v>
      </c>
      <c r="D6" s="7" t="s">
        <v>8</v>
      </c>
      <c r="E6" s="7" t="s">
        <v>854</v>
      </c>
      <c r="F6" s="7" t="s">
        <v>855</v>
      </c>
    </row>
    <row r="7" customFormat="false" ht="13.8" hidden="false" customHeight="false" outlineLevel="0" collapsed="false">
      <c r="A7" s="6" t="str">
        <f aca="false">"0x"&amp;DEC2HEX(HEX2DEC("8006188C")+(C7*4))</f>
        <v>0x800618A0</v>
      </c>
      <c r="B7" s="7" t="str">
        <f aca="false">"dword_"&amp;DEC2HEX(HEX2DEC("8006188C")+(C7*4))</f>
        <v>dword_800618A0</v>
      </c>
      <c r="C7" s="7" t="n">
        <v>5</v>
      </c>
      <c r="D7" s="7" t="s">
        <v>8</v>
      </c>
      <c r="E7" s="7" t="s">
        <v>856</v>
      </c>
      <c r="F7" s="7" t="s">
        <v>857</v>
      </c>
    </row>
    <row r="8" customFormat="false" ht="13.8" hidden="false" customHeight="false" outlineLevel="0" collapsed="false">
      <c r="A8" s="6" t="str">
        <f aca="false">"0x"&amp;DEC2HEX(HEX2DEC("8006188C")+(C8*4))</f>
        <v>0x800618A4</v>
      </c>
      <c r="B8" s="7" t="str">
        <f aca="false">"dword_"&amp;DEC2HEX(HEX2DEC("8006188C")+(C8*4))</f>
        <v>dword_800618A4</v>
      </c>
      <c r="C8" s="7" t="n">
        <v>6</v>
      </c>
      <c r="D8" s="7" t="s">
        <v>8</v>
      </c>
      <c r="E8" s="7" t="s">
        <v>858</v>
      </c>
      <c r="F8" s="7" t="s">
        <v>859</v>
      </c>
    </row>
    <row r="9" customFormat="false" ht="13.8" hidden="false" customHeight="false" outlineLevel="0" collapsed="false">
      <c r="A9" s="6" t="str">
        <f aca="false">"0x"&amp;DEC2HEX(HEX2DEC("8006188C")+(C9*4))</f>
        <v>0x800618A8</v>
      </c>
      <c r="B9" s="7" t="str">
        <f aca="false">"dword_"&amp;DEC2HEX(HEX2DEC("8006188C")+(C9*4))</f>
        <v>dword_800618A8</v>
      </c>
      <c r="C9" s="7" t="n">
        <v>7</v>
      </c>
      <c r="D9" s="7" t="s">
        <v>8</v>
      </c>
      <c r="E9" s="7" t="s">
        <v>860</v>
      </c>
      <c r="F9" s="7" t="s">
        <v>861</v>
      </c>
    </row>
    <row r="10" customFormat="false" ht="13.8" hidden="false" customHeight="false" outlineLevel="0" collapsed="false">
      <c r="A10" s="6" t="str">
        <f aca="false">"0x"&amp;DEC2HEX(HEX2DEC("8006188C")+(C10*4))</f>
        <v>0x800618AC</v>
      </c>
      <c r="B10" s="7" t="str">
        <f aca="false">"dword_"&amp;DEC2HEX(HEX2DEC("8006188C")+(C10*4))</f>
        <v>dword_800618AC</v>
      </c>
      <c r="C10" s="7" t="n">
        <v>8</v>
      </c>
      <c r="D10" s="7" t="s">
        <v>8</v>
      </c>
      <c r="E10" s="7" t="s">
        <v>862</v>
      </c>
      <c r="F10" s="7" t="s">
        <v>863</v>
      </c>
    </row>
    <row r="11" customFormat="false" ht="13.8" hidden="false" customHeight="false" outlineLevel="0" collapsed="false">
      <c r="A11" s="6" t="str">
        <f aca="false">"0x"&amp;DEC2HEX(HEX2DEC("8006188C")+(C11*4))</f>
        <v>0x800618B0</v>
      </c>
      <c r="B11" s="7" t="str">
        <f aca="false">"dword_"&amp;DEC2HEX(HEX2DEC("8006188C")+(C11*4))</f>
        <v>dword_800618B0</v>
      </c>
      <c r="C11" s="7" t="n">
        <v>9</v>
      </c>
      <c r="D11" s="7" t="s">
        <v>8</v>
      </c>
      <c r="E11" s="7" t="s">
        <v>864</v>
      </c>
      <c r="F11" s="7" t="s">
        <v>865</v>
      </c>
    </row>
    <row r="12" customFormat="false" ht="13.8" hidden="false" customHeight="false" outlineLevel="0" collapsed="false">
      <c r="A12" s="6" t="str">
        <f aca="false">"0x"&amp;DEC2HEX(HEX2DEC("8006188C")+(C12*4))</f>
        <v>0x800618B4</v>
      </c>
      <c r="B12" s="7" t="str">
        <f aca="false">"dword_"&amp;DEC2HEX(HEX2DEC("8006188C")+(C12*4))</f>
        <v>dword_800618B4</v>
      </c>
      <c r="C12" s="7" t="n">
        <v>10</v>
      </c>
      <c r="D12" s="7" t="s">
        <v>8</v>
      </c>
      <c r="E12" s="7" t="s">
        <v>866</v>
      </c>
    </row>
    <row r="13" customFormat="false" ht="13.8" hidden="false" customHeight="false" outlineLevel="0" collapsed="false">
      <c r="A13" s="6" t="str">
        <f aca="false">"0x"&amp;DEC2HEX(HEX2DEC("8006188C")+(C13*4))</f>
        <v>0x800618B8</v>
      </c>
      <c r="B13" s="7" t="str">
        <f aca="false">"dword_"&amp;DEC2HEX(HEX2DEC("8006188C")+(C13*4))</f>
        <v>dword_800618B8</v>
      </c>
      <c r="C13" s="7" t="n">
        <v>11</v>
      </c>
    </row>
    <row r="14" customFormat="false" ht="13.8" hidden="false" customHeight="false" outlineLevel="0" collapsed="false">
      <c r="A14" s="6" t="str">
        <f aca="false">"0x"&amp;DEC2HEX(HEX2DEC("8006188C")+(C14*4))</f>
        <v>0x800618BC</v>
      </c>
      <c r="B14" s="7" t="str">
        <f aca="false">"dword_"&amp;DEC2HEX(HEX2DEC("8006188C")+(C14*4))</f>
        <v>dword_800618BC</v>
      </c>
      <c r="C14" s="7" t="n">
        <v>12</v>
      </c>
      <c r="D14" s="7" t="s">
        <v>8</v>
      </c>
      <c r="E14" s="7" t="s">
        <v>867</v>
      </c>
      <c r="F14" s="7" t="s">
        <v>868</v>
      </c>
    </row>
    <row r="15" customFormat="false" ht="13.8" hidden="false" customHeight="false" outlineLevel="0" collapsed="false">
      <c r="A15" s="6" t="str">
        <f aca="false">"0x"&amp;DEC2HEX(HEX2DEC("8006188C")+(C15*4))</f>
        <v>0x800618C0</v>
      </c>
      <c r="B15" s="7" t="str">
        <f aca="false">"dword_"&amp;DEC2HEX(HEX2DEC("8006188C")+(C15*4))</f>
        <v>dword_800618C0</v>
      </c>
      <c r="C15" s="7" t="n">
        <v>13</v>
      </c>
      <c r="D15" s="7"/>
      <c r="E15" s="7"/>
      <c r="F15" s="7" t="s">
        <v>869</v>
      </c>
    </row>
    <row r="16" customFormat="false" ht="13.8" hidden="false" customHeight="false" outlineLevel="0" collapsed="false">
      <c r="A16" s="6" t="str">
        <f aca="false">"0x"&amp;DEC2HEX(HEX2DEC("8006188C")+(C16*4))</f>
        <v>0x800618C4</v>
      </c>
      <c r="B16" s="7" t="str">
        <f aca="false">"dword_"&amp;DEC2HEX(HEX2DEC("8006188C")+(C16*4))</f>
        <v>dword_800618C4</v>
      </c>
      <c r="C16" s="7" t="n">
        <v>14</v>
      </c>
      <c r="D16" s="7" t="s">
        <v>8</v>
      </c>
      <c r="E16" s="7" t="s">
        <v>870</v>
      </c>
      <c r="F16" s="7" t="s">
        <v>871</v>
      </c>
    </row>
    <row r="17" customFormat="false" ht="13.8" hidden="false" customHeight="false" outlineLevel="0" collapsed="false">
      <c r="A17" s="6" t="str">
        <f aca="false">"0x"&amp;DEC2HEX(HEX2DEC("8006188C")+(C17*4))</f>
        <v>0x800618C8</v>
      </c>
      <c r="B17" s="7" t="str">
        <f aca="false">"dword_"&amp;DEC2HEX(HEX2DEC("8006188C")+(C17*4))</f>
        <v>dword_800618C8</v>
      </c>
      <c r="C17" s="7" t="n">
        <v>15</v>
      </c>
      <c r="D17" s="7" t="s">
        <v>8</v>
      </c>
      <c r="E17" s="7" t="s">
        <v>872</v>
      </c>
      <c r="F17" s="7" t="s">
        <v>873</v>
      </c>
    </row>
    <row r="18" customFormat="false" ht="13.8" hidden="false" customHeight="false" outlineLevel="0" collapsed="false">
      <c r="A18" s="6" t="str">
        <f aca="false">"0x"&amp;DEC2HEX(HEX2DEC("8006188C")+(C18*4))</f>
        <v>0x800618CC</v>
      </c>
      <c r="B18" s="7" t="str">
        <f aca="false">"dword_"&amp;DEC2HEX(HEX2DEC("8006188C")+(C18*4))</f>
        <v>dword_800618CC</v>
      </c>
      <c r="C18" s="7" t="n">
        <v>16</v>
      </c>
      <c r="D18" s="7" t="s">
        <v>8</v>
      </c>
      <c r="E18" s="7" t="s">
        <v>874</v>
      </c>
      <c r="F18" s="7" t="s">
        <v>875</v>
      </c>
    </row>
    <row r="19" customFormat="false" ht="13.8" hidden="false" customHeight="false" outlineLevel="0" collapsed="false">
      <c r="A19" s="6" t="str">
        <f aca="false">"0x"&amp;DEC2HEX(HEX2DEC("8006188C")+(C19*4))</f>
        <v>0x800618D0</v>
      </c>
      <c r="B19" s="7" t="str">
        <f aca="false">"dword_"&amp;DEC2HEX(HEX2DEC("8006188C")+(C19*4))</f>
        <v>dword_800618D0</v>
      </c>
      <c r="C19" s="7" t="n">
        <v>17</v>
      </c>
      <c r="D19" s="7" t="s">
        <v>8</v>
      </c>
      <c r="E19" s="7" t="s">
        <v>876</v>
      </c>
      <c r="F19" s="7" t="s">
        <v>877</v>
      </c>
    </row>
    <row r="20" customFormat="false" ht="13.8" hidden="false" customHeight="false" outlineLevel="0" collapsed="false">
      <c r="A20" s="6" t="str">
        <f aca="false">"0x"&amp;DEC2HEX(HEX2DEC("8006188C")+(C20*4))</f>
        <v>0x800618D4</v>
      </c>
      <c r="B20" s="7" t="str">
        <f aca="false">"dword_"&amp;DEC2HEX(HEX2DEC("8006188C")+(C20*4))</f>
        <v>dword_800618D4</v>
      </c>
      <c r="C20" s="7" t="n">
        <v>18</v>
      </c>
      <c r="D20" s="7" t="s">
        <v>8</v>
      </c>
      <c r="E20" s="7" t="s">
        <v>878</v>
      </c>
      <c r="F20" s="7" t="s">
        <v>879</v>
      </c>
    </row>
    <row r="21" customFormat="false" ht="13.8" hidden="false" customHeight="false" outlineLevel="0" collapsed="false">
      <c r="A21" s="6" t="str">
        <f aca="false">"0x"&amp;DEC2HEX(HEX2DEC("8006188C")+(C21*4))</f>
        <v>0x800618D8</v>
      </c>
      <c r="B21" s="7" t="str">
        <f aca="false">"dword_"&amp;DEC2HEX(HEX2DEC("8006188C")+(C21*4))</f>
        <v>dword_800618D8</v>
      </c>
      <c r="C21" s="7" t="n">
        <v>19</v>
      </c>
      <c r="D21" s="7"/>
      <c r="E21" s="7"/>
      <c r="F21" s="7" t="s">
        <v>880</v>
      </c>
    </row>
    <row r="22" customFormat="false" ht="13.8" hidden="false" customHeight="false" outlineLevel="0" collapsed="false">
      <c r="A22" s="6" t="str">
        <f aca="false">"0x"&amp;DEC2HEX(HEX2DEC("8006188C")+(C22*4))</f>
        <v>0x800618DC</v>
      </c>
      <c r="B22" s="7" t="str">
        <f aca="false">"dword_"&amp;DEC2HEX(HEX2DEC("8006188C")+(C22*4))</f>
        <v>dword_800618DC</v>
      </c>
      <c r="C22" s="7" t="n">
        <v>20</v>
      </c>
      <c r="D22" s="7" t="s">
        <v>8</v>
      </c>
      <c r="E22" s="7" t="s">
        <v>881</v>
      </c>
      <c r="F22" s="7" t="s">
        <v>882</v>
      </c>
    </row>
    <row r="23" customFormat="false" ht="13.8" hidden="false" customHeight="false" outlineLevel="0" collapsed="false">
      <c r="A23" s="6" t="str">
        <f aca="false">"0x"&amp;DEC2HEX(HEX2DEC("8006188C")+(C23*4))</f>
        <v>0x800618E0</v>
      </c>
      <c r="B23" s="7" t="str">
        <f aca="false">"dword_"&amp;DEC2HEX(HEX2DEC("8006188C")+(C23*4))</f>
        <v>dword_800618E0</v>
      </c>
      <c r="C23" s="7" t="n">
        <v>21</v>
      </c>
    </row>
    <row r="24" customFormat="false" ht="13.8" hidden="false" customHeight="false" outlineLevel="0" collapsed="false">
      <c r="A24" s="6" t="str">
        <f aca="false">"0x"&amp;DEC2HEX(HEX2DEC("8006188C")+(C24*4))</f>
        <v>0x800618E4</v>
      </c>
      <c r="B24" s="7" t="str">
        <f aca="false">"dword_"&amp;DEC2HEX(HEX2DEC("8006188C")+(C24*4))</f>
        <v>dword_800618E4</v>
      </c>
      <c r="C24" s="7" t="n">
        <v>22</v>
      </c>
    </row>
    <row r="25" customFormat="false" ht="13.8" hidden="false" customHeight="false" outlineLevel="0" collapsed="false">
      <c r="A25" s="6" t="str">
        <f aca="false">"0x"&amp;DEC2HEX(HEX2DEC("8006188C")+(C25*4))</f>
        <v>0x800618E8</v>
      </c>
      <c r="B25" s="7" t="str">
        <f aca="false">"dword_"&amp;DEC2HEX(HEX2DEC("8006188C")+(C25*4))</f>
        <v>dword_800618E8</v>
      </c>
      <c r="C25" s="7" t="n">
        <v>23</v>
      </c>
    </row>
    <row r="26" customFormat="false" ht="13.8" hidden="false" customHeight="false" outlineLevel="0" collapsed="false">
      <c r="A26" s="6" t="str">
        <f aca="false">"0x"&amp;DEC2HEX(HEX2DEC("8006188C")+(C26*4))</f>
        <v>0x800618EC</v>
      </c>
      <c r="B26" s="7" t="str">
        <f aca="false">"dword_"&amp;DEC2HEX(HEX2DEC("8006188C")+(C26*4))</f>
        <v>dword_800618EC</v>
      </c>
      <c r="C26" s="7" t="n">
        <v>24</v>
      </c>
      <c r="D26" s="7" t="s">
        <v>8</v>
      </c>
      <c r="E26" s="7" t="s">
        <v>883</v>
      </c>
      <c r="F26" s="7" t="s">
        <v>884</v>
      </c>
    </row>
    <row r="27" customFormat="false" ht="13.8" hidden="false" customHeight="false" outlineLevel="0" collapsed="false">
      <c r="A27" s="6" t="str">
        <f aca="false">"0x"&amp;DEC2HEX(HEX2DEC("8006188C")+(C27*4))</f>
        <v>0x800618F0</v>
      </c>
      <c r="B27" s="7" t="str">
        <f aca="false">"dword_"&amp;DEC2HEX(HEX2DEC("8006188C")+(C27*4))</f>
        <v>dword_800618F0</v>
      </c>
      <c r="C27" s="7" t="n">
        <v>25</v>
      </c>
      <c r="D27" s="7" t="s">
        <v>8</v>
      </c>
      <c r="E27" s="7" t="s">
        <v>885</v>
      </c>
      <c r="F27" s="7" t="s">
        <v>886</v>
      </c>
    </row>
    <row r="28" customFormat="false" ht="13.8" hidden="false" customHeight="false" outlineLevel="0" collapsed="false">
      <c r="A28" s="6" t="str">
        <f aca="false">"0x"&amp;DEC2HEX(HEX2DEC("8006188C")+(C28*4))</f>
        <v>0x800618F4</v>
      </c>
      <c r="B28" s="7" t="str">
        <f aca="false">"dword_"&amp;DEC2HEX(HEX2DEC("8006188C")+(C28*4))</f>
        <v>dword_800618F4</v>
      </c>
      <c r="C28" s="7" t="n">
        <v>26</v>
      </c>
      <c r="D28" s="7" t="s">
        <v>8</v>
      </c>
      <c r="E28" s="7" t="s">
        <v>887</v>
      </c>
      <c r="F28" s="7" t="s">
        <v>888</v>
      </c>
    </row>
    <row r="29" customFormat="false" ht="13.8" hidden="false" customHeight="false" outlineLevel="0" collapsed="false">
      <c r="A29" s="6" t="str">
        <f aca="false">"0x"&amp;DEC2HEX(HEX2DEC("8006188C")+(C29*4))</f>
        <v>0x800618F8</v>
      </c>
      <c r="B29" s="7" t="str">
        <f aca="false">"dword_"&amp;DEC2HEX(HEX2DEC("8006188C")+(C29*4))</f>
        <v>dword_800618F8</v>
      </c>
      <c r="C29" s="7" t="n">
        <v>27</v>
      </c>
      <c r="D29" s="7" t="s">
        <v>8</v>
      </c>
      <c r="E29" s="7" t="s">
        <v>889</v>
      </c>
      <c r="F29" s="7" t="s">
        <v>890</v>
      </c>
    </row>
    <row r="30" customFormat="false" ht="13.8" hidden="false" customHeight="false" outlineLevel="0" collapsed="false">
      <c r="A30" s="6" t="str">
        <f aca="false">"0x"&amp;DEC2HEX(HEX2DEC("8006188C")+(C30*4))</f>
        <v>0x800618FC</v>
      </c>
      <c r="B30" s="7" t="str">
        <f aca="false">"dword_"&amp;DEC2HEX(HEX2DEC("8006188C")+(C30*4))</f>
        <v>dword_800618FC</v>
      </c>
      <c r="C30" s="7" t="n">
        <v>28</v>
      </c>
      <c r="D30" s="7" t="s">
        <v>8</v>
      </c>
      <c r="E30" s="7" t="s">
        <v>891</v>
      </c>
      <c r="F30" s="7" t="s">
        <v>892</v>
      </c>
    </row>
    <row r="31" customFormat="false" ht="13.8" hidden="false" customHeight="false" outlineLevel="0" collapsed="false">
      <c r="A31" s="6" t="str">
        <f aca="false">"0x"&amp;DEC2HEX(HEX2DEC("8006188C")+(C31*4))</f>
        <v>0x80061900</v>
      </c>
      <c r="B31" s="7" t="str">
        <f aca="false">"dword_"&amp;DEC2HEX(HEX2DEC("8006188C")+(C31*4))</f>
        <v>dword_80061900</v>
      </c>
      <c r="C31" s="7" t="n">
        <v>29</v>
      </c>
      <c r="D31" s="7" t="s">
        <v>8</v>
      </c>
      <c r="E31" s="7" t="s">
        <v>893</v>
      </c>
      <c r="F31" s="7" t="s">
        <v>894</v>
      </c>
    </row>
    <row r="32" customFormat="false" ht="13.8" hidden="false" customHeight="false" outlineLevel="0" collapsed="false">
      <c r="A32" s="6" t="str">
        <f aca="false">"0x"&amp;DEC2HEX(HEX2DEC("8006188C")+(C32*4))</f>
        <v>0x80061904</v>
      </c>
      <c r="B32" s="7" t="str">
        <f aca="false">"dword_"&amp;DEC2HEX(HEX2DEC("8006188C")+(C32*4))</f>
        <v>dword_80061904</v>
      </c>
      <c r="C32" s="7" t="n">
        <v>30</v>
      </c>
      <c r="D32" s="7" t="s">
        <v>8</v>
      </c>
      <c r="E32" s="7" t="s">
        <v>895</v>
      </c>
      <c r="F32" s="7" t="s">
        <v>896</v>
      </c>
    </row>
    <row r="33" customFormat="false" ht="13.8" hidden="false" customHeight="false" outlineLevel="0" collapsed="false">
      <c r="A33" s="6" t="str">
        <f aca="false">"0x"&amp;DEC2HEX(HEX2DEC("8006188C")+(C33*4))</f>
        <v>0x80061908</v>
      </c>
      <c r="B33" s="7" t="str">
        <f aca="false">"dword_"&amp;DEC2HEX(HEX2DEC("8006188C")+(C33*4))</f>
        <v>dword_80061908</v>
      </c>
      <c r="C33" s="7" t="n">
        <v>31</v>
      </c>
      <c r="D33" s="7" t="s">
        <v>8</v>
      </c>
      <c r="E33" s="7" t="s">
        <v>897</v>
      </c>
      <c r="F33" s="7" t="s">
        <v>898</v>
      </c>
    </row>
    <row r="34" customFormat="false" ht="13.8" hidden="false" customHeight="false" outlineLevel="0" collapsed="false">
      <c r="A34" s="6" t="str">
        <f aca="false">"0x"&amp;DEC2HEX(HEX2DEC("8006188C")+(C34*4))</f>
        <v>0x8006190C</v>
      </c>
      <c r="B34" s="7" t="str">
        <f aca="false">"dword_"&amp;DEC2HEX(HEX2DEC("8006188C")+(C34*4))</f>
        <v>dword_8006190C</v>
      </c>
      <c r="C34" s="7" t="n">
        <v>32</v>
      </c>
    </row>
    <row r="35" customFormat="false" ht="13.8" hidden="false" customHeight="false" outlineLevel="0" collapsed="false">
      <c r="A35" s="6" t="str">
        <f aca="false">"0x"&amp;DEC2HEX(HEX2DEC("8006188C")+(C35*4))</f>
        <v>0x80061910</v>
      </c>
      <c r="B35" s="7" t="str">
        <f aca="false">"dword_"&amp;DEC2HEX(HEX2DEC("8006188C")+(C35*4))</f>
        <v>dword_80061910</v>
      </c>
      <c r="C35" s="7" t="n">
        <v>33</v>
      </c>
      <c r="D35" s="7" t="s">
        <v>8</v>
      </c>
      <c r="E35" s="7" t="s">
        <v>899</v>
      </c>
      <c r="F35" s="7" t="s">
        <v>900</v>
      </c>
    </row>
    <row r="36" customFormat="false" ht="13.8" hidden="false" customHeight="false" outlineLevel="0" collapsed="false">
      <c r="A36" s="6" t="str">
        <f aca="false">"0x"&amp;DEC2HEX(HEX2DEC("8006188C")+(C36*4))</f>
        <v>0x80061914</v>
      </c>
      <c r="B36" s="7" t="str">
        <f aca="false">"dword_"&amp;DEC2HEX(HEX2DEC("8006188C")+(C36*4))</f>
        <v>dword_80061914</v>
      </c>
      <c r="C36" s="7" t="n">
        <v>34</v>
      </c>
      <c r="D36" s="7" t="s">
        <v>8</v>
      </c>
      <c r="E36" s="7" t="s">
        <v>901</v>
      </c>
      <c r="F36" s="7" t="s">
        <v>902</v>
      </c>
    </row>
    <row r="37" customFormat="false" ht="13.8" hidden="false" customHeight="false" outlineLevel="0" collapsed="false">
      <c r="A37" s="6" t="str">
        <f aca="false">"0x"&amp;DEC2HEX(HEX2DEC("8006188C")+(C37*4))</f>
        <v>0x80061918</v>
      </c>
      <c r="B37" s="7" t="str">
        <f aca="false">"dword_"&amp;DEC2HEX(HEX2DEC("8006188C")+(C37*4))</f>
        <v>dword_80061918</v>
      </c>
      <c r="C37" s="7" t="n">
        <v>35</v>
      </c>
      <c r="D37" s="7" t="s">
        <v>8</v>
      </c>
      <c r="E37" s="7" t="s">
        <v>903</v>
      </c>
      <c r="F37" s="7" t="s">
        <v>904</v>
      </c>
    </row>
    <row r="38" customFormat="false" ht="13.8" hidden="false" customHeight="false" outlineLevel="0" collapsed="false">
      <c r="A38" s="6" t="str">
        <f aca="false">"0x"&amp;DEC2HEX(HEX2DEC("8006188C")+(C38*4))</f>
        <v>0x8006191C</v>
      </c>
      <c r="B38" s="7" t="str">
        <f aca="false">"dword_"&amp;DEC2HEX(HEX2DEC("8006188C")+(C38*4))</f>
        <v>dword_8006191C</v>
      </c>
      <c r="C38" s="7" t="n">
        <v>36</v>
      </c>
      <c r="D38" s="7" t="s">
        <v>8</v>
      </c>
      <c r="E38" s="7" t="s">
        <v>905</v>
      </c>
      <c r="F38" s="7" t="s">
        <v>906</v>
      </c>
    </row>
    <row r="39" customFormat="false" ht="13.8" hidden="false" customHeight="false" outlineLevel="0" collapsed="false">
      <c r="A39" s="6" t="str">
        <f aca="false">"0x"&amp;DEC2HEX(HEX2DEC("8006188C")+(C39*4))</f>
        <v>0x80061920</v>
      </c>
      <c r="B39" s="7" t="str">
        <f aca="false">"dword_"&amp;DEC2HEX(HEX2DEC("8006188C")+(C39*4))</f>
        <v>dword_80061920</v>
      </c>
      <c r="C39" s="7" t="n">
        <v>37</v>
      </c>
      <c r="D39" s="7" t="s">
        <v>8</v>
      </c>
      <c r="E39" s="7" t="s">
        <v>907</v>
      </c>
      <c r="F39" s="7" t="s">
        <v>908</v>
      </c>
    </row>
    <row r="40" customFormat="false" ht="13.8" hidden="false" customHeight="false" outlineLevel="0" collapsed="false">
      <c r="A40" s="6" t="str">
        <f aca="false">"0x"&amp;DEC2HEX(HEX2DEC("8006188C")+(C40*4))</f>
        <v>0x80061924</v>
      </c>
      <c r="B40" s="7" t="str">
        <f aca="false">"dword_"&amp;DEC2HEX(HEX2DEC("8006188C")+(C40*4))</f>
        <v>dword_80061924</v>
      </c>
      <c r="C40" s="7" t="n">
        <v>38</v>
      </c>
      <c r="D40" s="7" t="s">
        <v>8</v>
      </c>
      <c r="E40" s="7" t="s">
        <v>909</v>
      </c>
      <c r="F40" s="7" t="s">
        <v>910</v>
      </c>
    </row>
    <row r="41" customFormat="false" ht="13.8" hidden="false" customHeight="false" outlineLevel="0" collapsed="false">
      <c r="A41" s="6" t="str">
        <f aca="false">"0x"&amp;DEC2HEX(HEX2DEC("8006188C")+(C41*4))</f>
        <v>0x80061928</v>
      </c>
      <c r="B41" s="7" t="str">
        <f aca="false">"dword_"&amp;DEC2HEX(HEX2DEC("8006188C")+(C41*4))</f>
        <v>dword_80061928</v>
      </c>
      <c r="C41" s="7" t="n">
        <v>39</v>
      </c>
      <c r="D41" s="7" t="s">
        <v>8</v>
      </c>
      <c r="E41" s="7" t="s">
        <v>911</v>
      </c>
      <c r="F41" s="7" t="s">
        <v>912</v>
      </c>
    </row>
    <row r="42" customFormat="false" ht="13.8" hidden="false" customHeight="false" outlineLevel="0" collapsed="false">
      <c r="A42" s="6" t="str">
        <f aca="false">"0x"&amp;DEC2HEX(HEX2DEC("8006188C")+(C42*4))</f>
        <v>0x8006192C</v>
      </c>
      <c r="B42" s="7" t="str">
        <f aca="false">"dword_"&amp;DEC2HEX(HEX2DEC("8006188C")+(C42*4))</f>
        <v>dword_8006192C</v>
      </c>
      <c r="C42" s="7" t="n">
        <v>40</v>
      </c>
      <c r="D42" s="7" t="s">
        <v>8</v>
      </c>
      <c r="E42" s="7" t="s">
        <v>913</v>
      </c>
      <c r="F42" s="7" t="s">
        <v>914</v>
      </c>
    </row>
    <row r="43" customFormat="false" ht="13.8" hidden="false" customHeight="false" outlineLevel="0" collapsed="false">
      <c r="A43" s="6" t="str">
        <f aca="false">"0x"&amp;DEC2HEX(HEX2DEC("8006188C")+(C43*4))</f>
        <v>0x80061930</v>
      </c>
      <c r="B43" s="7" t="str">
        <f aca="false">"dword_"&amp;DEC2HEX(HEX2DEC("8006188C")+(C43*4))</f>
        <v>dword_80061930</v>
      </c>
      <c r="C43" s="7" t="n">
        <v>41</v>
      </c>
      <c r="D43" s="7" t="s">
        <v>8</v>
      </c>
      <c r="E43" s="7" t="s">
        <v>915</v>
      </c>
      <c r="F43" s="7" t="s">
        <v>916</v>
      </c>
    </row>
    <row r="44" customFormat="false" ht="13.8" hidden="false" customHeight="false" outlineLevel="0" collapsed="false">
      <c r="A44" s="6" t="str">
        <f aca="false">"0x"&amp;DEC2HEX(HEX2DEC("8006188C")+(C44*4))</f>
        <v>0x80061934</v>
      </c>
      <c r="B44" s="7" t="str">
        <f aca="false">"dword_"&amp;DEC2HEX(HEX2DEC("8006188C")+(C44*4))</f>
        <v>dword_80061934</v>
      </c>
      <c r="C44" s="7" t="n">
        <v>42</v>
      </c>
      <c r="D44" s="7" t="s">
        <v>8</v>
      </c>
      <c r="E44" s="7" t="s">
        <v>917</v>
      </c>
      <c r="F44" s="7" t="s">
        <v>918</v>
      </c>
    </row>
    <row r="45" customFormat="false" ht="13.8" hidden="false" customHeight="false" outlineLevel="0" collapsed="false">
      <c r="A45" s="6" t="str">
        <f aca="false">"0x"&amp;DEC2HEX(HEX2DEC("8006188C")+(C45*4))</f>
        <v>0x80061938</v>
      </c>
      <c r="B45" s="7" t="str">
        <f aca="false">"dword_"&amp;DEC2HEX(HEX2DEC("8006188C")+(C45*4))</f>
        <v>dword_80061938</v>
      </c>
      <c r="C45" s="7" t="n">
        <v>43</v>
      </c>
      <c r="D45" s="7" t="s">
        <v>919</v>
      </c>
      <c r="E45" s="7"/>
      <c r="F45" s="7" t="s">
        <v>920</v>
      </c>
    </row>
    <row r="46" customFormat="false" ht="13.8" hidden="false" customHeight="false" outlineLevel="0" collapsed="false">
      <c r="A46" s="6" t="str">
        <f aca="false">"0x"&amp;DEC2HEX(HEX2DEC("8006188C")+(C46*4))</f>
        <v>0x8006193C</v>
      </c>
      <c r="B46" s="7" t="str">
        <f aca="false">"dword_"&amp;DEC2HEX(HEX2DEC("8006188C")+(C46*4))</f>
        <v>dword_8006193C</v>
      </c>
      <c r="C46" s="7" t="n">
        <v>44</v>
      </c>
      <c r="D46" s="7" t="s">
        <v>8</v>
      </c>
      <c r="E46" s="7" t="s">
        <v>921</v>
      </c>
      <c r="F46" s="7" t="s">
        <v>922</v>
      </c>
    </row>
    <row r="47" customFormat="false" ht="13.8" hidden="false" customHeight="false" outlineLevel="0" collapsed="false">
      <c r="A47" s="6" t="str">
        <f aca="false">"0x"&amp;DEC2HEX(HEX2DEC("8006188C")+(C47*4))</f>
        <v>0x80061940</v>
      </c>
      <c r="B47" s="7" t="str">
        <f aca="false">"dword_"&amp;DEC2HEX(HEX2DEC("8006188C")+(C47*4))</f>
        <v>dword_80061940</v>
      </c>
      <c r="C47" s="7" t="n">
        <v>45</v>
      </c>
      <c r="D47" s="7" t="s">
        <v>8</v>
      </c>
      <c r="E47" s="7" t="s">
        <v>923</v>
      </c>
      <c r="F47" s="7" t="s">
        <v>924</v>
      </c>
    </row>
    <row r="48" customFormat="false" ht="13.8" hidden="false" customHeight="false" outlineLevel="0" collapsed="false">
      <c r="A48" s="6" t="str">
        <f aca="false">"0x"&amp;DEC2HEX(HEX2DEC("8006188C")+(C48*4))</f>
        <v>0x80061944</v>
      </c>
      <c r="B48" s="7" t="str">
        <f aca="false">"dword_"&amp;DEC2HEX(HEX2DEC("8006188C")+(C48*4))</f>
        <v>dword_80061944</v>
      </c>
      <c r="C48" s="7" t="n">
        <v>46</v>
      </c>
      <c r="D48" s="7" t="s">
        <v>8</v>
      </c>
      <c r="E48" s="7" t="s">
        <v>925</v>
      </c>
      <c r="F48" s="7" t="s">
        <v>926</v>
      </c>
    </row>
    <row r="49" customFormat="false" ht="13.8" hidden="false" customHeight="false" outlineLevel="0" collapsed="false">
      <c r="A49" s="6" t="str">
        <f aca="false">"0x"&amp;DEC2HEX(HEX2DEC("8006188C")+(C49*4))</f>
        <v>0x80061948</v>
      </c>
      <c r="B49" s="7" t="str">
        <f aca="false">"dword_"&amp;DEC2HEX(HEX2DEC("8006188C")+(C49*4))</f>
        <v>dword_80061948</v>
      </c>
      <c r="C49" s="7" t="n">
        <v>47</v>
      </c>
      <c r="D49" s="7" t="s">
        <v>8</v>
      </c>
      <c r="E49" s="7" t="s">
        <v>927</v>
      </c>
      <c r="F49" s="7" t="s">
        <v>928</v>
      </c>
    </row>
    <row r="50" customFormat="false" ht="13.8" hidden="false" customHeight="false" outlineLevel="0" collapsed="false">
      <c r="A50" s="6" t="str">
        <f aca="false">"0x"&amp;DEC2HEX(HEX2DEC("8006188C")+(C50*4))</f>
        <v>0x8006194C</v>
      </c>
      <c r="B50" s="7" t="str">
        <f aca="false">"dword_"&amp;DEC2HEX(HEX2DEC("8006188C")+(C50*4))</f>
        <v>dword_8006194C</v>
      </c>
      <c r="C50" s="7" t="n">
        <v>48</v>
      </c>
    </row>
    <row r="51" customFormat="false" ht="13.8" hidden="false" customHeight="false" outlineLevel="0" collapsed="false">
      <c r="A51" s="6" t="str">
        <f aca="false">"0x"&amp;DEC2HEX(HEX2DEC("8006188C")+(C51*4))</f>
        <v>0x80061950</v>
      </c>
      <c r="B51" s="7" t="str">
        <f aca="false">"dword_"&amp;DEC2HEX(HEX2DEC("8006188C")+(C51*4))</f>
        <v>dword_80061950</v>
      </c>
      <c r="C51" s="7" t="n">
        <v>49</v>
      </c>
      <c r="D51" s="7" t="s">
        <v>8</v>
      </c>
      <c r="E51" s="7" t="s">
        <v>929</v>
      </c>
      <c r="F51" s="7" t="s">
        <v>930</v>
      </c>
    </row>
    <row r="52" customFormat="false" ht="13.8" hidden="false" customHeight="false" outlineLevel="0" collapsed="false">
      <c r="A52" s="6" t="str">
        <f aca="false">"0x"&amp;DEC2HEX(HEX2DEC("8006188C")+(C52*4))</f>
        <v>0x80061954</v>
      </c>
      <c r="B52" s="7" t="str">
        <f aca="false">"dword_"&amp;DEC2HEX(HEX2DEC("8006188C")+(C52*4))</f>
        <v>dword_80061954</v>
      </c>
      <c r="C52" s="7" t="n">
        <v>50</v>
      </c>
    </row>
    <row r="53" customFormat="false" ht="13.8" hidden="false" customHeight="false" outlineLevel="0" collapsed="false">
      <c r="A53" s="6" t="str">
        <f aca="false">"0x"&amp;DEC2HEX(HEX2DEC("8006188C")+(C53*4))</f>
        <v>0x80061958</v>
      </c>
      <c r="B53" s="7" t="str">
        <f aca="false">"dword_"&amp;DEC2HEX(HEX2DEC("8006188C")+(C53*4))</f>
        <v>dword_80061958</v>
      </c>
      <c r="C53" s="7" t="n">
        <v>51</v>
      </c>
    </row>
    <row r="54" customFormat="false" ht="13.8" hidden="false" customHeight="false" outlineLevel="0" collapsed="false">
      <c r="A54" s="6" t="str">
        <f aca="false">"0x"&amp;DEC2HEX(HEX2DEC("8006188C")+(C54*4))</f>
        <v>0x8006195C</v>
      </c>
      <c r="B54" s="7" t="str">
        <f aca="false">"dword_"&amp;DEC2HEX(HEX2DEC("8006188C")+(C54*4))</f>
        <v>dword_8006195C</v>
      </c>
      <c r="C54" s="7" t="n">
        <v>52</v>
      </c>
    </row>
    <row r="55" customFormat="false" ht="13.8" hidden="false" customHeight="false" outlineLevel="0" collapsed="false">
      <c r="A55" s="6" t="str">
        <f aca="false">"0x"&amp;DEC2HEX(HEX2DEC("8006188C")+(C55*4))</f>
        <v>0x80061960</v>
      </c>
      <c r="B55" s="7" t="str">
        <f aca="false">"dword_"&amp;DEC2HEX(HEX2DEC("8006188C")+(C55*4))</f>
        <v>dword_80061960</v>
      </c>
      <c r="C55" s="7" t="n">
        <v>53</v>
      </c>
    </row>
    <row r="56" customFormat="false" ht="13.8" hidden="false" customHeight="false" outlineLevel="0" collapsed="false">
      <c r="A56" s="6" t="str">
        <f aca="false">"0x"&amp;DEC2HEX(HEX2DEC("8006188C")+(C56*4))</f>
        <v>0x80061964</v>
      </c>
      <c r="B56" s="7" t="str">
        <f aca="false">"dword_"&amp;DEC2HEX(HEX2DEC("8006188C")+(C56*4))</f>
        <v>dword_80061964</v>
      </c>
      <c r="C56" s="7" t="n">
        <v>54</v>
      </c>
      <c r="D56" s="7" t="s">
        <v>8</v>
      </c>
      <c r="E56" s="7" t="s">
        <v>931</v>
      </c>
      <c r="F56" s="7" t="s">
        <v>932</v>
      </c>
    </row>
    <row r="57" customFormat="false" ht="13.8" hidden="false" customHeight="false" outlineLevel="0" collapsed="false">
      <c r="A57" s="6" t="str">
        <f aca="false">"0x"&amp;DEC2HEX(HEX2DEC("8006188C")+(C57*4))</f>
        <v>0x80061968</v>
      </c>
      <c r="B57" s="7" t="str">
        <f aca="false">"dword_"&amp;DEC2HEX(HEX2DEC("8006188C")+(C57*4))</f>
        <v>dword_80061968</v>
      </c>
      <c r="C57" s="7" t="n">
        <v>55</v>
      </c>
    </row>
    <row r="58" customFormat="false" ht="13.8" hidden="false" customHeight="false" outlineLevel="0" collapsed="false">
      <c r="A58" s="6" t="str">
        <f aca="false">"0x"&amp;DEC2HEX(HEX2DEC("8006188C")+(C58*4))</f>
        <v>0x8006196C</v>
      </c>
      <c r="B58" s="7" t="str">
        <f aca="false">"dword_"&amp;DEC2HEX(HEX2DEC("8006188C")+(C58*4))</f>
        <v>dword_8006196C</v>
      </c>
      <c r="C58" s="7" t="n">
        <v>56</v>
      </c>
      <c r="D58" s="7"/>
      <c r="E58" s="7"/>
      <c r="F58" s="7" t="s">
        <v>933</v>
      </c>
    </row>
    <row r="59" customFormat="false" ht="13.8" hidden="false" customHeight="false" outlineLevel="0" collapsed="false">
      <c r="A59" s="6" t="str">
        <f aca="false">"0x"&amp;DEC2HEX(HEX2DEC("8006188C")+(C59*4))</f>
        <v>0x80061970</v>
      </c>
      <c r="B59" s="7" t="str">
        <f aca="false">"dword_"&amp;DEC2HEX(HEX2DEC("8006188C")+(C59*4))</f>
        <v>dword_80061970</v>
      </c>
      <c r="C59" s="7" t="n">
        <v>57</v>
      </c>
      <c r="D59" s="7"/>
      <c r="E59" s="7"/>
      <c r="F59" s="7" t="s">
        <v>934</v>
      </c>
    </row>
    <row r="60" customFormat="false" ht="13.8" hidden="false" customHeight="false" outlineLevel="0" collapsed="false">
      <c r="A60" s="6" t="str">
        <f aca="false">"0x"&amp;DEC2HEX(HEX2DEC("8006188C")+(C60*4))</f>
        <v>0x80061974</v>
      </c>
      <c r="B60" s="7" t="str">
        <f aca="false">"dword_"&amp;DEC2HEX(HEX2DEC("8006188C")+(C60*4))</f>
        <v>dword_80061974</v>
      </c>
      <c r="C60" s="7" t="n">
        <v>58</v>
      </c>
      <c r="D60" s="7" t="s">
        <v>8</v>
      </c>
      <c r="E60" s="7" t="s">
        <v>935</v>
      </c>
      <c r="F60" s="7" t="s">
        <v>936</v>
      </c>
    </row>
    <row r="61" customFormat="false" ht="13.8" hidden="false" customHeight="false" outlineLevel="0" collapsed="false">
      <c r="A61" s="6" t="str">
        <f aca="false">"0x"&amp;DEC2HEX(HEX2DEC("8006188C")+(C61*4))</f>
        <v>0x80061978</v>
      </c>
      <c r="B61" s="7" t="str">
        <f aca="false">"dword_"&amp;DEC2HEX(HEX2DEC("8006188C")+(C61*4))</f>
        <v>dword_80061978</v>
      </c>
      <c r="C61" s="7" t="n">
        <v>59</v>
      </c>
      <c r="D61" s="7" t="s">
        <v>8</v>
      </c>
      <c r="E61" s="7" t="s">
        <v>937</v>
      </c>
      <c r="F61" s="7" t="s">
        <v>938</v>
      </c>
    </row>
    <row r="62" customFormat="false" ht="13.8" hidden="false" customHeight="false" outlineLevel="0" collapsed="false">
      <c r="A62" s="6" t="str">
        <f aca="false">"0x"&amp;DEC2HEX(HEX2DEC("8006188C")+(C62*4))</f>
        <v>0x8006197C</v>
      </c>
      <c r="B62" s="7" t="str">
        <f aca="false">"dword_"&amp;DEC2HEX(HEX2DEC("8006188C")+(C62*4))</f>
        <v>dword_8006197C</v>
      </c>
      <c r="C62" s="7" t="n">
        <v>60</v>
      </c>
      <c r="D62" s="7"/>
      <c r="E62" s="7"/>
      <c r="F62" s="7" t="s">
        <v>939</v>
      </c>
    </row>
    <row r="63" customFormat="false" ht="13.8" hidden="false" customHeight="false" outlineLevel="0" collapsed="false">
      <c r="A63" s="6" t="str">
        <f aca="false">"0x"&amp;DEC2HEX(HEX2DEC("8006188C")+(C63*4))</f>
        <v>0x80061980</v>
      </c>
      <c r="B63" s="7" t="str">
        <f aca="false">"dword_"&amp;DEC2HEX(HEX2DEC("8006188C")+(C63*4))</f>
        <v>dword_80061980</v>
      </c>
      <c r="C63" s="7" t="n">
        <v>61</v>
      </c>
      <c r="D63" s="7" t="s">
        <v>8</v>
      </c>
      <c r="E63" s="7" t="s">
        <v>940</v>
      </c>
      <c r="F63" s="7" t="s">
        <v>941</v>
      </c>
    </row>
    <row r="64" customFormat="false" ht="13.8" hidden="false" customHeight="false" outlineLevel="0" collapsed="false">
      <c r="A64" s="6" t="str">
        <f aca="false">"0x"&amp;DEC2HEX(HEX2DEC("8006188C")+(C64*4))</f>
        <v>0x80061984</v>
      </c>
      <c r="B64" s="7" t="str">
        <f aca="false">"dword_"&amp;DEC2HEX(HEX2DEC("8006188C")+(C64*4))</f>
        <v>dword_80061984</v>
      </c>
      <c r="C64" s="7" t="n">
        <v>62</v>
      </c>
      <c r="D64" s="7" t="s">
        <v>8</v>
      </c>
      <c r="E64" s="7" t="s">
        <v>942</v>
      </c>
      <c r="F64" s="7" t="s">
        <v>943</v>
      </c>
    </row>
    <row r="65" customFormat="false" ht="13.8" hidden="false" customHeight="false" outlineLevel="0" collapsed="false">
      <c r="A65" s="6" t="str">
        <f aca="false">"0x"&amp;DEC2HEX(HEX2DEC("8006188C")+(C65*4))</f>
        <v>0x80061988</v>
      </c>
      <c r="B65" s="7" t="str">
        <f aca="false">"dword_"&amp;DEC2HEX(HEX2DEC("8006188C")+(C65*4))</f>
        <v>dword_80061988</v>
      </c>
      <c r="C65" s="7" t="n">
        <v>63</v>
      </c>
      <c r="D65" s="7" t="s">
        <v>8</v>
      </c>
      <c r="E65" s="7" t="s">
        <v>944</v>
      </c>
      <c r="F65" s="7" t="s">
        <v>945</v>
      </c>
    </row>
    <row r="66" customFormat="false" ht="13.8" hidden="false" customHeight="false" outlineLevel="0" collapsed="false">
      <c r="A66" s="6" t="str">
        <f aca="false">"0x"&amp;DEC2HEX(HEX2DEC("8006188C")+(C66*4))</f>
        <v>0x8006198C</v>
      </c>
      <c r="B66" s="7" t="str">
        <f aca="false">"dword_"&amp;DEC2HEX(HEX2DEC("8006188C")+(C66*4))</f>
        <v>dword_8006198C</v>
      </c>
      <c r="C66" s="7" t="n">
        <v>64</v>
      </c>
      <c r="D66" s="7" t="s">
        <v>8</v>
      </c>
      <c r="E66" s="7" t="s">
        <v>946</v>
      </c>
      <c r="F66" s="7" t="s">
        <v>947</v>
      </c>
    </row>
    <row r="67" customFormat="false" ht="13.8" hidden="false" customHeight="false" outlineLevel="0" collapsed="false">
      <c r="A67" s="6" t="str">
        <f aca="false">"0x"&amp;DEC2HEX(HEX2DEC("8006188C")+(C67*4))</f>
        <v>0x80061990</v>
      </c>
      <c r="B67" s="7" t="str">
        <f aca="false">"dword_"&amp;DEC2HEX(HEX2DEC("8006188C")+(C67*4))</f>
        <v>dword_80061990</v>
      </c>
      <c r="C67" s="7" t="n">
        <v>65</v>
      </c>
      <c r="D67" s="7" t="s">
        <v>8</v>
      </c>
      <c r="E67" s="7" t="s">
        <v>948</v>
      </c>
      <c r="F67" s="7" t="s">
        <v>949</v>
      </c>
    </row>
    <row r="68" customFormat="false" ht="13.8" hidden="false" customHeight="false" outlineLevel="0" collapsed="false">
      <c r="A68" s="6" t="str">
        <f aca="false">"0x"&amp;DEC2HEX(HEX2DEC("8006188C")+(C68*4))</f>
        <v>0x80061994</v>
      </c>
      <c r="B68" s="7" t="str">
        <f aca="false">"dword_"&amp;DEC2HEX(HEX2DEC("8006188C")+(C68*4))</f>
        <v>dword_80061994</v>
      </c>
      <c r="C68" s="7" t="n">
        <v>66</v>
      </c>
      <c r="D68" s="7" t="s">
        <v>8</v>
      </c>
      <c r="E68" s="7" t="s">
        <v>950</v>
      </c>
      <c r="F68" s="7" t="s">
        <v>951</v>
      </c>
    </row>
    <row r="69" customFormat="false" ht="13.8" hidden="false" customHeight="false" outlineLevel="0" collapsed="false">
      <c r="A69" s="6" t="str">
        <f aca="false">"0x"&amp;DEC2HEX(HEX2DEC("8006188C")+(C69*4))</f>
        <v>0x80061998</v>
      </c>
      <c r="B69" s="7" t="str">
        <f aca="false">"dword_"&amp;DEC2HEX(HEX2DEC("8006188C")+(C69*4))</f>
        <v>dword_80061998</v>
      </c>
      <c r="C69" s="7" t="n">
        <v>67</v>
      </c>
      <c r="D69" s="7"/>
      <c r="E69" s="7"/>
      <c r="F69" s="7" t="s">
        <v>952</v>
      </c>
    </row>
    <row r="70" customFormat="false" ht="13.8" hidden="false" customHeight="false" outlineLevel="0" collapsed="false">
      <c r="A70" s="6" t="str">
        <f aca="false">"0x"&amp;DEC2HEX(HEX2DEC("8006188C")+(C70*4))</f>
        <v>0x8006199C</v>
      </c>
      <c r="B70" s="7" t="str">
        <f aca="false">"dword_"&amp;DEC2HEX(HEX2DEC("8006188C")+(C70*4))</f>
        <v>dword_8006199C</v>
      </c>
      <c r="C70" s="7" t="n">
        <v>68</v>
      </c>
      <c r="D70" s="7" t="s">
        <v>8</v>
      </c>
      <c r="E70" s="7" t="s">
        <v>953</v>
      </c>
      <c r="F70" s="7" t="s">
        <v>954</v>
      </c>
    </row>
    <row r="71" customFormat="false" ht="13.8" hidden="false" customHeight="false" outlineLevel="0" collapsed="false">
      <c r="A71" s="6" t="str">
        <f aca="false">"0x"&amp;DEC2HEX(HEX2DEC("8006188C")+(C71*4))</f>
        <v>0x800619A0</v>
      </c>
      <c r="B71" s="7" t="str">
        <f aca="false">"dword_"&amp;DEC2HEX(HEX2DEC("8006188C")+(C71*4))</f>
        <v>dword_800619A0</v>
      </c>
      <c r="C71" s="7" t="n">
        <v>69</v>
      </c>
      <c r="D71" s="7" t="s">
        <v>8</v>
      </c>
      <c r="E71" s="7" t="s">
        <v>955</v>
      </c>
      <c r="F71" s="7" t="s">
        <v>956</v>
      </c>
    </row>
    <row r="72" customFormat="false" ht="13.8" hidden="false" customHeight="false" outlineLevel="0" collapsed="false">
      <c r="A72" s="6" t="str">
        <f aca="false">"0x"&amp;DEC2HEX(HEX2DEC("8006188C")+(C72*4))</f>
        <v>0x800619A4</v>
      </c>
      <c r="B72" s="7" t="str">
        <f aca="false">"dword_"&amp;DEC2HEX(HEX2DEC("8006188C")+(C72*4))</f>
        <v>dword_800619A4</v>
      </c>
      <c r="C72" s="7" t="n">
        <v>70</v>
      </c>
      <c r="D72" s="7"/>
      <c r="E72" s="7"/>
      <c r="F72" s="7" t="s">
        <v>957</v>
      </c>
    </row>
    <row r="73" customFormat="false" ht="13.8" hidden="false" customHeight="false" outlineLevel="0" collapsed="false">
      <c r="A73" s="6" t="str">
        <f aca="false">"0x"&amp;DEC2HEX(HEX2DEC("8006188C")+(C73*4))</f>
        <v>0x800619A8</v>
      </c>
      <c r="B73" s="7" t="str">
        <f aca="false">"dword_"&amp;DEC2HEX(HEX2DEC("8006188C")+(C73*4))</f>
        <v>dword_800619A8</v>
      </c>
      <c r="C73" s="7" t="n">
        <v>71</v>
      </c>
      <c r="D73" s="7"/>
      <c r="E73" s="7"/>
      <c r="F73" s="7" t="s">
        <v>958</v>
      </c>
    </row>
    <row r="74" customFormat="false" ht="13.8" hidden="false" customHeight="false" outlineLevel="0" collapsed="false">
      <c r="A74" s="6" t="str">
        <f aca="false">"0x"&amp;DEC2HEX(HEX2DEC("8006188C")+(C74*4))</f>
        <v>0x800619AC</v>
      </c>
      <c r="B74" s="7" t="str">
        <f aca="false">"dword_"&amp;DEC2HEX(HEX2DEC("8006188C")+(C74*4))</f>
        <v>dword_800619AC</v>
      </c>
      <c r="C74" s="7" t="n">
        <v>72</v>
      </c>
      <c r="D74" s="7" t="s">
        <v>8</v>
      </c>
      <c r="E74" s="7" t="s">
        <v>959</v>
      </c>
      <c r="F74" s="7" t="s">
        <v>960</v>
      </c>
    </row>
    <row r="75" customFormat="false" ht="13.8" hidden="false" customHeight="false" outlineLevel="0" collapsed="false">
      <c r="A75" s="6" t="str">
        <f aca="false">"0x"&amp;DEC2HEX(HEX2DEC("8006188C")+(C75*4))</f>
        <v>0x800619B0</v>
      </c>
      <c r="B75" s="7" t="str">
        <f aca="false">"dword_"&amp;DEC2HEX(HEX2DEC("8006188C")+(C75*4))</f>
        <v>dword_800619B0</v>
      </c>
      <c r="C75" s="7" t="n">
        <v>73</v>
      </c>
      <c r="D75" s="7" t="s">
        <v>919</v>
      </c>
      <c r="E75" s="7"/>
      <c r="F75" s="7" t="s">
        <v>961</v>
      </c>
    </row>
    <row r="76" customFormat="false" ht="13.8" hidden="false" customHeight="false" outlineLevel="0" collapsed="false">
      <c r="A76" s="6" t="str">
        <f aca="false">"0x"&amp;DEC2HEX(HEX2DEC("8006188C")+(C76*4))</f>
        <v>0x800619B4</v>
      </c>
      <c r="B76" s="7" t="str">
        <f aca="false">"dword_"&amp;DEC2HEX(HEX2DEC("8006188C")+(C76*4))</f>
        <v>dword_800619B4</v>
      </c>
      <c r="C76" s="7" t="n">
        <v>74</v>
      </c>
      <c r="D76" s="7" t="s">
        <v>8</v>
      </c>
      <c r="E76" s="7" t="s">
        <v>962</v>
      </c>
      <c r="F76" s="7" t="s">
        <v>963</v>
      </c>
    </row>
    <row r="77" customFormat="false" ht="13.8" hidden="false" customHeight="false" outlineLevel="0" collapsed="false">
      <c r="A77" s="6" t="str">
        <f aca="false">"0x"&amp;DEC2HEX(HEX2DEC("8006188C")+(C77*4))</f>
        <v>0x800619B8</v>
      </c>
      <c r="B77" s="7" t="str">
        <f aca="false">"dword_"&amp;DEC2HEX(HEX2DEC("8006188C")+(C77*4))</f>
        <v>dword_800619B8</v>
      </c>
      <c r="C77" s="7" t="n">
        <v>75</v>
      </c>
      <c r="D77" s="7" t="s">
        <v>919</v>
      </c>
      <c r="E77" s="7"/>
      <c r="F77" s="7" t="s">
        <v>964</v>
      </c>
    </row>
    <row r="78" customFormat="false" ht="13.8" hidden="false" customHeight="false" outlineLevel="0" collapsed="false">
      <c r="A78" s="6" t="str">
        <f aca="false">"0x"&amp;DEC2HEX(HEX2DEC("8006188C")+(C78*4))</f>
        <v>0x800619BC</v>
      </c>
      <c r="B78" s="7" t="str">
        <f aca="false">"dword_"&amp;DEC2HEX(HEX2DEC("8006188C")+(C78*4))</f>
        <v>dword_800619BC</v>
      </c>
      <c r="C78" s="7" t="n">
        <v>76</v>
      </c>
      <c r="D78" s="7" t="s">
        <v>8</v>
      </c>
      <c r="E78" s="7" t="s">
        <v>965</v>
      </c>
      <c r="F78" s="7" t="s">
        <v>966</v>
      </c>
    </row>
    <row r="79" customFormat="false" ht="13.8" hidden="false" customHeight="false" outlineLevel="0" collapsed="false">
      <c r="A79" s="6" t="str">
        <f aca="false">"0x"&amp;DEC2HEX(HEX2DEC("8006188C")+(C79*4))</f>
        <v>0x800619C0</v>
      </c>
      <c r="B79" s="7" t="str">
        <f aca="false">"dword_"&amp;DEC2HEX(HEX2DEC("8006188C")+(C79*4))</f>
        <v>dword_800619C0</v>
      </c>
      <c r="C79" s="7" t="n">
        <v>77</v>
      </c>
      <c r="D79" s="7"/>
      <c r="E79" s="7"/>
      <c r="F79" s="7" t="s">
        <v>967</v>
      </c>
    </row>
    <row r="80" customFormat="false" ht="13.8" hidden="false" customHeight="false" outlineLevel="0" collapsed="false">
      <c r="A80" s="6" t="str">
        <f aca="false">"0x"&amp;DEC2HEX(HEX2DEC("8006188C")+(C80*4))</f>
        <v>0x800619C4</v>
      </c>
      <c r="B80" s="7" t="str">
        <f aca="false">"dword_"&amp;DEC2HEX(HEX2DEC("8006188C")+(C80*4))</f>
        <v>dword_800619C4</v>
      </c>
      <c r="C80" s="7" t="n">
        <v>78</v>
      </c>
      <c r="D80" s="7"/>
      <c r="E80" s="7"/>
      <c r="F80" s="7" t="s">
        <v>968</v>
      </c>
    </row>
    <row r="81" customFormat="false" ht="13.8" hidden="false" customHeight="false" outlineLevel="0" collapsed="false">
      <c r="A81" s="6" t="str">
        <f aca="false">"0x"&amp;DEC2HEX(HEX2DEC("8006188C")+(C81*4))</f>
        <v>0x800619C8</v>
      </c>
      <c r="B81" s="7" t="str">
        <f aca="false">"dword_"&amp;DEC2HEX(HEX2DEC("8006188C")+(C81*4))</f>
        <v>dword_800619C8</v>
      </c>
      <c r="C81" s="7" t="n">
        <v>79</v>
      </c>
      <c r="D81" s="7" t="s">
        <v>8</v>
      </c>
      <c r="E81" s="7" t="s">
        <v>969</v>
      </c>
      <c r="F81" s="7" t="s">
        <v>970</v>
      </c>
    </row>
    <row r="82" customFormat="false" ht="13.8" hidden="false" customHeight="false" outlineLevel="0" collapsed="false">
      <c r="A82" s="6" t="str">
        <f aca="false">"0x"&amp;DEC2HEX(HEX2DEC("8006188C")+(C82*4))</f>
        <v>0x800619CC</v>
      </c>
      <c r="B82" s="7" t="str">
        <f aca="false">"dword_"&amp;DEC2HEX(HEX2DEC("8006188C")+(C82*4))</f>
        <v>dword_800619CC</v>
      </c>
      <c r="C82" s="7" t="n">
        <v>80</v>
      </c>
      <c r="D82" s="7" t="s">
        <v>8</v>
      </c>
      <c r="E82" s="7" t="s">
        <v>971</v>
      </c>
      <c r="F82" s="7" t="s">
        <v>972</v>
      </c>
    </row>
    <row r="83" customFormat="false" ht="13.8" hidden="false" customHeight="false" outlineLevel="0" collapsed="false">
      <c r="A83" s="6" t="str">
        <f aca="false">"0x"&amp;DEC2HEX(HEX2DEC("8006188C")+(C83*4))</f>
        <v>0x800619D0</v>
      </c>
      <c r="B83" s="7" t="str">
        <f aca="false">"dword_"&amp;DEC2HEX(HEX2DEC("8006188C")+(C83*4))</f>
        <v>dword_800619D0</v>
      </c>
      <c r="C83" s="7" t="n">
        <v>81</v>
      </c>
      <c r="D83" s="7" t="s">
        <v>8</v>
      </c>
      <c r="E83" s="7" t="s">
        <v>973</v>
      </c>
      <c r="F83" s="7" t="s">
        <v>974</v>
      </c>
    </row>
    <row r="84" customFormat="false" ht="13.8" hidden="false" customHeight="false" outlineLevel="0" collapsed="false">
      <c r="A84" s="6" t="str">
        <f aca="false">"0x"&amp;DEC2HEX(HEX2DEC("8006188C")+(C84*4))</f>
        <v>0x800619D4</v>
      </c>
      <c r="B84" s="7" t="str">
        <f aca="false">"dword_"&amp;DEC2HEX(HEX2DEC("8006188C")+(C84*4))</f>
        <v>dword_800619D4</v>
      </c>
      <c r="C84" s="7" t="n">
        <v>82</v>
      </c>
      <c r="D84" s="7" t="s">
        <v>8</v>
      </c>
      <c r="E84" s="7" t="s">
        <v>975</v>
      </c>
      <c r="F84" s="7" t="s">
        <v>976</v>
      </c>
    </row>
    <row r="85" customFormat="false" ht="13.8" hidden="false" customHeight="false" outlineLevel="0" collapsed="false">
      <c r="A85" s="6" t="str">
        <f aca="false">"0x"&amp;DEC2HEX(HEX2DEC("8006188C")+(C85*4))</f>
        <v>0x800619D8</v>
      </c>
      <c r="B85" s="7" t="str">
        <f aca="false">"dword_"&amp;DEC2HEX(HEX2DEC("8006188C")+(C85*4))</f>
        <v>dword_800619D8</v>
      </c>
      <c r="C85" s="7" t="n">
        <v>83</v>
      </c>
      <c r="D85" s="7" t="s">
        <v>8</v>
      </c>
      <c r="E85" s="7" t="s">
        <v>977</v>
      </c>
      <c r="F85" s="7" t="s">
        <v>978</v>
      </c>
    </row>
    <row r="86" customFormat="false" ht="13.8" hidden="false" customHeight="false" outlineLevel="0" collapsed="false">
      <c r="A86" s="6" t="str">
        <f aca="false">"0x"&amp;DEC2HEX(HEX2DEC("8006188C")+(C86*4))</f>
        <v>0x800619DC</v>
      </c>
      <c r="B86" s="7" t="str">
        <f aca="false">"dword_"&amp;DEC2HEX(HEX2DEC("8006188C")+(C86*4))</f>
        <v>dword_800619DC</v>
      </c>
      <c r="C86" s="7" t="n">
        <v>84</v>
      </c>
      <c r="D86" s="7" t="s">
        <v>8</v>
      </c>
      <c r="E86" s="7" t="s">
        <v>979</v>
      </c>
      <c r="F86" s="7" t="s">
        <v>980</v>
      </c>
    </row>
    <row r="87" customFormat="false" ht="13.8" hidden="false" customHeight="false" outlineLevel="0" collapsed="false">
      <c r="A87" s="6" t="str">
        <f aca="false">"0x"&amp;DEC2HEX(HEX2DEC("8006188C")+(C87*4))</f>
        <v>0x800619E0</v>
      </c>
      <c r="B87" s="7" t="str">
        <f aca="false">"dword_"&amp;DEC2HEX(HEX2DEC("8006188C")+(C87*4))</f>
        <v>dword_800619E0</v>
      </c>
      <c r="C87" s="7" t="n">
        <v>85</v>
      </c>
      <c r="D87" s="7" t="s">
        <v>8</v>
      </c>
      <c r="E87" s="7" t="s">
        <v>981</v>
      </c>
      <c r="F87" s="7" t="s">
        <v>982</v>
      </c>
    </row>
    <row r="88" customFormat="false" ht="13.8" hidden="false" customHeight="false" outlineLevel="0" collapsed="false">
      <c r="A88" s="6" t="str">
        <f aca="false">"0x"&amp;DEC2HEX(HEX2DEC("8006188C")+(C88*4))</f>
        <v>0x800619E4</v>
      </c>
      <c r="B88" s="7" t="str">
        <f aca="false">"dword_"&amp;DEC2HEX(HEX2DEC("8006188C")+(C88*4))</f>
        <v>dword_800619E4</v>
      </c>
      <c r="C88" s="7" t="n">
        <v>86</v>
      </c>
      <c r="D88" s="7" t="s">
        <v>8</v>
      </c>
      <c r="E88" s="7" t="s">
        <v>983</v>
      </c>
      <c r="F88" s="7" t="s">
        <v>984</v>
      </c>
    </row>
    <row r="89" customFormat="false" ht="13.8" hidden="false" customHeight="false" outlineLevel="0" collapsed="false">
      <c r="A89" s="6" t="str">
        <f aca="false">"0x"&amp;DEC2HEX(HEX2DEC("8006188C")+(C89*4))</f>
        <v>0x800619E8</v>
      </c>
      <c r="B89" s="7" t="str">
        <f aca="false">"dword_"&amp;DEC2HEX(HEX2DEC("8006188C")+(C89*4))</f>
        <v>dword_800619E8</v>
      </c>
      <c r="C89" s="7" t="n">
        <v>87</v>
      </c>
      <c r="D89" s="7" t="s">
        <v>8</v>
      </c>
      <c r="E89" s="7" t="s">
        <v>985</v>
      </c>
      <c r="F89" s="7" t="s">
        <v>986</v>
      </c>
    </row>
    <row r="90" customFormat="false" ht="13.8" hidden="false" customHeight="false" outlineLevel="0" collapsed="false">
      <c r="A90" s="6" t="str">
        <f aca="false">"0x"&amp;DEC2HEX(HEX2DEC("8006188C")+(C90*4))</f>
        <v>0x800619EC</v>
      </c>
      <c r="B90" s="7" t="str">
        <f aca="false">"dword_"&amp;DEC2HEX(HEX2DEC("8006188C")+(C90*4))</f>
        <v>dword_800619EC</v>
      </c>
      <c r="C90" s="7" t="n">
        <v>88</v>
      </c>
      <c r="D90" s="7" t="s">
        <v>8</v>
      </c>
      <c r="E90" s="7" t="s">
        <v>987</v>
      </c>
      <c r="F90" s="7" t="s">
        <v>988</v>
      </c>
    </row>
    <row r="91" customFormat="false" ht="13.8" hidden="false" customHeight="false" outlineLevel="0" collapsed="false">
      <c r="A91" s="6" t="str">
        <f aca="false">"0x"&amp;DEC2HEX(HEX2DEC("8006188C")+(C91*4))</f>
        <v>0x800619F0</v>
      </c>
      <c r="B91" s="7" t="str">
        <f aca="false">"dword_"&amp;DEC2HEX(HEX2DEC("8006188C")+(C91*4))</f>
        <v>dword_800619F0</v>
      </c>
      <c r="C91" s="7" t="n">
        <v>89</v>
      </c>
      <c r="D91" s="7" t="s">
        <v>8</v>
      </c>
      <c r="E91" s="7" t="s">
        <v>989</v>
      </c>
      <c r="F91" s="7" t="s">
        <v>990</v>
      </c>
    </row>
    <row r="92" customFormat="false" ht="13.8" hidden="false" customHeight="false" outlineLevel="0" collapsed="false">
      <c r="A92" s="6" t="str">
        <f aca="false">"0x"&amp;DEC2HEX(HEX2DEC("8006188C")+(C92*4))</f>
        <v>0x800619F4</v>
      </c>
      <c r="B92" s="7" t="str">
        <f aca="false">"dword_"&amp;DEC2HEX(HEX2DEC("8006188C")+(C92*4))</f>
        <v>dword_800619F4</v>
      </c>
      <c r="C92" s="7" t="n">
        <v>90</v>
      </c>
      <c r="D92" s="7" t="s">
        <v>8</v>
      </c>
      <c r="E92" s="7" t="s">
        <v>991</v>
      </c>
      <c r="F92" s="7" t="s">
        <v>992</v>
      </c>
    </row>
    <row r="93" customFormat="false" ht="13.8" hidden="false" customHeight="false" outlineLevel="0" collapsed="false">
      <c r="A93" s="6" t="str">
        <f aca="false">"0x"&amp;DEC2HEX(HEX2DEC("8006188C")+(C93*4))</f>
        <v>0x800619F8</v>
      </c>
      <c r="B93" s="7" t="str">
        <f aca="false">"dword_"&amp;DEC2HEX(HEX2DEC("8006188C")+(C93*4))</f>
        <v>dword_800619F8</v>
      </c>
      <c r="C93" s="7" t="n">
        <v>91</v>
      </c>
      <c r="D93" s="7" t="s">
        <v>8</v>
      </c>
      <c r="E93" s="7" t="s">
        <v>993</v>
      </c>
      <c r="F93" s="7" t="s">
        <v>994</v>
      </c>
    </row>
    <row r="94" customFormat="false" ht="13.8" hidden="false" customHeight="false" outlineLevel="0" collapsed="false">
      <c r="A94" s="6" t="str">
        <f aca="false">"0x"&amp;DEC2HEX(HEX2DEC("8006188C")+(C94*4))</f>
        <v>0x800619FC</v>
      </c>
      <c r="B94" s="7" t="str">
        <f aca="false">"dword_"&amp;DEC2HEX(HEX2DEC("8006188C")+(C94*4))</f>
        <v>dword_800619FC</v>
      </c>
      <c r="C94" s="7" t="n">
        <v>92</v>
      </c>
      <c r="D94" s="7" t="s">
        <v>8</v>
      </c>
      <c r="E94" s="7" t="s">
        <v>995</v>
      </c>
      <c r="F94" s="7" t="s">
        <v>996</v>
      </c>
    </row>
    <row r="95" customFormat="false" ht="13.8" hidden="false" customHeight="false" outlineLevel="0" collapsed="false">
      <c r="A95" s="6" t="str">
        <f aca="false">"0x"&amp;DEC2HEX(HEX2DEC("8006188C")+(C95*4))</f>
        <v>0x80061A00</v>
      </c>
      <c r="B95" s="7" t="str">
        <f aca="false">"dword_"&amp;DEC2HEX(HEX2DEC("8006188C")+(C95*4))</f>
        <v>dword_80061A00</v>
      </c>
      <c r="C95" s="7" t="n">
        <v>93</v>
      </c>
      <c r="D95" s="7" t="s">
        <v>8</v>
      </c>
      <c r="E95" s="7" t="s">
        <v>997</v>
      </c>
      <c r="F95" s="7" t="s">
        <v>998</v>
      </c>
    </row>
    <row r="96" customFormat="false" ht="13.8" hidden="false" customHeight="false" outlineLevel="0" collapsed="false">
      <c r="A96" s="6" t="str">
        <f aca="false">"0x"&amp;DEC2HEX(HEX2DEC("8006188C")+(C96*4))</f>
        <v>0x80061A04</v>
      </c>
      <c r="B96" s="7" t="str">
        <f aca="false">"dword_"&amp;DEC2HEX(HEX2DEC("8006188C")+(C96*4))</f>
        <v>dword_80061A04</v>
      </c>
      <c r="C96" s="7" t="n">
        <v>94</v>
      </c>
      <c r="D96" s="7" t="s">
        <v>8</v>
      </c>
      <c r="E96" s="7" t="s">
        <v>999</v>
      </c>
      <c r="F96" s="7" t="s">
        <v>1000</v>
      </c>
    </row>
    <row r="97" customFormat="false" ht="13.8" hidden="false" customHeight="false" outlineLevel="0" collapsed="false">
      <c r="A97" s="6" t="str">
        <f aca="false">"0x"&amp;DEC2HEX(HEX2DEC("8006188C")+(C97*4))</f>
        <v>0x80061A08</v>
      </c>
      <c r="B97" s="7" t="str">
        <f aca="false">"dword_"&amp;DEC2HEX(HEX2DEC("8006188C")+(C97*4))</f>
        <v>dword_80061A08</v>
      </c>
      <c r="C97" s="7" t="n">
        <v>95</v>
      </c>
      <c r="D97" s="7" t="s">
        <v>8</v>
      </c>
      <c r="E97" s="7" t="s">
        <v>1001</v>
      </c>
      <c r="F97" s="7" t="s">
        <v>1002</v>
      </c>
    </row>
    <row r="98" customFormat="false" ht="13.8" hidden="false" customHeight="false" outlineLevel="0" collapsed="false">
      <c r="A98" s="6" t="str">
        <f aca="false">"0x"&amp;DEC2HEX(HEX2DEC("8006188C")+(C98*4))</f>
        <v>0x80061A0C</v>
      </c>
      <c r="B98" s="7" t="str">
        <f aca="false">"dword_"&amp;DEC2HEX(HEX2DEC("8006188C")+(C98*4))</f>
        <v>dword_80061A0C</v>
      </c>
      <c r="C98" s="7" t="n">
        <v>96</v>
      </c>
      <c r="D98" s="7" t="s">
        <v>8</v>
      </c>
      <c r="E98" s="7" t="s">
        <v>1003</v>
      </c>
      <c r="F98" s="7" t="s">
        <v>1004</v>
      </c>
    </row>
    <row r="99" customFormat="false" ht="13.8" hidden="false" customHeight="false" outlineLevel="0" collapsed="false">
      <c r="A99" s="6" t="str">
        <f aca="false">"0x"&amp;DEC2HEX(HEX2DEC("8006188C")+(C99*4))</f>
        <v>0x80061A10</v>
      </c>
      <c r="B99" s="7" t="str">
        <f aca="false">"dword_"&amp;DEC2HEX(HEX2DEC("8006188C")+(C99*4))</f>
        <v>dword_80061A10</v>
      </c>
      <c r="C99" s="7" t="n">
        <v>97</v>
      </c>
      <c r="D99" s="7" t="s">
        <v>8</v>
      </c>
      <c r="E99" s="7" t="s">
        <v>1005</v>
      </c>
      <c r="F99" s="7" t="s">
        <v>1006</v>
      </c>
    </row>
    <row r="100" customFormat="false" ht="13.8" hidden="false" customHeight="false" outlineLevel="0" collapsed="false">
      <c r="A100" s="6" t="str">
        <f aca="false">"0x"&amp;DEC2HEX(HEX2DEC("8006188C")+(C100*4))</f>
        <v>0x80061A14</v>
      </c>
      <c r="B100" s="7" t="str">
        <f aca="false">"dword_"&amp;DEC2HEX(HEX2DEC("8006188C")+(C100*4))</f>
        <v>dword_80061A14</v>
      </c>
      <c r="C100" s="7" t="n">
        <v>98</v>
      </c>
      <c r="D100" s="7" t="s">
        <v>8</v>
      </c>
      <c r="E100" s="7" t="s">
        <v>1007</v>
      </c>
      <c r="F100" s="7" t="s">
        <v>1008</v>
      </c>
    </row>
    <row r="101" customFormat="false" ht="13.8" hidden="false" customHeight="false" outlineLevel="0" collapsed="false">
      <c r="A101" s="6" t="str">
        <f aca="false">"0x"&amp;DEC2HEX(HEX2DEC("8006188C")+(C101*4))</f>
        <v>0x80061A18</v>
      </c>
      <c r="B101" s="7" t="str">
        <f aca="false">"dword_"&amp;DEC2HEX(HEX2DEC("8006188C")+(C101*4))</f>
        <v>dword_80061A18</v>
      </c>
      <c r="C101" s="7" t="n">
        <v>99</v>
      </c>
      <c r="D101" s="7"/>
      <c r="E101" s="7"/>
      <c r="F101" s="7" t="s">
        <v>1009</v>
      </c>
    </row>
    <row r="102" customFormat="false" ht="13.8" hidden="false" customHeight="false" outlineLevel="0" collapsed="false">
      <c r="A102" s="6" t="str">
        <f aca="false">"0x"&amp;DEC2HEX(HEX2DEC("8006188C")+(C102*4))</f>
        <v>0x80061A1C</v>
      </c>
      <c r="B102" s="7" t="str">
        <f aca="false">"dword_"&amp;DEC2HEX(HEX2DEC("8006188C")+(C102*4))</f>
        <v>dword_80061A1C</v>
      </c>
      <c r="C102" s="7" t="n">
        <v>100</v>
      </c>
      <c r="D102" s="7" t="s">
        <v>8</v>
      </c>
      <c r="E102" s="7" t="s">
        <v>1010</v>
      </c>
      <c r="F102" s="7" t="s">
        <v>1011</v>
      </c>
    </row>
    <row r="103" customFormat="false" ht="13.8" hidden="false" customHeight="false" outlineLevel="0" collapsed="false">
      <c r="A103" s="6" t="str">
        <f aca="false">"0x"&amp;DEC2HEX(HEX2DEC("8006188C")+(C103*4))</f>
        <v>0x80061A20</v>
      </c>
      <c r="B103" s="7" t="str">
        <f aca="false">"dword_"&amp;DEC2HEX(HEX2DEC("8006188C")+(C103*4))</f>
        <v>dword_80061A20</v>
      </c>
      <c r="C103" s="7" t="n">
        <v>101</v>
      </c>
      <c r="D103" s="7" t="s">
        <v>8</v>
      </c>
      <c r="E103" s="7" t="s">
        <v>1012</v>
      </c>
      <c r="F103" s="7" t="s">
        <v>1013</v>
      </c>
    </row>
    <row r="104" customFormat="false" ht="13.8" hidden="false" customHeight="false" outlineLevel="0" collapsed="false">
      <c r="A104" s="6" t="str">
        <f aca="false">"0x"&amp;DEC2HEX(HEX2DEC("8006188C")+(C104*4))</f>
        <v>0x80061A24</v>
      </c>
      <c r="B104" s="7" t="str">
        <f aca="false">"dword_"&amp;DEC2HEX(HEX2DEC("8006188C")+(C104*4))</f>
        <v>dword_80061A24</v>
      </c>
      <c r="C104" s="7" t="n">
        <v>102</v>
      </c>
      <c r="D104" s="7" t="s">
        <v>8</v>
      </c>
      <c r="E104" s="7" t="s">
        <v>1014</v>
      </c>
      <c r="F104" s="7" t="s">
        <v>1015</v>
      </c>
    </row>
    <row r="105" customFormat="false" ht="13.8" hidden="false" customHeight="false" outlineLevel="0" collapsed="false">
      <c r="A105" s="6" t="str">
        <f aca="false">"0x"&amp;DEC2HEX(HEX2DEC("8006188C")+(C105*4))</f>
        <v>0x80061A28</v>
      </c>
      <c r="B105" s="7" t="str">
        <f aca="false">"dword_"&amp;DEC2HEX(HEX2DEC("8006188C")+(C105*4))</f>
        <v>dword_80061A28</v>
      </c>
      <c r="C105" s="7" t="n">
        <v>103</v>
      </c>
      <c r="D105" s="7" t="s">
        <v>8</v>
      </c>
      <c r="E105" s="7" t="s">
        <v>1016</v>
      </c>
      <c r="F105" s="7" t="s">
        <v>1017</v>
      </c>
    </row>
    <row r="106" customFormat="false" ht="13.8" hidden="false" customHeight="false" outlineLevel="0" collapsed="false">
      <c r="A106" s="6" t="str">
        <f aca="false">"0x"&amp;DEC2HEX(HEX2DEC("8006188C")+(C106*4))</f>
        <v>0x80061A2C</v>
      </c>
      <c r="B106" s="7" t="str">
        <f aca="false">"dword_"&amp;DEC2HEX(HEX2DEC("8006188C")+(C106*4))</f>
        <v>dword_80061A2C</v>
      </c>
      <c r="C106" s="7" t="n">
        <v>104</v>
      </c>
      <c r="D106" s="7" t="s">
        <v>8</v>
      </c>
      <c r="E106" s="7" t="s">
        <v>1018</v>
      </c>
      <c r="F106" s="7" t="s">
        <v>1019</v>
      </c>
    </row>
    <row r="107" customFormat="false" ht="13.8" hidden="false" customHeight="false" outlineLevel="0" collapsed="false">
      <c r="A107" s="6" t="str">
        <f aca="false">"0x"&amp;DEC2HEX(HEX2DEC("8006188C")+(C107*4))</f>
        <v>0x80061A30</v>
      </c>
      <c r="B107" s="7" t="str">
        <f aca="false">"dword_"&amp;DEC2HEX(HEX2DEC("8006188C")+(C107*4))</f>
        <v>dword_80061A30</v>
      </c>
      <c r="C107" s="7" t="n">
        <v>105</v>
      </c>
      <c r="D107" s="0" t="s">
        <v>8</v>
      </c>
      <c r="E107" s="0" t="s">
        <v>1020</v>
      </c>
    </row>
    <row r="108" customFormat="false" ht="13.8" hidden="false" customHeight="false" outlineLevel="0" collapsed="false">
      <c r="A108" s="6" t="str">
        <f aca="false">"0x"&amp;DEC2HEX(HEX2DEC("8006188C")+(C108*4))</f>
        <v>0x80061A34</v>
      </c>
      <c r="B108" s="7" t="str">
        <f aca="false">"dword_"&amp;DEC2HEX(HEX2DEC("8006188C")+(C108*4))</f>
        <v>dword_80061A34</v>
      </c>
      <c r="C108" s="7" t="n">
        <v>106</v>
      </c>
      <c r="D108" s="7"/>
      <c r="E108" s="7"/>
      <c r="F108" s="7" t="s">
        <v>1021</v>
      </c>
    </row>
    <row r="109" customFormat="false" ht="13.8" hidden="false" customHeight="false" outlineLevel="0" collapsed="false">
      <c r="A109" s="6" t="str">
        <f aca="false">"0x"&amp;DEC2HEX(HEX2DEC("8006188C")+(C109*4))</f>
        <v>0x80061A38</v>
      </c>
      <c r="B109" s="7" t="str">
        <f aca="false">"dword_"&amp;DEC2HEX(HEX2DEC("8006188C")+(C109*4))</f>
        <v>dword_80061A38</v>
      </c>
      <c r="C109" s="7" t="n">
        <v>107</v>
      </c>
      <c r="D109" s="7"/>
      <c r="E109" s="7"/>
      <c r="F109" s="7" t="s">
        <v>1022</v>
      </c>
    </row>
    <row r="110" customFormat="false" ht="13.8" hidden="false" customHeight="false" outlineLevel="0" collapsed="false">
      <c r="A110" s="6" t="str">
        <f aca="false">"0x"&amp;DEC2HEX(HEX2DEC("8006188C")+(C110*4))</f>
        <v>0x80061A3C</v>
      </c>
      <c r="B110" s="7" t="str">
        <f aca="false">"dword_"&amp;DEC2HEX(HEX2DEC("8006188C")+(C110*4))</f>
        <v>dword_80061A3C</v>
      </c>
      <c r="C110" s="7" t="n">
        <v>108</v>
      </c>
      <c r="D110" s="7" t="s">
        <v>8</v>
      </c>
      <c r="E110" s="7" t="s">
        <v>1023</v>
      </c>
      <c r="F110" s="7" t="s">
        <v>1024</v>
      </c>
    </row>
    <row r="111" customFormat="false" ht="13.8" hidden="false" customHeight="false" outlineLevel="0" collapsed="false">
      <c r="A111" s="6" t="str">
        <f aca="false">"0x"&amp;DEC2HEX(HEX2DEC("8006188C")+(C111*4))</f>
        <v>0x80061A40</v>
      </c>
      <c r="B111" s="7" t="str">
        <f aca="false">"dword_"&amp;DEC2HEX(HEX2DEC("8006188C")+(C111*4))</f>
        <v>dword_80061A40</v>
      </c>
      <c r="C111" s="7" t="n">
        <v>109</v>
      </c>
    </row>
    <row r="112" customFormat="false" ht="13.8" hidden="false" customHeight="false" outlineLevel="0" collapsed="false">
      <c r="A112" s="6" t="str">
        <f aca="false">"0x"&amp;DEC2HEX(HEX2DEC("8006188C")+(C112*4))</f>
        <v>0x80061A44</v>
      </c>
      <c r="B112" s="7" t="str">
        <f aca="false">"dword_"&amp;DEC2HEX(HEX2DEC("8006188C")+(C112*4))</f>
        <v>dword_80061A44</v>
      </c>
      <c r="C112" s="7" t="n">
        <v>110</v>
      </c>
      <c r="D112" s="7"/>
      <c r="E112" s="7"/>
      <c r="F112" s="7" t="s">
        <v>1025</v>
      </c>
    </row>
    <row r="113" customFormat="false" ht="13.8" hidden="false" customHeight="false" outlineLevel="0" collapsed="false">
      <c r="A113" s="6" t="str">
        <f aca="false">"0x"&amp;DEC2HEX(HEX2DEC("8006188C")+(C113*4))</f>
        <v>0x80061A48</v>
      </c>
      <c r="B113" s="7" t="str">
        <f aca="false">"dword_"&amp;DEC2HEX(HEX2DEC("8006188C")+(C113*4))</f>
        <v>dword_80061A48</v>
      </c>
      <c r="C113" s="7" t="n">
        <v>111</v>
      </c>
      <c r="D113" s="7"/>
      <c r="E113" s="7"/>
      <c r="F113" s="7" t="s">
        <v>1026</v>
      </c>
    </row>
    <row r="114" customFormat="false" ht="13.8" hidden="false" customHeight="false" outlineLevel="0" collapsed="false">
      <c r="A114" s="6" t="str">
        <f aca="false">"0x"&amp;DEC2HEX(HEX2DEC("8006188C")+(C114*4))</f>
        <v>0x80061A4C</v>
      </c>
      <c r="B114" s="7" t="str">
        <f aca="false">"dword_"&amp;DEC2HEX(HEX2DEC("8006188C")+(C114*4))</f>
        <v>dword_80061A4C</v>
      </c>
      <c r="C114" s="7" t="n">
        <v>112</v>
      </c>
      <c r="D114" s="7"/>
      <c r="E114" s="7"/>
      <c r="F114" s="7" t="s">
        <v>1027</v>
      </c>
    </row>
    <row r="115" customFormat="false" ht="13.8" hidden="false" customHeight="false" outlineLevel="0" collapsed="false">
      <c r="A115" s="6" t="str">
        <f aca="false">"0x"&amp;DEC2HEX(HEX2DEC("8006188C")+(C115*4))</f>
        <v>0x80061A50</v>
      </c>
      <c r="B115" s="7" t="str">
        <f aca="false">"dword_"&amp;DEC2HEX(HEX2DEC("8006188C")+(C115*4))</f>
        <v>dword_80061A50</v>
      </c>
      <c r="C115" s="7" t="n">
        <v>113</v>
      </c>
      <c r="D115" s="7"/>
      <c r="E115" s="7"/>
      <c r="F115" s="7" t="s">
        <v>1028</v>
      </c>
    </row>
    <row r="116" customFormat="false" ht="13.8" hidden="false" customHeight="false" outlineLevel="0" collapsed="false">
      <c r="A116" s="6" t="str">
        <f aca="false">"0x"&amp;DEC2HEX(HEX2DEC("8006188C")+(C116*4))</f>
        <v>0x80061A54</v>
      </c>
      <c r="B116" s="7" t="str">
        <f aca="false">"dword_"&amp;DEC2HEX(HEX2DEC("8006188C")+(C116*4))</f>
        <v>dword_80061A54</v>
      </c>
      <c r="C116" s="7" t="n">
        <v>114</v>
      </c>
      <c r="D116" s="7"/>
      <c r="E116" s="7"/>
      <c r="F116" s="7" t="s">
        <v>1029</v>
      </c>
    </row>
    <row r="117" customFormat="false" ht="13.8" hidden="false" customHeight="false" outlineLevel="0" collapsed="false">
      <c r="A117" s="6" t="str">
        <f aca="false">"0x"&amp;DEC2HEX(HEX2DEC("8006188C")+(C117*4))</f>
        <v>0x80061A58</v>
      </c>
      <c r="B117" s="7" t="str">
        <f aca="false">"dword_"&amp;DEC2HEX(HEX2DEC("8006188C")+(C117*4))</f>
        <v>dword_80061A58</v>
      </c>
      <c r="C117" s="7" t="n">
        <v>115</v>
      </c>
      <c r="D117" s="7" t="s">
        <v>8</v>
      </c>
      <c r="E117" s="7" t="s">
        <v>1030</v>
      </c>
      <c r="F117" s="7" t="s">
        <v>1031</v>
      </c>
    </row>
    <row r="118" customFormat="false" ht="13.8" hidden="false" customHeight="false" outlineLevel="0" collapsed="false">
      <c r="A118" s="6"/>
      <c r="B118" s="7"/>
      <c r="C118" s="7"/>
    </row>
    <row r="119" customFormat="false" ht="13.8" hidden="false" customHeight="false" outlineLevel="0" collapsed="false">
      <c r="A119" s="6"/>
      <c r="B119" s="7"/>
      <c r="C119" s="7"/>
    </row>
    <row r="120" customFormat="false" ht="13.8" hidden="false" customHeight="false" outlineLevel="0" collapsed="false">
      <c r="A120" s="6"/>
      <c r="B120" s="7"/>
      <c r="C120" s="7"/>
    </row>
    <row r="121" customFormat="false" ht="13.8" hidden="false" customHeight="false" outlineLevel="0" collapsed="false">
      <c r="A121" s="6"/>
      <c r="B121" s="7"/>
      <c r="C121" s="7"/>
      <c r="D121" s="7"/>
      <c r="E121" s="7"/>
      <c r="F121" s="7"/>
    </row>
    <row r="122" customFormat="false" ht="13.8" hidden="false" customHeight="false" outlineLevel="0" collapsed="false">
      <c r="A122" s="6"/>
      <c r="B122" s="7"/>
      <c r="C122" s="7"/>
      <c r="D122" s="7"/>
      <c r="E122" s="7"/>
      <c r="F122" s="7"/>
    </row>
    <row r="125" customFormat="false" ht="13.8" hidden="false" customHeight="false" outlineLevel="0" collapsed="false">
      <c r="D125" s="7"/>
      <c r="E125" s="7"/>
      <c r="F125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2022-06-13T00:08:32Z</dcterms:modified>
  <cp:revision>18</cp:revision>
  <dc:subject/>
  <dc:title/>
</cp:coreProperties>
</file>