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ulp_doslidzhennia_operatsii\nulp_doslidzhennia_operatsii_rozrakhunkova\Завдання 2\"/>
    </mc:Choice>
  </mc:AlternateContent>
  <xr:revisionPtr revIDLastSave="0" documentId="13_ncr:1_{47F6B69B-A2FE-4C27-8FD5-DEF2CA3168A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olver_adj" localSheetId="0" hidden="1">Sheet1!$B$10:$D$10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Sheet1!$B$10:$D$10</definedName>
    <definedName name="solver_lhs2" localSheetId="0" hidden="1">Sheet1!$E$14:$E$16</definedName>
    <definedName name="solver_lhs3" localSheetId="0" hidden="1">Sheet1!#REF!</definedName>
    <definedName name="solver_lhs4" localSheetId="0" hidden="1">Sheet1!$D$10</definedName>
    <definedName name="solver_lhs5" localSheetId="0" hidden="1">Sheet1!#REF!</definedName>
    <definedName name="solver_lhs6" localSheetId="0" hidden="1">Sheet1!#REF!</definedName>
    <definedName name="solver_lhs7" localSheetId="0" hidden="1">Sheet1!#REF!</definedName>
    <definedName name="solver_lhs8" localSheetId="0" hidden="1">Sheet1!#REF!</definedName>
    <definedName name="solver_lhs9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0" hidden="1">Sheet1!$E$3</definedName>
    <definedName name="solver_rhs1" localSheetId="0" hidden="1">"integer"</definedName>
    <definedName name="solver_rhs2" localSheetId="0" hidden="1">Sheet1!$F$14:$F$16</definedName>
    <definedName name="solver_rhs3" localSheetId="0" hidden="1">Sheet1!$E$5</definedName>
    <definedName name="solver_rhs4" localSheetId="0" hidden="1">0</definedName>
    <definedName name="solver_rhs5" localSheetId="0" hidden="1">Sheet1!$E$4</definedName>
    <definedName name="solver_rhs6" localSheetId="0" hidden="1">Sheet1!$E$4</definedName>
    <definedName name="solver_rhs7" localSheetId="0" hidden="1">Sheet1!$E$5</definedName>
    <definedName name="solver_rhs8" localSheetId="0" hidden="1">Sheet1!$E$5</definedName>
    <definedName name="solver_rhs9" localSheetId="0" hidden="1">Sheet1!$E$5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C15" i="1"/>
  <c r="B15" i="1" l="1"/>
  <c r="B16" i="1"/>
  <c r="B14" i="1"/>
  <c r="C14" i="1" l="1"/>
  <c r="D15" i="1"/>
  <c r="D16" i="1"/>
  <c r="D14" i="1"/>
  <c r="C16" i="1"/>
  <c r="E16" i="1" l="1"/>
  <c r="E14" i="1"/>
  <c r="E15" i="1"/>
</calcChain>
</file>

<file path=xl/sharedStrings.xml><?xml version="1.0" encoding="utf-8"?>
<sst xmlns="http://schemas.openxmlformats.org/spreadsheetml/2006/main" count="25" uniqueCount="17">
  <si>
    <t>Міткість поштових відправлень і-го виду</t>
  </si>
  <si>
    <t>і1</t>
  </si>
  <si>
    <t>і2</t>
  </si>
  <si>
    <t>і3</t>
  </si>
  <si>
    <t>j1</t>
  </si>
  <si>
    <t>j2</t>
  </si>
  <si>
    <t>j3</t>
  </si>
  <si>
    <t>Кількість необхідних відправлень і-го виду</t>
  </si>
  <si>
    <t>Витрати за один рейс j-го типу</t>
  </si>
  <si>
    <t>Тип спеціалізованого авто j-го типу</t>
  </si>
  <si>
    <t>Витрати</t>
  </si>
  <si>
    <t>План перевезення</t>
  </si>
  <si>
    <t>x1</t>
  </si>
  <si>
    <t>x2</t>
  </si>
  <si>
    <t>x3</t>
  </si>
  <si>
    <t>Мінімальні витрати</t>
  </si>
  <si>
    <t>Поштові відправлення і-го виду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</si>
</sst>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662940</xdr:colOff>
      <xdr:row>0</xdr:row>
      <xdr:rowOff>251460</xdr:rowOff>
    </xdr:from>
    <xdr:ext cx="2598420" cy="1536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7F6E07-E90D-4D39-8E50-390D8B62121E}"/>
                </a:ext>
              </a:extLst>
            </xdr:cNvPr>
            <xdr:cNvSpPr txBox="1"/>
          </xdr:nvSpPr>
          <xdr:spPr>
            <a:xfrm>
              <a:off x="5273040" y="251460"/>
              <a:ext cx="2598420" cy="1536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uk-UA" sz="1100" b="0" i="1">
                  <a:latin typeface="Cambria Math" panose="02040503050406030204" pitchFamily="18" charset="0"/>
                </a:rPr>
                <a:t>Цільова</a:t>
              </a:r>
              <a:r>
                <a:rPr lang="uk-UA" sz="1100" b="0" i="1" baseline="0">
                  <a:latin typeface="Cambria Math" panose="02040503050406030204" pitchFamily="18" charset="0"/>
                </a:rPr>
                <a:t> ф</a:t>
              </a:r>
              <a:r>
                <a:rPr lang="uk-UA" sz="1100" b="0" i="1">
                  <a:latin typeface="Cambria Math" panose="02040503050406030204" pitchFamily="18" charset="0"/>
                </a:rPr>
                <a:t>ункція</a:t>
              </a:r>
              <a:r>
                <a:rPr lang="uk-UA" sz="1100" b="0" i="1" baseline="0">
                  <a:latin typeface="Cambria Math" panose="02040503050406030204" pitchFamily="18" charset="0"/>
                </a:rPr>
                <a:t> й обмеження</a:t>
              </a:r>
              <a:br>
                <a:rPr lang="uk-UA" sz="1100" b="0" i="1"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uk-UA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uk-U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uk-U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uk-U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uk-U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uk-UA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+9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</m:oMath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≥380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≥280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≥370</m:t>
                            </m:r>
                          </m:e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1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uk-UA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≥0</m:t>
                                  </m:r>
                                  <m:r>
                                    <a:rPr lang="uk-UA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</m:t>
                                  </m:r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uk-UA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≥0</m:t>
                                  </m:r>
                                  <m:r>
                                    <a:rPr lang="uk-UA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, </m:t>
                                  </m:r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uk-UA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≥0</m:t>
                                  </m:r>
                                </m:e>
                              </m:mr>
                              <m:mr>
                                <m:e>
                                  <m:sSub>
                                    <m:sSubPr>
                                      <m:ctrlP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uk-UA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uk-UA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−ціле число</m:t>
                                  </m:r>
                                </m:e>
                              </m:mr>
                            </m:m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uk-U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ціле число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uk-U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uk-U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ціле число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7F6E07-E90D-4D39-8E50-390D8B62121E}"/>
                </a:ext>
              </a:extLst>
            </xdr:cNvPr>
            <xdr:cNvSpPr txBox="1"/>
          </xdr:nvSpPr>
          <xdr:spPr>
            <a:xfrm>
              <a:off x="5273040" y="251460"/>
              <a:ext cx="2598420" cy="1536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uk-UA" sz="1100" b="0" i="1">
                  <a:latin typeface="Cambria Math" panose="02040503050406030204" pitchFamily="18" charset="0"/>
                </a:rPr>
                <a:t>Цільова</a:t>
              </a:r>
              <a:r>
                <a:rPr lang="uk-UA" sz="1100" b="0" i="1" baseline="0">
                  <a:latin typeface="Cambria Math" panose="02040503050406030204" pitchFamily="18" charset="0"/>
                </a:rPr>
                <a:t> ф</a:t>
              </a:r>
              <a:r>
                <a:rPr lang="uk-UA" sz="1100" b="0" i="1">
                  <a:latin typeface="Cambria Math" panose="02040503050406030204" pitchFamily="18" charset="0"/>
                </a:rPr>
                <a:t>ункція</a:t>
              </a:r>
              <a:r>
                <a:rPr lang="uk-UA" sz="1100" b="0" i="1" baseline="0">
                  <a:latin typeface="Cambria Math" panose="02040503050406030204" pitchFamily="18" charset="0"/>
                </a:rPr>
                <a:t> й обмеження</a:t>
              </a:r>
              <a:br>
                <a:rPr lang="uk-UA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uk-UA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uk-UA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=20𝑥_1+9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𝑥_2+14𝑥_3→𝑚𝑖𝑛</a:t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{█(10𝑥_1+1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𝑥_2+1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𝑥_3≥380@1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𝑥_1+12𝑥_2+1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𝑥_3≥280@1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𝑥_1+1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𝑥_2+9𝑥_3≥370@■8(𝑥_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≥0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≥0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≥0@𝑥_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1−ціле число)@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ціле число@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uk-U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ціле число)┤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9</xdr:col>
      <xdr:colOff>152400</xdr:colOff>
      <xdr:row>2</xdr:row>
      <xdr:rowOff>38100</xdr:rowOff>
    </xdr:from>
    <xdr:to>
      <xdr:col>17</xdr:col>
      <xdr:colOff>86832</xdr:colOff>
      <xdr:row>12</xdr:row>
      <xdr:rowOff>72871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977864-D8A4-410E-AE5C-0DE771D09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4840" y="754380"/>
          <a:ext cx="4811232" cy="23588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350520</xdr:colOff>
      <xdr:row>14</xdr:row>
      <xdr:rowOff>138560</xdr:rowOff>
    </xdr:from>
    <xdr:to>
      <xdr:col>22</xdr:col>
      <xdr:colOff>502920</xdr:colOff>
      <xdr:row>16</xdr:row>
      <xdr:rowOff>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32AF2D-F9F7-4663-8CD2-3107D50B8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560" y="3194180"/>
          <a:ext cx="7467600" cy="22724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373380</xdr:colOff>
      <xdr:row>16</xdr:row>
      <xdr:rowOff>15588</xdr:rowOff>
    </xdr:from>
    <xdr:to>
      <xdr:col>22</xdr:col>
      <xdr:colOff>521635</xdr:colOff>
      <xdr:row>17</xdr:row>
      <xdr:rowOff>28616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8E3FB0-764B-4BB9-BE7C-7355436E8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5420" y="3436968"/>
          <a:ext cx="7463455" cy="1959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workbookViewId="0">
      <selection activeCell="I9" sqref="I9"/>
    </sheetView>
  </sheetViews>
  <sheetFormatPr defaultRowHeight="14.4" x14ac:dyDescent="0.3"/>
  <cols>
    <col min="1" max="1" width="26.88671875" customWidth="1"/>
    <col min="2" max="2" width="6.5546875" customWidth="1"/>
    <col min="3" max="3" width="6.109375" customWidth="1"/>
    <col min="4" max="4" width="6" customWidth="1"/>
    <col min="5" max="5" width="21.6640625" customWidth="1"/>
    <col min="6" max="6" width="24.109375" customWidth="1"/>
  </cols>
  <sheetData>
    <row r="1" spans="1:6" ht="42" customHeight="1" x14ac:dyDescent="0.3">
      <c r="A1" s="19" t="s">
        <v>16</v>
      </c>
      <c r="B1" s="19" t="s">
        <v>9</v>
      </c>
      <c r="C1" s="19"/>
      <c r="D1" s="19"/>
      <c r="E1" s="19" t="s">
        <v>7</v>
      </c>
      <c r="F1" s="4"/>
    </row>
    <row r="2" spans="1:6" x14ac:dyDescent="0.3">
      <c r="A2" s="19"/>
      <c r="B2" s="5" t="s">
        <v>4</v>
      </c>
      <c r="C2" s="5" t="s">
        <v>5</v>
      </c>
      <c r="D2" s="5" t="s">
        <v>6</v>
      </c>
      <c r="E2" s="19"/>
      <c r="F2" s="4"/>
    </row>
    <row r="3" spans="1:6" x14ac:dyDescent="0.3">
      <c r="A3" s="5" t="s">
        <v>1</v>
      </c>
      <c r="B3" s="6">
        <v>10</v>
      </c>
      <c r="C3" s="6">
        <v>11</v>
      </c>
      <c r="D3" s="6">
        <v>16</v>
      </c>
      <c r="E3" s="7">
        <v>380</v>
      </c>
      <c r="F3" s="4"/>
    </row>
    <row r="4" spans="1:6" x14ac:dyDescent="0.3">
      <c r="A4" s="5" t="s">
        <v>2</v>
      </c>
      <c r="B4" s="6">
        <v>10</v>
      </c>
      <c r="C4" s="6">
        <v>12</v>
      </c>
      <c r="D4" s="6">
        <v>19</v>
      </c>
      <c r="E4" s="7">
        <v>280</v>
      </c>
      <c r="F4" s="4"/>
    </row>
    <row r="5" spans="1:6" x14ac:dyDescent="0.3">
      <c r="A5" s="5" t="s">
        <v>3</v>
      </c>
      <c r="B5" s="6">
        <v>15</v>
      </c>
      <c r="C5" s="6">
        <v>13</v>
      </c>
      <c r="D5" s="6">
        <v>9</v>
      </c>
      <c r="E5" s="7">
        <v>370</v>
      </c>
      <c r="F5" s="4"/>
    </row>
    <row r="6" spans="1:6" ht="25.8" customHeight="1" x14ac:dyDescent="0.3">
      <c r="A6" s="3" t="s">
        <v>8</v>
      </c>
      <c r="B6" s="8">
        <v>20</v>
      </c>
      <c r="C6" s="8">
        <v>9</v>
      </c>
      <c r="D6" s="9">
        <v>14</v>
      </c>
      <c r="E6" s="10">
        <f>SUMPRODUCT(B6:D6,B10:D10)</f>
        <v>315</v>
      </c>
      <c r="F6" s="4"/>
    </row>
    <row r="7" spans="1:6" x14ac:dyDescent="0.3">
      <c r="A7" s="11"/>
      <c r="B7" s="11"/>
      <c r="C7" s="11"/>
      <c r="D7" s="11"/>
      <c r="E7" s="10" t="s">
        <v>15</v>
      </c>
      <c r="F7" s="4"/>
    </row>
    <row r="8" spans="1:6" x14ac:dyDescent="0.3">
      <c r="A8" s="11"/>
      <c r="B8" s="11"/>
      <c r="C8" s="11"/>
      <c r="D8" s="11"/>
      <c r="E8" s="11"/>
      <c r="F8" s="4"/>
    </row>
    <row r="9" spans="1:6" x14ac:dyDescent="0.3">
      <c r="A9" s="20" t="s">
        <v>11</v>
      </c>
      <c r="B9" s="12" t="s">
        <v>12</v>
      </c>
      <c r="C9" s="12" t="s">
        <v>13</v>
      </c>
      <c r="D9" s="12" t="s">
        <v>14</v>
      </c>
      <c r="E9" s="13"/>
      <c r="F9" s="4"/>
    </row>
    <row r="10" spans="1:6" x14ac:dyDescent="0.3">
      <c r="A10" s="20"/>
      <c r="B10" s="14">
        <v>0</v>
      </c>
      <c r="C10" s="14">
        <v>35</v>
      </c>
      <c r="D10" s="14">
        <v>0</v>
      </c>
      <c r="E10" s="13"/>
      <c r="F10" s="4"/>
    </row>
    <row r="11" spans="1:6" x14ac:dyDescent="0.3">
      <c r="A11" s="2"/>
      <c r="B11" s="13"/>
      <c r="C11" s="13"/>
      <c r="D11" s="13"/>
      <c r="E11" s="13"/>
      <c r="F11" s="4"/>
    </row>
    <row r="12" spans="1:6" ht="42" customHeight="1" x14ac:dyDescent="0.3">
      <c r="A12" s="18" t="s">
        <v>0</v>
      </c>
      <c r="B12" s="18" t="s">
        <v>9</v>
      </c>
      <c r="C12" s="18"/>
      <c r="D12" s="18"/>
      <c r="E12" s="18" t="s">
        <v>10</v>
      </c>
      <c r="F12" s="18" t="s">
        <v>7</v>
      </c>
    </row>
    <row r="13" spans="1:6" x14ac:dyDescent="0.3">
      <c r="A13" s="18"/>
      <c r="B13" s="15" t="s">
        <v>4</v>
      </c>
      <c r="C13" s="15" t="s">
        <v>5</v>
      </c>
      <c r="D13" s="15" t="s">
        <v>6</v>
      </c>
      <c r="E13" s="18"/>
      <c r="F13" s="18"/>
    </row>
    <row r="14" spans="1:6" x14ac:dyDescent="0.3">
      <c r="A14" s="15" t="s">
        <v>1</v>
      </c>
      <c r="B14" s="16">
        <f>B3*$B$10</f>
        <v>0</v>
      </c>
      <c r="C14" s="16">
        <f>C3*$C$10</f>
        <v>385</v>
      </c>
      <c r="D14" s="16">
        <f>D3*$D$10</f>
        <v>0</v>
      </c>
      <c r="E14" s="17">
        <f>SUM(B14:D14)</f>
        <v>385</v>
      </c>
      <c r="F14" s="17">
        <v>380</v>
      </c>
    </row>
    <row r="15" spans="1:6" x14ac:dyDescent="0.3">
      <c r="A15" s="15" t="s">
        <v>2</v>
      </c>
      <c r="B15" s="16">
        <f t="shared" ref="B15:B16" si="0">B4*$B$10</f>
        <v>0</v>
      </c>
      <c r="C15" s="16">
        <f>C4*$C$10</f>
        <v>420</v>
      </c>
      <c r="D15" s="16">
        <f t="shared" ref="D15:D16" si="1">D4*$D$10</f>
        <v>0</v>
      </c>
      <c r="E15" s="17">
        <f>SUM(B15:D15)</f>
        <v>420</v>
      </c>
      <c r="F15" s="17">
        <v>280</v>
      </c>
    </row>
    <row r="16" spans="1:6" x14ac:dyDescent="0.3">
      <c r="A16" s="15" t="s">
        <v>3</v>
      </c>
      <c r="B16" s="16">
        <f t="shared" si="0"/>
        <v>0</v>
      </c>
      <c r="C16" s="16">
        <f t="shared" ref="C16" si="2">C5*$C$10</f>
        <v>455</v>
      </c>
      <c r="D16" s="16">
        <f t="shared" si="1"/>
        <v>0</v>
      </c>
      <c r="E16" s="17">
        <f>SUM(B16:D16)</f>
        <v>455</v>
      </c>
      <c r="F16" s="17">
        <v>370</v>
      </c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</sheetData>
  <mergeCells count="8">
    <mergeCell ref="A12:A13"/>
    <mergeCell ref="B12:D12"/>
    <mergeCell ref="E12:E13"/>
    <mergeCell ref="F12:F13"/>
    <mergeCell ref="A1:A2"/>
    <mergeCell ref="B1:D1"/>
    <mergeCell ref="E1:E2"/>
    <mergeCell ref="A9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Valchevskyi</dc:creator>
  <cp:lastModifiedBy>Pavlo Valchevskyi</cp:lastModifiedBy>
  <dcterms:created xsi:type="dcterms:W3CDTF">2015-06-05T18:17:20Z</dcterms:created>
  <dcterms:modified xsi:type="dcterms:W3CDTF">2024-04-14T17:22:30Z</dcterms:modified>
</cp:coreProperties>
</file>