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artis/Desktop/КУРСЫ, ОБУЧЕНИЕ/ДЛЯ БЛОГА таблицы и видео/Рубрика Для собеседования/"/>
    </mc:Choice>
  </mc:AlternateContent>
  <xr:revisionPtr revIDLastSave="0" documentId="13_ncr:1_{805EDC2F-D59A-0444-A887-474B86B92878}" xr6:coauthVersionLast="45" xr6:coauthVersionMax="45" xr10:uidLastSave="{00000000-0000-0000-0000-000000000000}"/>
  <bookViews>
    <workbookView xWindow="0" yWindow="460" windowWidth="33600" windowHeight="19560" xr2:uid="{6AAAAD93-CBE8-A94C-B988-B48D810A828C}"/>
  </bookViews>
  <sheets>
    <sheet name="Задания" sheetId="4" r:id="rId1"/>
    <sheet name="Задания 1-3" sheetId="1" r:id="rId2"/>
    <sheet name="Задание 4" sheetId="2" r:id="rId3"/>
    <sheet name="Задание 5" sheetId="5" r:id="rId4"/>
  </sheets>
  <definedNames>
    <definedName name="_xlnm._FilterDatabase" localSheetId="2" hidden="1">'Задание 4'!$A$5:$H$45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<sst xmlns="http://schemas.openxmlformats.org/spreadsheetml/2006/main" count="256" uniqueCount="123">
  <si>
    <t>Задание 1.</t>
  </si>
  <si>
    <t>Группы товаров</t>
  </si>
  <si>
    <t>План региона, шт.</t>
  </si>
  <si>
    <t>Факт продаж, шт.</t>
  </si>
  <si>
    <t>Текущее выполнение плана, %</t>
  </si>
  <si>
    <t>Прогноз выполнения плана, %</t>
  </si>
  <si>
    <t>Итого:</t>
  </si>
  <si>
    <t>Задание 2.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</si>
  <si>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</si>
  <si>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</si>
  <si>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</si>
  <si>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</si>
  <si>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</si>
  <si>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</si>
  <si>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</si>
  <si>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</si>
  <si>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</si>
  <si>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</si>
  <si>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</si>
  <si>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</si>
  <si>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</t>
  </si>
  <si>
    <t>1 квартал</t>
  </si>
  <si>
    <t>Прирост, %</t>
  </si>
  <si>
    <t>Задание 3.</t>
  </si>
  <si>
    <t>1 кв</t>
  </si>
  <si>
    <t>2 кв</t>
  </si>
  <si>
    <t>3 кв</t>
  </si>
  <si>
    <t>4 кв</t>
  </si>
  <si>
    <t>Задание 4.</t>
  </si>
  <si>
    <t>Город</t>
  </si>
  <si>
    <t>Магазин</t>
  </si>
  <si>
    <t>Магазин 1</t>
  </si>
  <si>
    <t>Магазин 2</t>
  </si>
  <si>
    <t>Липецк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</si>
  <si>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</si>
  <si>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</si>
  <si>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</si>
  <si>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</si>
  <si>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</si>
  <si>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</si>
  <si>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</si>
  <si>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</si>
  <si>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</si>
  <si>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</si>
  <si>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</si>
  <si>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</si>
  <si>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</si>
  <si>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</si>
  <si>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</si>
  <si>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</si>
  <si>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</si>
  <si>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</si>
  <si>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</si>
  <si>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Псков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</si>
  <si>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</si>
  <si>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</si>
  <si>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</si>
  <si>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</si>
  <si>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</si>
  <si>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</si>
  <si>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</si>
  <si>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</si>
  <si>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</si>
  <si>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</si>
  <si>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</si>
  <si>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Товар 1</t>
  </si>
  <si>
    <t>Товар 2</t>
  </si>
  <si>
    <t>Товар 3</t>
  </si>
  <si>
    <t>Товар 4</t>
  </si>
  <si>
    <t>Товар 5</t>
  </si>
  <si>
    <t>Товар 6</t>
  </si>
  <si>
    <t>Примечание: в месяце 22 рабочих дня, отработано 17 дней</t>
  </si>
  <si>
    <t>Продажи</t>
  </si>
  <si>
    <t>Рассчитайте текущее и прогнозируемое выполнение плана по каждому  товару и по компании в целом.</t>
  </si>
  <si>
    <r>
      <t xml:space="preserve">Определите </t>
    </r>
    <r>
      <rPr>
        <b/>
        <sz val="12"/>
        <rFont val="Calibri"/>
        <family val="2"/>
        <scheme val="minor"/>
      </rPr>
      <t>долю</t>
    </r>
    <r>
      <rPr>
        <sz val="12"/>
        <rFont val="Calibri"/>
        <family val="2"/>
        <scheme val="minor"/>
      </rPr>
      <t xml:space="preserve"> товара в продажах за каждый квартал.</t>
    </r>
  </si>
  <si>
    <t>Менеджер</t>
  </si>
  <si>
    <t>Толстой</t>
  </si>
  <si>
    <t>Лермонтов</t>
  </si>
  <si>
    <t>Пушкин</t>
  </si>
  <si>
    <t>Маяковский</t>
  </si>
  <si>
    <t>Носов</t>
  </si>
  <si>
    <t>Куприн</t>
  </si>
  <si>
    <t>Москва</t>
  </si>
  <si>
    <t>Владимир</t>
  </si>
  <si>
    <t>Санкт-Петербург</t>
  </si>
  <si>
    <t>Казань</t>
  </si>
  <si>
    <t>Дмитров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</si>
  <si>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</si>
  <si>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</si>
  <si>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</si>
  <si>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</si>
  <si>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</si>
  <si>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</si>
  <si>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</si>
  <si>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</si>
  <si>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Продажи товара №1, руб.</t>
  </si>
  <si>
    <t>Продажи товара №2, руб.</t>
  </si>
  <si>
    <t>Продажи товара №3, руб.</t>
  </si>
  <si>
    <t>Продажи товара №4, руб.</t>
  </si>
  <si>
    <t>Продажи товара №5, руб.</t>
  </si>
  <si>
    <r>
      <t xml:space="preserve">На основании данной таблицы составьте сводную таблицу </t>
    </r>
    <r>
      <rPr>
        <b/>
        <sz val="14"/>
        <rFont val="Calibri"/>
        <family val="2"/>
        <scheme val="minor"/>
      </rPr>
      <t>с общими продажами</t>
    </r>
    <r>
      <rPr>
        <sz val="14"/>
        <rFont val="Calibri"/>
        <family val="2"/>
        <scheme val="minor"/>
      </rPr>
      <t xml:space="preserve"> (суммарно по всем товарам) по каждому городу и магазину </t>
    </r>
    <r>
      <rPr>
        <b/>
        <sz val="14"/>
        <rFont val="Calibri"/>
        <family val="2"/>
        <scheme val="minor"/>
      </rPr>
      <t>в рублях и в долларах ($=70RUR)</t>
    </r>
  </si>
  <si>
    <t>На листе "Задания 1-3":</t>
  </si>
  <si>
    <t xml:space="preserve">Пример заданий для прохождения Excel-собеседования </t>
  </si>
  <si>
    <t>(Sales Analyst)</t>
  </si>
  <si>
    <t>Ответы к заданиям необходимо внести в закрашенные голубые ячейки - &gt;</t>
  </si>
  <si>
    <t>На листе "Задание 4":</t>
  </si>
  <si>
    <t>Задание 5.</t>
  </si>
  <si>
    <t>Продажи, руб</t>
  </si>
  <si>
    <t>Доля продаж магазина в городе, %</t>
  </si>
  <si>
    <t>Краснодар</t>
  </si>
  <si>
    <t>Магазин 4 (Москва)</t>
  </si>
  <si>
    <t>Итого по городам</t>
  </si>
  <si>
    <t>Общий итог</t>
  </si>
  <si>
    <t>Заполните столбец "Наименование" с помощью формулы, как в примере.</t>
  </si>
  <si>
    <t>На листе "Задание 5":</t>
  </si>
  <si>
    <t>Необходимо заполнить с помощью формул все ячейки, закрашенные цветом -&gt;</t>
  </si>
  <si>
    <t xml:space="preserve">Необходимо выполнить 5 заданий на трех листах этого файла: </t>
  </si>
  <si>
    <t>Необходимо построить сводную таблицу рядом с исходной таблицей</t>
  </si>
  <si>
    <t>Наименование</t>
  </si>
  <si>
    <t>Рассчитайте показатели в столбце "Доля продаж магазина в городе,  %".</t>
  </si>
  <si>
    <t>Заполните столбец "Менеджер" соответствующими значениями с листа с Заданием 4.</t>
  </si>
  <si>
    <t>Рассчитайте значения "Итого по городам" для ячеек С28-С35.</t>
  </si>
  <si>
    <r>
      <t xml:space="preserve">Определите прирост продаж </t>
    </r>
    <r>
      <rPr>
        <b/>
        <sz val="12"/>
        <rFont val="Calibri (Основной текст)"/>
        <charset val="204"/>
      </rPr>
      <t>1 квартала 2019 г</t>
    </r>
    <r>
      <rPr>
        <b/>
        <sz val="12"/>
        <rFont val="Calibri"/>
        <family val="2"/>
        <scheme val="minor"/>
      </rPr>
      <t>.</t>
    </r>
    <r>
      <rPr>
        <sz val="12"/>
        <rFont val="Calibri"/>
        <family val="2"/>
        <scheme val="minor"/>
      </rPr>
      <t xml:space="preserve"> к соответствующему периоду прошлого года и годовой прирост продаж 2019 к 2018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</si>
</sst>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mmmm\ yyyy;@"/>
    <numFmt numFmtId="165" formatCode="_-* #,##0_-;\-* #,##0_-;_-* &quot;-&quot;??_-;_-@_-"/>
    <numFmt numFmtId="166" formatCode="#,##0.00&quot;р.&quot;"/>
  </numFmts>
  <fonts count="28">
    <font>
      <sz val="1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u/>
      <sz val="14"/>
      <name val="Tahoma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i/>
      <u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2"/>
      <name val="Calibri"/>
      <family val="2"/>
      <scheme val="minor"/>
    </font>
    <font>
      <sz val="12"/>
      <name val="Tahoma"/>
      <family val="2"/>
      <charset val="204"/>
    </font>
    <font>
      <b/>
      <sz val="12"/>
      <name val="Calibri (Основной текст)"/>
      <charset val="204"/>
    </font>
    <font>
      <sz val="8"/>
      <name val="Arial"/>
      <family val="2"/>
    </font>
    <font>
      <sz val="12"/>
      <color theme="0" tint="-4.9989318521683403E-2"/>
      <name val="Calibri"/>
      <family val="2"/>
      <scheme val="minor"/>
    </font>
    <font>
      <i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Tahoma"/>
      <family val="2"/>
      <charset val="204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24678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27" fillId="0" borderId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0" fontId="8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9" fontId="8" fillId="0" borderId="0" xfId="2" applyFont="1"/>
    <xf numFmtId="10" fontId="9" fillId="0" borderId="0" xfId="0" applyNumberFormat="1" applyFont="1"/>
    <xf numFmtId="165" fontId="8" fillId="0" borderId="1" xfId="1" applyNumberFormat="1" applyFont="1" applyBorder="1" applyAlignment="1">
      <alignment horizontal="center"/>
    </xf>
    <xf numFmtId="0" fontId="11" fillId="2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/>
    <xf numFmtId="9" fontId="8" fillId="3" borderId="1" xfId="2" applyFont="1" applyFill="1" applyBorder="1"/>
    <xf numFmtId="10" fontId="9" fillId="3" borderId="1" xfId="0" applyNumberFormat="1" applyFont="1" applyFill="1" applyBorder="1"/>
    <xf numFmtId="9" fontId="9" fillId="3" borderId="1" xfId="2" applyFont="1" applyFill="1" applyBorder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6" fillId="0" borderId="0" xfId="0" applyFont="1"/>
    <xf numFmtId="0" fontId="14" fillId="0" borderId="0" xfId="0" applyFont="1"/>
    <xf numFmtId="0" fontId="7" fillId="0" borderId="0" xfId="0" applyFont="1" applyFill="1"/>
    <xf numFmtId="0" fontId="8" fillId="0" borderId="0" xfId="0" applyFont="1" applyFill="1"/>
    <xf numFmtId="0" fontId="4" fillId="0" borderId="0" xfId="0" applyFont="1" applyFill="1"/>
    <xf numFmtId="0" fontId="21" fillId="0" borderId="0" xfId="0" applyFont="1"/>
    <xf numFmtId="0" fontId="20" fillId="0" borderId="0" xfId="0" applyFont="1" applyFill="1"/>
    <xf numFmtId="0" fontId="21" fillId="0" borderId="0" xfId="0" applyFont="1" applyFill="1"/>
    <xf numFmtId="0" fontId="12" fillId="0" borderId="6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/>
    </xf>
    <xf numFmtId="0" fontId="13" fillId="0" borderId="3" xfId="3" applyFont="1" applyBorder="1" applyAlignment="1">
      <alignment horizontal="left"/>
    </xf>
    <xf numFmtId="165" fontId="13" fillId="0" borderId="4" xfId="1" applyNumberFormat="1" applyFont="1" applyBorder="1" applyAlignment="1">
      <alignment horizontal="right"/>
    </xf>
    <xf numFmtId="0" fontId="13" fillId="0" borderId="5" xfId="3" applyFont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13" fillId="0" borderId="8" xfId="3" applyFont="1" applyBorder="1" applyAlignment="1">
      <alignment horizontal="left"/>
    </xf>
    <xf numFmtId="0" fontId="13" fillId="0" borderId="9" xfId="3" applyFont="1" applyBorder="1" applyAlignment="1">
      <alignment horizontal="left"/>
    </xf>
    <xf numFmtId="0" fontId="10" fillId="0" borderId="0" xfId="0" applyFont="1"/>
    <xf numFmtId="0" fontId="23" fillId="0" borderId="0" xfId="0" applyFont="1"/>
    <xf numFmtId="0" fontId="1" fillId="0" borderId="0" xfId="4" applyAlignment="1">
      <alignment vertical="center"/>
    </xf>
    <xf numFmtId="0" fontId="1" fillId="0" borderId="0" xfId="4"/>
    <xf numFmtId="0" fontId="24" fillId="4" borderId="0" xfId="4" applyFont="1" applyFill="1" applyBorder="1" applyAlignment="1">
      <alignment horizontal="left" vertical="center" wrapText="1"/>
    </xf>
    <xf numFmtId="0" fontId="25" fillId="5" borderId="0" xfId="4" applyFont="1" applyFill="1" applyAlignment="1">
      <alignment vertical="center"/>
    </xf>
    <xf numFmtId="0" fontId="26" fillId="5" borderId="0" xfId="4" applyFont="1" applyFill="1" applyAlignment="1">
      <alignment vertical="center"/>
    </xf>
    <xf numFmtId="0" fontId="25" fillId="5" borderId="0" xfId="4" applyFont="1" applyFill="1" applyAlignment="1">
      <alignment vertical="center" wrapText="1"/>
    </xf>
    <xf numFmtId="0" fontId="26" fillId="5" borderId="0" xfId="4" applyFont="1" applyFill="1" applyAlignment="1">
      <alignment vertical="center" wrapText="1"/>
    </xf>
    <xf numFmtId="0" fontId="25" fillId="0" borderId="0" xfId="4" applyFont="1" applyAlignment="1">
      <alignment vertical="center"/>
    </xf>
    <xf numFmtId="10" fontId="10" fillId="3" borderId="1" xfId="0" applyNumberFormat="1" applyFont="1" applyFill="1" applyBorder="1"/>
    <xf numFmtId="0" fontId="4" fillId="0" borderId="0" xfId="5" applyFont="1"/>
    <xf numFmtId="0" fontId="5" fillId="0" borderId="0" xfId="5" applyFont="1" applyAlignment="1">
      <alignment horizontal="center" vertical="center" wrapText="1"/>
    </xf>
    <xf numFmtId="0" fontId="4" fillId="0" borderId="0" xfId="5" applyFont="1" applyFill="1" applyBorder="1"/>
    <xf numFmtId="0" fontId="0" fillId="0" borderId="0" xfId="0" applyFill="1" applyBorder="1"/>
    <xf numFmtId="0" fontId="10" fillId="0" borderId="0" xfId="0" quotePrefix="1" applyFont="1"/>
    <xf numFmtId="0" fontId="10" fillId="0" borderId="0" xfId="5" applyFont="1"/>
    <xf numFmtId="0" fontId="22" fillId="0" borderId="0" xfId="5" applyFont="1"/>
    <xf numFmtId="0" fontId="13" fillId="0" borderId="0" xfId="5" applyFont="1"/>
    <xf numFmtId="0" fontId="12" fillId="0" borderId="0" xfId="5" applyFont="1"/>
    <xf numFmtId="0" fontId="12" fillId="0" borderId="12" xfId="5" applyFont="1" applyBorder="1" applyAlignment="1">
      <alignment horizontal="center" vertical="center" wrapText="1"/>
    </xf>
    <xf numFmtId="0" fontId="12" fillId="0" borderId="13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3" fillId="0" borderId="25" xfId="5" applyFont="1" applyBorder="1"/>
    <xf numFmtId="165" fontId="13" fillId="0" borderId="15" xfId="1" applyNumberFormat="1" applyFont="1" applyBorder="1"/>
    <xf numFmtId="9" fontId="13" fillId="3" borderId="11" xfId="2" applyFont="1" applyFill="1" applyBorder="1"/>
    <xf numFmtId="0" fontId="13" fillId="3" borderId="15" xfId="5" applyFont="1" applyFill="1" applyBorder="1"/>
    <xf numFmtId="0" fontId="13" fillId="0" borderId="17" xfId="5" applyFont="1" applyBorder="1"/>
    <xf numFmtId="165" fontId="13" fillId="0" borderId="16" xfId="1" applyNumberFormat="1" applyFont="1" applyBorder="1"/>
    <xf numFmtId="9" fontId="13" fillId="3" borderId="22" xfId="2" applyFont="1" applyFill="1" applyBorder="1"/>
    <xf numFmtId="0" fontId="13" fillId="3" borderId="16" xfId="5" applyFont="1" applyFill="1" applyBorder="1"/>
    <xf numFmtId="165" fontId="13" fillId="0" borderId="16" xfId="1" applyNumberFormat="1" applyFont="1" applyBorder="1" applyAlignment="1">
      <alignment horizontal="right"/>
    </xf>
    <xf numFmtId="0" fontId="13" fillId="0" borderId="26" xfId="5" applyFont="1" applyBorder="1"/>
    <xf numFmtId="165" fontId="13" fillId="0" borderId="18" xfId="1" applyNumberFormat="1" applyFont="1" applyBorder="1"/>
    <xf numFmtId="9" fontId="13" fillId="3" borderId="27" xfId="2" applyFont="1" applyFill="1" applyBorder="1"/>
    <xf numFmtId="0" fontId="13" fillId="3" borderId="18" xfId="5" applyFont="1" applyFill="1" applyBorder="1"/>
    <xf numFmtId="0" fontId="13" fillId="0" borderId="0" xfId="5" applyFont="1" applyFill="1" applyBorder="1"/>
    <xf numFmtId="165" fontId="13" fillId="0" borderId="0" xfId="1" applyNumberFormat="1" applyFont="1" applyFill="1" applyBorder="1"/>
    <xf numFmtId="9" fontId="13" fillId="0" borderId="0" xfId="2" applyFont="1" applyFill="1" applyBorder="1"/>
    <xf numFmtId="0" fontId="12" fillId="0" borderId="21" xfId="5" applyFont="1" applyBorder="1"/>
    <xf numFmtId="0" fontId="13" fillId="0" borderId="15" xfId="5" applyFont="1" applyBorder="1"/>
    <xf numFmtId="166" fontId="13" fillId="3" borderId="10" xfId="5" applyNumberFormat="1" applyFont="1" applyFill="1" applyBorder="1"/>
    <xf numFmtId="0" fontId="13" fillId="0" borderId="14" xfId="5" applyFont="1" applyBorder="1"/>
    <xf numFmtId="0" fontId="13" fillId="0" borderId="16" xfId="5" applyFont="1" applyBorder="1"/>
    <xf numFmtId="166" fontId="13" fillId="3" borderId="22" xfId="5" applyNumberFormat="1" applyFont="1" applyFill="1" applyBorder="1"/>
    <xf numFmtId="0" fontId="13" fillId="0" borderId="19" xfId="5" applyFont="1" applyBorder="1"/>
    <xf numFmtId="0" fontId="13" fillId="0" borderId="20" xfId="5" applyFont="1" applyBorder="1"/>
    <xf numFmtId="166" fontId="13" fillId="3" borderId="23" xfId="5" applyNumberFormat="1" applyFont="1" applyFill="1" applyBorder="1"/>
    <xf numFmtId="0" fontId="12" fillId="0" borderId="12" xfId="5" applyFont="1" applyBorder="1" applyAlignment="1"/>
    <xf numFmtId="0" fontId="12" fillId="0" borderId="24" xfId="5" applyFont="1" applyBorder="1" applyAlignment="1"/>
    <xf numFmtId="166" fontId="12" fillId="3" borderId="13" xfId="5" applyNumberFormat="1" applyFont="1" applyFill="1" applyBorder="1"/>
    <xf numFmtId="3" fontId="8" fillId="3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0" fontId="9" fillId="0" borderId="1" xfId="0" applyNumberFormat="1" applyFont="1" applyFill="1" applyBorder="1"/>
    <xf numFmtId="165" fontId="9" fillId="0" borderId="1" xfId="1" applyNumberFormat="1" applyFont="1" applyFill="1" applyBorder="1"/>
  </cellXfs>
  <cellStyles count="6">
    <cellStyle name="Обычный" xfId="0" builtinId="0"/>
    <cellStyle name="Обычный 2" xfId="4" xr:uid="{C2133613-738E-DB41-8F2B-7C24C571AF98}"/>
    <cellStyle name="Обычный_Бонусы ТП и суперов май (Сибирь)" xfId="3" xr:uid="{51DA0C4C-8FFB-7140-B67E-147BAB128BB4}"/>
    <cellStyle name="Обычный_Тест" xfId="5" xr:uid="{48F15396-66BE-1B4D-87D2-D47A58B47F80}"/>
    <cellStyle name="Процентный" xfId="2" builtinId="5"/>
    <cellStyle name="Финансовый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artisdemy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444500</xdr:colOff>
      <xdr:row>2</xdr:row>
      <xdr:rowOff>114300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A7099-38F6-7147-A1C3-01F8731F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3200"/>
          <a:ext cx="444500" cy="444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22D6C-D535-5446-AA67-39B2D49865E4}" name="Таблица2" displayName="Таблица2" ref="A5:H45" totalsRowShown="0" headerRowDxfId="11" dataDxfId="9" headerRowBorderDxfId="10" tableBorderDxfId="8" headerRowCellStyle="Обычный_Бонусы ТП и суперов май (Сибирь)" dataCellStyle="Обычный_Бонусы ТП и суперов май (Сибирь)">
  <autoFilter ref="A5:H45" xr:uid="{069B0C34-4088-DA4F-AD8E-BF8D951627A5}"/>
  <tableColumns count="8">
    <tableColumn id="1" xr3:uid="{3267668F-D2ED-0A44-90B2-06F52B7D4B7B}" name="Город" dataDxfId="7" dataCellStyle="Обычный_Бонусы ТП и суперов май (Сибирь)"/>
    <tableColumn id="2" xr3:uid="{D7593973-495E-D842-989D-593592081815}" name="Менеджер" dataDxfId="6" dataCellStyle="Обычный_Бонусы ТП и суперов май (Сибирь)"/>
    <tableColumn id="3" xr3:uid="{6DF96AC7-E1B6-AA4F-8BA3-5F77840D9114}" name="Магазин" dataDxfId="5" dataCellStyle="Обычный_Бонусы ТП и суперов май (Сибирь)"/>
    <tableColumn id="4" xr3:uid="{84D7F894-9329-8840-9CB2-EB74234DCF0A}" name="Продажи товара №1, руб." dataDxfId="4" dataCellStyle="Финансовый"/>
    <tableColumn id="5" xr3:uid="{564A1B68-DE25-0041-8B31-DF0036842ECF}" name="Продажи товара №2, руб." dataDxfId="3" dataCellStyle="Финансовый"/>
    <tableColumn id="6" xr3:uid="{6FFE8E6C-EEC8-F648-BC08-90EFA6A58FFD}" name="Продажи товара №3, руб." dataDxfId="2" dataCellStyle="Финансовый"/>
    <tableColumn id="7" xr3:uid="{6A2C0E07-7B57-5847-93A5-7B778C6BE14B}" name="Продажи товара №4, руб." dataDxfId="1" dataCellStyle="Финансовый"/>
    <tableColumn id="8" xr3:uid="{6A7B18CE-27C3-6248-8DD8-5D59E0E3F3B0}" name="Продажи товара №5, руб.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C98E-D863-534D-927D-5A0AFE60BB91}">
  <dimension ref="A2:C15"/>
  <sheetViews>
    <sheetView showGridLines="0" tabSelected="1" zoomScale="90" zoomScaleNormal="90" workbookViewId="0">
      <selection activeCell="C8" sqref="C8"/>
    </sheetView>
  </sheetViews>
  <sheetFormatPr baseColWidth="10" defaultColWidth="11" defaultRowHeight="16"/>
  <cols>
    <col min="1" max="1" width="6.1640625" style="56" customWidth="1"/>
    <col min="2" max="2" width="83.83203125" style="56" customWidth="1"/>
    <col min="3" max="3" width="7.6640625" style="56" customWidth="1"/>
    <col min="4" max="16384" width="11" style="56"/>
  </cols>
  <sheetData>
    <row r="2" spans="1:3" s="55" customFormat="1" ht="26" customHeight="1">
      <c r="B2" s="57" t="s">
        <v>102</v>
      </c>
    </row>
    <row r="3" spans="1:3" s="55" customFormat="1" ht="26" customHeight="1">
      <c r="B3" s="57" t="s">
        <v>103</v>
      </c>
    </row>
    <row r="5" spans="1:3" s="55" customFormat="1" ht="19">
      <c r="A5" s="58"/>
      <c r="B5" s="58" t="s">
        <v>116</v>
      </c>
      <c r="C5" s="62"/>
    </row>
    <row r="6" spans="1:3" s="55" customFormat="1" ht="19">
      <c r="A6" s="58"/>
      <c r="B6" s="58"/>
      <c r="C6" s="62"/>
    </row>
    <row r="7" spans="1:3" s="55" customFormat="1" ht="19">
      <c r="A7" s="58"/>
      <c r="B7" s="59" t="s">
        <v>101</v>
      </c>
      <c r="C7" s="62"/>
    </row>
    <row r="8" spans="1:3" s="55" customFormat="1" ht="21" customHeight="1">
      <c r="A8" s="58"/>
      <c r="B8" s="60" t="s">
        <v>104</v>
      </c>
      <c r="C8" s="63"/>
    </row>
    <row r="9" spans="1:3" s="55" customFormat="1" ht="19">
      <c r="A9" s="58"/>
      <c r="B9" s="60"/>
      <c r="C9" s="62"/>
    </row>
    <row r="10" spans="1:3" s="55" customFormat="1" ht="19">
      <c r="A10" s="58"/>
      <c r="B10" s="59" t="s">
        <v>105</v>
      </c>
      <c r="C10" s="62"/>
    </row>
    <row r="11" spans="1:3" s="55" customFormat="1" ht="20">
      <c r="A11" s="58"/>
      <c r="B11" s="60" t="s">
        <v>117</v>
      </c>
      <c r="C11" s="62"/>
    </row>
    <row r="12" spans="1:3" s="55" customFormat="1" ht="19">
      <c r="A12" s="58"/>
      <c r="B12" s="61"/>
      <c r="C12" s="62"/>
    </row>
    <row r="13" spans="1:3" ht="19">
      <c r="A13" s="58"/>
      <c r="B13" s="59" t="s">
        <v>114</v>
      </c>
    </row>
    <row r="14" spans="1:3" ht="20">
      <c r="A14" s="58"/>
      <c r="B14" s="60" t="s">
        <v>115</v>
      </c>
      <c r="C14" s="63"/>
    </row>
    <row r="15" spans="1:3" ht="19">
      <c r="A15" s="58"/>
      <c r="B15" s="6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58E-3F89-ED47-9777-7323B884BBF7}">
  <dimension ref="A2:T45"/>
  <sheetViews>
    <sheetView showGridLines="0" zoomScale="110" zoomScaleNormal="110" workbookViewId="0">
      <selection activeCell="D8" sqref="D8"/>
    </sheetView>
  </sheetViews>
  <sheetFormatPr baseColWidth="10" defaultColWidth="9.1640625" defaultRowHeight="13"/>
  <cols>
    <col min="1" max="1" width="12.33203125" style="2" customWidth="1"/>
    <col min="2" max="16384" width="9.1640625" style="2"/>
  </cols>
  <sheetData>
    <row r="2" spans="1:20" ht="19">
      <c r="A2" s="2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</row>
    <row r="3" spans="1:20" s="40" customFormat="1" ht="11" customHeight="1">
      <c r="A3" s="30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9"/>
      <c r="N3" s="39"/>
      <c r="O3" s="39"/>
      <c r="P3" s="39"/>
      <c r="Q3" s="39"/>
      <c r="R3" s="39"/>
      <c r="S3" s="39"/>
      <c r="T3" s="39"/>
    </row>
    <row r="4" spans="1:20" ht="16">
      <c r="A4" s="33" t="s">
        <v>73</v>
      </c>
      <c r="B4" s="32"/>
      <c r="C4" s="32"/>
      <c r="D4" s="32"/>
      <c r="E4" s="32"/>
      <c r="F4" s="32"/>
      <c r="G4" s="32"/>
      <c r="H4" s="32"/>
      <c r="I4" s="32"/>
      <c r="J4" s="7"/>
      <c r="K4" s="7"/>
      <c r="L4" s="6"/>
      <c r="M4" s="6"/>
      <c r="N4" s="6"/>
      <c r="O4" s="6"/>
      <c r="P4" s="6"/>
      <c r="Q4" s="6"/>
      <c r="R4" s="6"/>
      <c r="S4" s="6"/>
      <c r="T4" s="6"/>
    </row>
    <row r="5" spans="1:20" ht="16">
      <c r="A5" s="36" t="s">
        <v>71</v>
      </c>
      <c r="B5" s="37"/>
      <c r="C5" s="36"/>
      <c r="D5" s="36"/>
      <c r="E5" s="36"/>
      <c r="F5" s="33"/>
      <c r="G5" s="33"/>
      <c r="H5" s="33"/>
      <c r="I5" s="33"/>
      <c r="J5" s="7"/>
      <c r="K5" s="7"/>
      <c r="L5" s="6"/>
      <c r="M5" s="6"/>
      <c r="N5" s="6"/>
      <c r="O5" s="6"/>
      <c r="P5" s="6"/>
      <c r="Q5" s="6"/>
      <c r="R5" s="6"/>
      <c r="S5" s="6"/>
      <c r="T5" s="6"/>
    </row>
    <row r="6" spans="1:20" ht="16">
      <c r="A6" s="33"/>
      <c r="B6" s="33"/>
      <c r="C6" s="33"/>
      <c r="D6" s="33"/>
      <c r="E6" s="33"/>
      <c r="F6" s="33"/>
      <c r="G6" s="33"/>
      <c r="H6" s="33"/>
      <c r="I6" s="33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45">
      <c r="A7" s="8" t="s">
        <v>1</v>
      </c>
      <c r="B7" s="8" t="s">
        <v>2</v>
      </c>
      <c r="C7" s="8" t="s">
        <v>3</v>
      </c>
      <c r="D7" s="25" t="s">
        <v>4</v>
      </c>
      <c r="E7" s="25" t="s">
        <v>5</v>
      </c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</row>
    <row r="8" spans="1:20" ht="14">
      <c r="A8" s="10" t="s">
        <v>65</v>
      </c>
      <c r="B8" s="23">
        <v>10000</v>
      </c>
      <c r="C8" s="23">
        <v>9735</v>
      </c>
      <c r="D8" s="26"/>
      <c r="E8" s="27"/>
      <c r="F8" s="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4">
      <c r="A9" s="10" t="s">
        <v>66</v>
      </c>
      <c r="B9" s="23">
        <v>8500</v>
      </c>
      <c r="C9" s="23">
        <v>5900</v>
      </c>
      <c r="D9" s="26"/>
      <c r="E9" s="27"/>
      <c r="F9" s="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4">
      <c r="A10" s="10" t="s">
        <v>67</v>
      </c>
      <c r="B10" s="23">
        <v>2000</v>
      </c>
      <c r="C10" s="23">
        <v>857</v>
      </c>
      <c r="D10" s="26"/>
      <c r="E10" s="27"/>
      <c r="F10" s="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4">
      <c r="A11" s="10" t="s">
        <v>68</v>
      </c>
      <c r="B11" s="23">
        <v>6000</v>
      </c>
      <c r="C11" s="23">
        <v>5980</v>
      </c>
      <c r="D11" s="26"/>
      <c r="E11" s="27"/>
      <c r="F11" s="6"/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4">
      <c r="A12" s="10" t="s">
        <v>69</v>
      </c>
      <c r="B12" s="23">
        <v>1800</v>
      </c>
      <c r="C12" s="23">
        <v>1700</v>
      </c>
      <c r="D12" s="26"/>
      <c r="E12" s="27"/>
      <c r="F12" s="6"/>
      <c r="G12" s="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4">
      <c r="A13" s="10" t="s">
        <v>70</v>
      </c>
      <c r="B13" s="23">
        <v>12000</v>
      </c>
      <c r="C13" s="23">
        <v>5678</v>
      </c>
      <c r="D13" s="26"/>
      <c r="E13" s="27"/>
      <c r="F13" s="6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4">
      <c r="A14" s="14" t="s">
        <v>6</v>
      </c>
      <c r="B14" s="107">
        <f>SUM(B8:B13)</f>
        <v>40300</v>
      </c>
      <c r="C14" s="107">
        <f>SUM(C8:C13)</f>
        <v>29850</v>
      </c>
      <c r="D14" s="28"/>
      <c r="E14" s="2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4">
      <c r="A15" s="6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s="1" customFormat="1" ht="19">
      <c r="A17" s="2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s="31" customFormat="1" ht="13" customHeight="1">
      <c r="A18" s="30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 spans="1:20" s="35" customFormat="1" ht="16">
      <c r="A19" s="34" t="s">
        <v>122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s="3" customFormat="1" ht="15">
      <c r="A21" s="16" t="s">
        <v>72</v>
      </c>
      <c r="B21" s="16" t="s">
        <v>8</v>
      </c>
      <c r="C21" s="16" t="s">
        <v>9</v>
      </c>
      <c r="D21" s="16" t="s">
        <v>10</v>
      </c>
      <c r="E21" s="16" t="s">
        <v>11</v>
      </c>
      <c r="F21" s="16" t="s">
        <v>12</v>
      </c>
      <c r="G21" s="16" t="s">
        <v>13</v>
      </c>
      <c r="H21" s="16" t="s">
        <v>14</v>
      </c>
      <c r="I21" s="16" t="s">
        <v>15</v>
      </c>
      <c r="J21" s="16" t="s">
        <v>16</v>
      </c>
      <c r="K21" s="16" t="s">
        <v>17</v>
      </c>
      <c r="L21" s="16" t="s">
        <v>18</v>
      </c>
      <c r="M21" s="16" t="s">
        <v>19</v>
      </c>
      <c r="N21" s="16" t="s">
        <v>20</v>
      </c>
      <c r="O21" s="16" t="s">
        <v>21</v>
      </c>
      <c r="P21" s="17"/>
      <c r="Q21" s="17"/>
      <c r="R21" s="17"/>
      <c r="S21" s="17"/>
      <c r="T21" s="17"/>
    </row>
    <row r="22" spans="1:20" ht="14">
      <c r="A22" s="11">
        <v>2018</v>
      </c>
      <c r="B22" s="12">
        <v>7590</v>
      </c>
      <c r="C22" s="12">
        <v>5132</v>
      </c>
      <c r="D22" s="12">
        <v>6153</v>
      </c>
      <c r="E22" s="12">
        <v>7032</v>
      </c>
      <c r="F22" s="12">
        <v>8011</v>
      </c>
      <c r="G22" s="12">
        <v>7862</v>
      </c>
      <c r="H22" s="12">
        <v>9906</v>
      </c>
      <c r="I22" s="12">
        <v>5259</v>
      </c>
      <c r="J22" s="12">
        <v>8920</v>
      </c>
      <c r="K22" s="12">
        <v>4123</v>
      </c>
      <c r="L22" s="12">
        <v>7697</v>
      </c>
      <c r="M22" s="12">
        <v>5693</v>
      </c>
      <c r="N22" s="104"/>
      <c r="O22" s="104"/>
      <c r="P22" s="6"/>
      <c r="Q22" s="6"/>
      <c r="R22" s="6"/>
      <c r="S22" s="6"/>
      <c r="T22" s="6"/>
    </row>
    <row r="23" spans="1:20" ht="14">
      <c r="A23" s="18">
        <v>2019</v>
      </c>
      <c r="B23" s="12">
        <v>4392</v>
      </c>
      <c r="C23" s="12">
        <v>4699</v>
      </c>
      <c r="D23" s="12">
        <v>9016</v>
      </c>
      <c r="E23" s="12">
        <v>5971</v>
      </c>
      <c r="F23" s="12">
        <v>9934</v>
      </c>
      <c r="G23" s="12">
        <v>4300</v>
      </c>
      <c r="H23" s="12">
        <v>4997</v>
      </c>
      <c r="I23" s="12">
        <v>9896</v>
      </c>
      <c r="J23" s="12">
        <v>5656</v>
      </c>
      <c r="K23" s="12">
        <v>7924</v>
      </c>
      <c r="L23" s="12">
        <v>5273</v>
      </c>
      <c r="M23" s="12">
        <v>9292</v>
      </c>
      <c r="N23" s="104"/>
      <c r="O23" s="104"/>
      <c r="P23" s="6"/>
      <c r="Q23" s="6"/>
      <c r="R23" s="6"/>
      <c r="S23" s="6"/>
      <c r="T23" s="6"/>
    </row>
    <row r="24" spans="1:20" ht="14">
      <c r="A24" s="105" t="s">
        <v>22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6"/>
      <c r="Q24" s="6"/>
      <c r="R24" s="6"/>
      <c r="S24" s="6"/>
      <c r="T24" s="6"/>
    </row>
    <row r="25" spans="1:2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">
      <c r="A27" s="24" t="s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</row>
    <row r="28" spans="1:20" s="31" customFormat="1" ht="13" customHeight="1">
      <c r="A28" s="3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 spans="1:20" ht="16">
      <c r="A29" s="33" t="s">
        <v>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</row>
    <row r="30" spans="1:20" ht="14">
      <c r="A30" s="6"/>
      <c r="B30" s="7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</row>
    <row r="31" spans="1:20" ht="15">
      <c r="A31" s="16" t="s">
        <v>72</v>
      </c>
      <c r="B31" s="16" t="s">
        <v>8</v>
      </c>
      <c r="C31" s="16" t="s">
        <v>9</v>
      </c>
      <c r="D31" s="16" t="s">
        <v>10</v>
      </c>
      <c r="E31" s="16" t="s">
        <v>11</v>
      </c>
      <c r="F31" s="16" t="s">
        <v>12</v>
      </c>
      <c r="G31" s="16" t="s">
        <v>13</v>
      </c>
      <c r="H31" s="16" t="s">
        <v>14</v>
      </c>
      <c r="I31" s="16" t="s">
        <v>15</v>
      </c>
      <c r="J31" s="16" t="s">
        <v>16</v>
      </c>
      <c r="K31" s="16" t="s">
        <v>17</v>
      </c>
      <c r="L31" s="16" t="s">
        <v>18</v>
      </c>
      <c r="M31" s="16" t="s">
        <v>19</v>
      </c>
      <c r="N31" s="106" t="s">
        <v>24</v>
      </c>
      <c r="O31" s="106" t="s">
        <v>25</v>
      </c>
      <c r="P31" s="106" t="s">
        <v>26</v>
      </c>
      <c r="Q31" s="106" t="s">
        <v>27</v>
      </c>
      <c r="R31" s="6"/>
      <c r="S31" s="6"/>
      <c r="T31" s="6"/>
    </row>
    <row r="32" spans="1:20" ht="14">
      <c r="A32" s="10" t="s">
        <v>65</v>
      </c>
      <c r="B32" s="19">
        <v>1623</v>
      </c>
      <c r="C32" s="19">
        <v>6821</v>
      </c>
      <c r="D32" s="19">
        <v>1003</v>
      </c>
      <c r="E32" s="19">
        <v>5219</v>
      </c>
      <c r="F32" s="19">
        <v>5675</v>
      </c>
      <c r="G32" s="19">
        <v>7192</v>
      </c>
      <c r="H32" s="19">
        <v>4584</v>
      </c>
      <c r="I32" s="19">
        <v>4754</v>
      </c>
      <c r="J32" s="19">
        <v>4187</v>
      </c>
      <c r="K32" s="19">
        <v>3442</v>
      </c>
      <c r="L32" s="19">
        <v>6068</v>
      </c>
      <c r="M32" s="19">
        <v>3158</v>
      </c>
      <c r="N32" s="28"/>
      <c r="O32" s="28"/>
      <c r="P32" s="28"/>
      <c r="Q32" s="28"/>
      <c r="R32" s="6"/>
      <c r="S32" s="6"/>
      <c r="T32" s="6"/>
    </row>
    <row r="33" spans="1:20" ht="14">
      <c r="A33" s="10" t="s">
        <v>66</v>
      </c>
      <c r="B33" s="19">
        <v>3559</v>
      </c>
      <c r="C33" s="19">
        <v>6422</v>
      </c>
      <c r="D33" s="19">
        <v>7787</v>
      </c>
      <c r="E33" s="19">
        <v>3274</v>
      </c>
      <c r="F33" s="19">
        <v>4990</v>
      </c>
      <c r="G33" s="19">
        <v>6419</v>
      </c>
      <c r="H33" s="19">
        <v>7453</v>
      </c>
      <c r="I33" s="19">
        <v>6957</v>
      </c>
      <c r="J33" s="19">
        <v>5012</v>
      </c>
      <c r="K33" s="19">
        <v>1429</v>
      </c>
      <c r="L33" s="19">
        <v>3139</v>
      </c>
      <c r="M33" s="19">
        <v>7572</v>
      </c>
      <c r="N33" s="28"/>
      <c r="O33" s="28"/>
      <c r="P33" s="28"/>
      <c r="Q33" s="28"/>
      <c r="R33" s="6"/>
      <c r="S33" s="6"/>
      <c r="T33" s="6"/>
    </row>
    <row r="34" spans="1:20" ht="14">
      <c r="A34" s="10" t="s">
        <v>67</v>
      </c>
      <c r="B34" s="19">
        <v>3062</v>
      </c>
      <c r="C34" s="19">
        <v>5278</v>
      </c>
      <c r="D34" s="19">
        <v>5596</v>
      </c>
      <c r="E34" s="19">
        <v>2331</v>
      </c>
      <c r="F34" s="19">
        <v>1427</v>
      </c>
      <c r="G34" s="19">
        <v>5226</v>
      </c>
      <c r="H34" s="19">
        <v>6795</v>
      </c>
      <c r="I34" s="19">
        <v>7467</v>
      </c>
      <c r="J34" s="19">
        <v>3447</v>
      </c>
      <c r="K34" s="19">
        <v>4526</v>
      </c>
      <c r="L34" s="19">
        <v>1263</v>
      </c>
      <c r="M34" s="19">
        <v>6506</v>
      </c>
      <c r="N34" s="28"/>
      <c r="O34" s="28"/>
      <c r="P34" s="28"/>
      <c r="Q34" s="28"/>
      <c r="R34" s="6"/>
      <c r="S34" s="6"/>
      <c r="T34" s="6"/>
    </row>
    <row r="35" spans="1:20" ht="14">
      <c r="A35" s="10" t="s">
        <v>68</v>
      </c>
      <c r="B35" s="19">
        <v>4303</v>
      </c>
      <c r="C35" s="19">
        <v>1826</v>
      </c>
      <c r="D35" s="19">
        <v>7633</v>
      </c>
      <c r="E35" s="19">
        <v>2555</v>
      </c>
      <c r="F35" s="19">
        <v>6220</v>
      </c>
      <c r="G35" s="19">
        <v>5653</v>
      </c>
      <c r="H35" s="19">
        <v>3201</v>
      </c>
      <c r="I35" s="19">
        <v>5365</v>
      </c>
      <c r="J35" s="19">
        <v>7681</v>
      </c>
      <c r="K35" s="19">
        <v>1210</v>
      </c>
      <c r="L35" s="19">
        <v>2918</v>
      </c>
      <c r="M35" s="19">
        <v>5547</v>
      </c>
      <c r="N35" s="28"/>
      <c r="O35" s="28"/>
      <c r="P35" s="28"/>
      <c r="Q35" s="28"/>
      <c r="R35" s="6"/>
      <c r="S35" s="6"/>
      <c r="T35" s="6"/>
    </row>
    <row r="36" spans="1:20" ht="14">
      <c r="A36" s="10" t="s">
        <v>69</v>
      </c>
      <c r="B36" s="19">
        <v>2843</v>
      </c>
      <c r="C36" s="19">
        <v>3140</v>
      </c>
      <c r="D36" s="19">
        <v>5783</v>
      </c>
      <c r="E36" s="19">
        <v>5087</v>
      </c>
      <c r="F36" s="19">
        <v>3693</v>
      </c>
      <c r="G36" s="19">
        <v>4573</v>
      </c>
      <c r="H36" s="19">
        <v>3582</v>
      </c>
      <c r="I36" s="19">
        <v>3746</v>
      </c>
      <c r="J36" s="19">
        <v>7305</v>
      </c>
      <c r="K36" s="19">
        <v>6963</v>
      </c>
      <c r="L36" s="19">
        <v>4673</v>
      </c>
      <c r="M36" s="19">
        <v>6975</v>
      </c>
      <c r="N36" s="28"/>
      <c r="O36" s="28"/>
      <c r="P36" s="28"/>
      <c r="Q36" s="28"/>
      <c r="R36" s="6"/>
      <c r="S36" s="6"/>
      <c r="T36" s="6"/>
    </row>
    <row r="37" spans="1:20" ht="14">
      <c r="A37" s="10" t="s">
        <v>70</v>
      </c>
      <c r="B37" s="19">
        <v>4230</v>
      </c>
      <c r="C37" s="19">
        <v>4545</v>
      </c>
      <c r="D37" s="19">
        <v>5186</v>
      </c>
      <c r="E37" s="19">
        <v>4546</v>
      </c>
      <c r="F37" s="19">
        <v>2806</v>
      </c>
      <c r="G37" s="19">
        <v>2910</v>
      </c>
      <c r="H37" s="19">
        <v>4154</v>
      </c>
      <c r="I37" s="19">
        <v>5213</v>
      </c>
      <c r="J37" s="19">
        <v>2298</v>
      </c>
      <c r="K37" s="19">
        <v>1274</v>
      </c>
      <c r="L37" s="19">
        <v>5092</v>
      </c>
      <c r="M37" s="19">
        <v>5425</v>
      </c>
      <c r="N37" s="28"/>
      <c r="O37" s="28"/>
      <c r="P37" s="28"/>
      <c r="Q37" s="28"/>
      <c r="R37" s="6"/>
      <c r="S37" s="6"/>
      <c r="T37" s="6"/>
    </row>
    <row r="38" spans="1:20" ht="14">
      <c r="A38" s="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6"/>
      <c r="S38" s="6"/>
      <c r="T38" s="6"/>
    </row>
    <row r="39" spans="1:20" ht="14">
      <c r="A39" s="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6"/>
      <c r="O39" s="6"/>
      <c r="P39" s="6"/>
      <c r="Q39" s="6"/>
      <c r="R39" s="6"/>
      <c r="S39" s="6"/>
      <c r="T39" s="6"/>
    </row>
    <row r="40" spans="1:20" ht="14">
      <c r="A40" s="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2"/>
      <c r="O40" s="6"/>
      <c r="P40" s="6"/>
      <c r="Q40" s="6"/>
      <c r="R40" s="6"/>
      <c r="S40" s="6"/>
      <c r="T40" s="6"/>
    </row>
    <row r="41" spans="1:2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1B11-84DE-2044-99E3-AA67CF0DEC57}">
  <dimension ref="A1:H51"/>
  <sheetViews>
    <sheetView showGridLines="0" workbookViewId="0">
      <pane ySplit="5" topLeftCell="A6" activePane="bottomLeft" state="frozen"/>
      <selection pane="bottomLeft" activeCell="J12" sqref="J12"/>
    </sheetView>
  </sheetViews>
  <sheetFormatPr baseColWidth="10" defaultColWidth="9.1640625" defaultRowHeight="15"/>
  <cols>
    <col min="1" max="1" width="16" style="35" customWidth="1"/>
    <col min="2" max="2" width="17.5" style="35" customWidth="1"/>
    <col min="3" max="3" width="15.33203125" style="35" customWidth="1"/>
    <col min="4" max="8" width="18.1640625" style="35" customWidth="1"/>
    <col min="9" max="16384" width="9.1640625" style="2"/>
  </cols>
  <sheetData>
    <row r="1" spans="1:8" s="1" customFormat="1" ht="19">
      <c r="A1" s="24" t="s">
        <v>28</v>
      </c>
      <c r="B1" s="41"/>
      <c r="C1" s="41"/>
      <c r="D1" s="41"/>
      <c r="E1" s="41"/>
      <c r="F1" s="41"/>
      <c r="G1" s="41"/>
      <c r="H1" s="41"/>
    </row>
    <row r="2" spans="1:8" s="31" customFormat="1" ht="11" customHeight="1">
      <c r="A2" s="42"/>
      <c r="B2" s="43"/>
      <c r="C2" s="43"/>
      <c r="D2" s="43"/>
      <c r="E2" s="43"/>
      <c r="F2" s="43"/>
      <c r="G2" s="43"/>
      <c r="H2" s="43"/>
    </row>
    <row r="3" spans="1:8" s="54" customFormat="1" ht="19">
      <c r="A3" s="53" t="s">
        <v>100</v>
      </c>
      <c r="B3" s="53"/>
      <c r="C3" s="53"/>
      <c r="D3" s="53"/>
      <c r="E3" s="53"/>
      <c r="F3" s="53"/>
      <c r="G3" s="53"/>
      <c r="H3" s="53"/>
    </row>
    <row r="4" spans="1:8" ht="16">
      <c r="A4" s="33"/>
      <c r="B4" s="33"/>
      <c r="C4" s="33"/>
      <c r="D4" s="33"/>
      <c r="E4" s="33"/>
      <c r="F4" s="33"/>
      <c r="G4" s="33"/>
      <c r="H4" s="33"/>
    </row>
    <row r="5" spans="1:8" s="4" customFormat="1" ht="35" thickBot="1">
      <c r="A5" s="44" t="s">
        <v>29</v>
      </c>
      <c r="B5" s="45" t="s">
        <v>75</v>
      </c>
      <c r="C5" s="45" t="s">
        <v>30</v>
      </c>
      <c r="D5" s="45" t="s">
        <v>95</v>
      </c>
      <c r="E5" s="45" t="s">
        <v>96</v>
      </c>
      <c r="F5" s="45" t="s">
        <v>97</v>
      </c>
      <c r="G5" s="45" t="s">
        <v>98</v>
      </c>
      <c r="H5" s="45" t="s">
        <v>99</v>
      </c>
    </row>
    <row r="6" spans="1:8" ht="16">
      <c r="A6" s="46" t="s">
        <v>82</v>
      </c>
      <c r="B6" s="47" t="s">
        <v>76</v>
      </c>
      <c r="C6" s="47" t="s">
        <v>31</v>
      </c>
      <c r="D6" s="48">
        <v>52653</v>
      </c>
      <c r="E6" s="48">
        <v>34070</v>
      </c>
      <c r="F6" s="48">
        <v>36076</v>
      </c>
      <c r="G6" s="48">
        <v>52305</v>
      </c>
      <c r="H6" s="48">
        <v>59160</v>
      </c>
    </row>
    <row r="7" spans="1:8" ht="16">
      <c r="A7" s="46" t="s">
        <v>82</v>
      </c>
      <c r="B7" s="47" t="s">
        <v>76</v>
      </c>
      <c r="C7" s="47" t="s">
        <v>32</v>
      </c>
      <c r="D7" s="48">
        <v>27093</v>
      </c>
      <c r="E7" s="48">
        <v>22734</v>
      </c>
      <c r="F7" s="48">
        <v>37850</v>
      </c>
      <c r="G7" s="48">
        <v>27682</v>
      </c>
      <c r="H7" s="48">
        <v>29964</v>
      </c>
    </row>
    <row r="8" spans="1:8" ht="16">
      <c r="A8" s="46" t="s">
        <v>82</v>
      </c>
      <c r="B8" s="47" t="s">
        <v>76</v>
      </c>
      <c r="C8" s="47" t="s">
        <v>34</v>
      </c>
      <c r="D8" s="48">
        <v>54561</v>
      </c>
      <c r="E8" s="48">
        <v>32793</v>
      </c>
      <c r="F8" s="48">
        <v>55062</v>
      </c>
      <c r="G8" s="48">
        <v>48710</v>
      </c>
      <c r="H8" s="48">
        <v>35980</v>
      </c>
    </row>
    <row r="9" spans="1:8" ht="16">
      <c r="A9" s="46" t="s">
        <v>82</v>
      </c>
      <c r="B9" s="47" t="s">
        <v>76</v>
      </c>
      <c r="C9" s="47" t="s">
        <v>35</v>
      </c>
      <c r="D9" s="48">
        <v>59182</v>
      </c>
      <c r="E9" s="48">
        <v>21168</v>
      </c>
      <c r="F9" s="48">
        <v>51632</v>
      </c>
      <c r="G9" s="48">
        <v>41551</v>
      </c>
      <c r="H9" s="48">
        <v>31124</v>
      </c>
    </row>
    <row r="10" spans="1:8" ht="16">
      <c r="A10" s="46" t="s">
        <v>84</v>
      </c>
      <c r="B10" s="47" t="s">
        <v>76</v>
      </c>
      <c r="C10" s="47" t="s">
        <v>36</v>
      </c>
      <c r="D10" s="48">
        <v>22955</v>
      </c>
      <c r="E10" s="48">
        <v>49254</v>
      </c>
      <c r="F10" s="48">
        <v>24380</v>
      </c>
      <c r="G10" s="48">
        <v>42658</v>
      </c>
      <c r="H10" s="48">
        <v>40802</v>
      </c>
    </row>
    <row r="11" spans="1:8" ht="16">
      <c r="A11" s="46" t="s">
        <v>84</v>
      </c>
      <c r="B11" s="47" t="s">
        <v>76</v>
      </c>
      <c r="C11" s="47" t="s">
        <v>37</v>
      </c>
      <c r="D11" s="48">
        <v>52711</v>
      </c>
      <c r="E11" s="48">
        <v>45485</v>
      </c>
      <c r="F11" s="48">
        <v>58431</v>
      </c>
      <c r="G11" s="48">
        <v>34637</v>
      </c>
      <c r="H11" s="48">
        <v>34902</v>
      </c>
    </row>
    <row r="12" spans="1:8" ht="16">
      <c r="A12" s="46" t="s">
        <v>84</v>
      </c>
      <c r="B12" s="47" t="s">
        <v>76</v>
      </c>
      <c r="C12" s="47" t="s">
        <v>38</v>
      </c>
      <c r="D12" s="48">
        <v>33382</v>
      </c>
      <c r="E12" s="48">
        <v>57993</v>
      </c>
      <c r="F12" s="48">
        <v>31238</v>
      </c>
      <c r="G12" s="48">
        <v>29317</v>
      </c>
      <c r="H12" s="48">
        <v>51653</v>
      </c>
    </row>
    <row r="13" spans="1:8" ht="16">
      <c r="A13" s="49" t="s">
        <v>83</v>
      </c>
      <c r="B13" s="50" t="s">
        <v>77</v>
      </c>
      <c r="C13" s="50" t="s">
        <v>39</v>
      </c>
      <c r="D13" s="48">
        <v>58805</v>
      </c>
      <c r="E13" s="48">
        <v>27750</v>
      </c>
      <c r="F13" s="48">
        <v>23256</v>
      </c>
      <c r="G13" s="48">
        <v>46763</v>
      </c>
      <c r="H13" s="48">
        <v>41354</v>
      </c>
    </row>
    <row r="14" spans="1:8" ht="16">
      <c r="A14" s="49" t="s">
        <v>83</v>
      </c>
      <c r="B14" s="50" t="s">
        <v>77</v>
      </c>
      <c r="C14" s="50" t="s">
        <v>40</v>
      </c>
      <c r="D14" s="48">
        <v>35803</v>
      </c>
      <c r="E14" s="48">
        <v>33363</v>
      </c>
      <c r="F14" s="48">
        <v>26333</v>
      </c>
      <c r="G14" s="48">
        <v>26827</v>
      </c>
      <c r="H14" s="48">
        <v>54153</v>
      </c>
    </row>
    <row r="15" spans="1:8" ht="16">
      <c r="A15" s="49" t="s">
        <v>83</v>
      </c>
      <c r="B15" s="50" t="s">
        <v>77</v>
      </c>
      <c r="C15" s="50" t="s">
        <v>41</v>
      </c>
      <c r="D15" s="48">
        <v>40332</v>
      </c>
      <c r="E15" s="48">
        <v>43713</v>
      </c>
      <c r="F15" s="48">
        <v>28874</v>
      </c>
      <c r="G15" s="48">
        <v>49740</v>
      </c>
      <c r="H15" s="48">
        <v>40477</v>
      </c>
    </row>
    <row r="16" spans="1:8" ht="16">
      <c r="A16" s="49" t="s">
        <v>83</v>
      </c>
      <c r="B16" s="50" t="s">
        <v>77</v>
      </c>
      <c r="C16" s="50" t="s">
        <v>42</v>
      </c>
      <c r="D16" s="48">
        <v>30952</v>
      </c>
      <c r="E16" s="48">
        <v>56619</v>
      </c>
      <c r="F16" s="48">
        <v>44283</v>
      </c>
      <c r="G16" s="48">
        <v>32069</v>
      </c>
      <c r="H16" s="48">
        <v>34931</v>
      </c>
    </row>
    <row r="17" spans="1:8" ht="16">
      <c r="A17" s="49" t="s">
        <v>83</v>
      </c>
      <c r="B17" s="50" t="s">
        <v>77</v>
      </c>
      <c r="C17" s="50" t="s">
        <v>43</v>
      </c>
      <c r="D17" s="48">
        <v>47415</v>
      </c>
      <c r="E17" s="48">
        <v>57585</v>
      </c>
      <c r="F17" s="48">
        <v>30747</v>
      </c>
      <c r="G17" s="48">
        <v>57589</v>
      </c>
      <c r="H17" s="48">
        <v>36878</v>
      </c>
    </row>
    <row r="18" spans="1:8" ht="16">
      <c r="A18" s="49" t="s">
        <v>83</v>
      </c>
      <c r="B18" s="50" t="s">
        <v>77</v>
      </c>
      <c r="C18" s="50" t="s">
        <v>44</v>
      </c>
      <c r="D18" s="48">
        <v>29299</v>
      </c>
      <c r="E18" s="48">
        <v>57901</v>
      </c>
      <c r="F18" s="48">
        <v>49868</v>
      </c>
      <c r="G18" s="48">
        <v>22697</v>
      </c>
      <c r="H18" s="48">
        <v>45205</v>
      </c>
    </row>
    <row r="19" spans="1:8" ht="16">
      <c r="A19" s="49" t="s">
        <v>83</v>
      </c>
      <c r="B19" s="50" t="s">
        <v>77</v>
      </c>
      <c r="C19" s="50" t="s">
        <v>45</v>
      </c>
      <c r="D19" s="48">
        <v>58873</v>
      </c>
      <c r="E19" s="48">
        <v>51393</v>
      </c>
      <c r="F19" s="48">
        <v>55821</v>
      </c>
      <c r="G19" s="48">
        <v>28255</v>
      </c>
      <c r="H19" s="48">
        <v>23979</v>
      </c>
    </row>
    <row r="20" spans="1:8" ht="16">
      <c r="A20" s="49" t="s">
        <v>85</v>
      </c>
      <c r="B20" s="50" t="s">
        <v>78</v>
      </c>
      <c r="C20" s="50" t="s">
        <v>46</v>
      </c>
      <c r="D20" s="48">
        <v>24390</v>
      </c>
      <c r="E20" s="48">
        <v>55869</v>
      </c>
      <c r="F20" s="48">
        <v>25140</v>
      </c>
      <c r="G20" s="48">
        <v>40015</v>
      </c>
      <c r="H20" s="48">
        <v>52299</v>
      </c>
    </row>
    <row r="21" spans="1:8" ht="16">
      <c r="A21" s="49" t="s">
        <v>85</v>
      </c>
      <c r="B21" s="50" t="s">
        <v>78</v>
      </c>
      <c r="C21" s="50" t="s">
        <v>47</v>
      </c>
      <c r="D21" s="48">
        <v>41485</v>
      </c>
      <c r="E21" s="48">
        <v>23389</v>
      </c>
      <c r="F21" s="48">
        <v>30930</v>
      </c>
      <c r="G21" s="48">
        <v>32435</v>
      </c>
      <c r="H21" s="48">
        <v>28155</v>
      </c>
    </row>
    <row r="22" spans="1:8" ht="16">
      <c r="A22" s="49" t="s">
        <v>85</v>
      </c>
      <c r="B22" s="50" t="s">
        <v>78</v>
      </c>
      <c r="C22" s="50" t="s">
        <v>48</v>
      </c>
      <c r="D22" s="48">
        <v>22995</v>
      </c>
      <c r="E22" s="48">
        <v>53571</v>
      </c>
      <c r="F22" s="48">
        <v>40290</v>
      </c>
      <c r="G22" s="48">
        <v>57819</v>
      </c>
      <c r="H22" s="48">
        <v>46363</v>
      </c>
    </row>
    <row r="23" spans="1:8" ht="16">
      <c r="A23" s="49" t="s">
        <v>85</v>
      </c>
      <c r="B23" s="50" t="s">
        <v>78</v>
      </c>
      <c r="C23" s="50" t="s">
        <v>49</v>
      </c>
      <c r="D23" s="48">
        <v>27117</v>
      </c>
      <c r="E23" s="48">
        <v>38839</v>
      </c>
      <c r="F23" s="48">
        <v>57082</v>
      </c>
      <c r="G23" s="48">
        <v>56166</v>
      </c>
      <c r="H23" s="48">
        <v>57527</v>
      </c>
    </row>
    <row r="24" spans="1:8" ht="16">
      <c r="A24" s="49" t="s">
        <v>85</v>
      </c>
      <c r="B24" s="50" t="s">
        <v>78</v>
      </c>
      <c r="C24" s="50" t="s">
        <v>50</v>
      </c>
      <c r="D24" s="48">
        <v>25083</v>
      </c>
      <c r="E24" s="48">
        <v>47762</v>
      </c>
      <c r="F24" s="48">
        <v>42844</v>
      </c>
      <c r="G24" s="48">
        <v>57514</v>
      </c>
      <c r="H24" s="48">
        <v>23952</v>
      </c>
    </row>
    <row r="25" spans="1:8" ht="16">
      <c r="A25" s="49" t="s">
        <v>86</v>
      </c>
      <c r="B25" s="50" t="s">
        <v>79</v>
      </c>
      <c r="C25" s="50" t="s">
        <v>51</v>
      </c>
      <c r="D25" s="48">
        <v>56274</v>
      </c>
      <c r="E25" s="48">
        <v>50356</v>
      </c>
      <c r="F25" s="48">
        <v>22743</v>
      </c>
      <c r="G25" s="48">
        <v>29833</v>
      </c>
      <c r="H25" s="48">
        <v>45382</v>
      </c>
    </row>
    <row r="26" spans="1:8" ht="16">
      <c r="A26" s="49" t="s">
        <v>86</v>
      </c>
      <c r="B26" s="50" t="s">
        <v>79</v>
      </c>
      <c r="C26" s="50" t="s">
        <v>52</v>
      </c>
      <c r="D26" s="48">
        <v>36124</v>
      </c>
      <c r="E26" s="48">
        <v>55568</v>
      </c>
      <c r="F26" s="48">
        <v>45367</v>
      </c>
      <c r="G26" s="48">
        <v>50985</v>
      </c>
      <c r="H26" s="48">
        <v>43567</v>
      </c>
    </row>
    <row r="27" spans="1:8" ht="16">
      <c r="A27" s="49" t="s">
        <v>86</v>
      </c>
      <c r="B27" s="50" t="s">
        <v>79</v>
      </c>
      <c r="C27" s="50" t="s">
        <v>54</v>
      </c>
      <c r="D27" s="48">
        <v>52886</v>
      </c>
      <c r="E27" s="48">
        <v>42297</v>
      </c>
      <c r="F27" s="48">
        <v>39452</v>
      </c>
      <c r="G27" s="48">
        <v>26703</v>
      </c>
      <c r="H27" s="48">
        <v>45249</v>
      </c>
    </row>
    <row r="28" spans="1:8" ht="16">
      <c r="A28" s="49" t="s">
        <v>86</v>
      </c>
      <c r="B28" s="50" t="s">
        <v>79</v>
      </c>
      <c r="C28" s="50" t="s">
        <v>55</v>
      </c>
      <c r="D28" s="48">
        <v>28474</v>
      </c>
      <c r="E28" s="48">
        <v>39138</v>
      </c>
      <c r="F28" s="48">
        <v>42055</v>
      </c>
      <c r="G28" s="48">
        <v>42376</v>
      </c>
      <c r="H28" s="48">
        <v>25817</v>
      </c>
    </row>
    <row r="29" spans="1:8" ht="16">
      <c r="A29" s="49" t="s">
        <v>33</v>
      </c>
      <c r="B29" s="50" t="s">
        <v>80</v>
      </c>
      <c r="C29" s="50" t="s">
        <v>56</v>
      </c>
      <c r="D29" s="48">
        <v>33921</v>
      </c>
      <c r="E29" s="48">
        <v>26327</v>
      </c>
      <c r="F29" s="48">
        <v>53276</v>
      </c>
      <c r="G29" s="48">
        <v>56382</v>
      </c>
      <c r="H29" s="48">
        <v>44584</v>
      </c>
    </row>
    <row r="30" spans="1:8" ht="16">
      <c r="A30" s="49" t="s">
        <v>33</v>
      </c>
      <c r="B30" s="50" t="s">
        <v>80</v>
      </c>
      <c r="C30" s="50" t="s">
        <v>57</v>
      </c>
      <c r="D30" s="48">
        <v>29023</v>
      </c>
      <c r="E30" s="48">
        <v>20882</v>
      </c>
      <c r="F30" s="48">
        <v>33466</v>
      </c>
      <c r="G30" s="48">
        <v>27816</v>
      </c>
      <c r="H30" s="48">
        <v>24185</v>
      </c>
    </row>
    <row r="31" spans="1:8" ht="16">
      <c r="A31" s="49" t="s">
        <v>33</v>
      </c>
      <c r="B31" s="50" t="s">
        <v>80</v>
      </c>
      <c r="C31" s="50" t="s">
        <v>58</v>
      </c>
      <c r="D31" s="48">
        <v>21437</v>
      </c>
      <c r="E31" s="48">
        <v>23096</v>
      </c>
      <c r="F31" s="48">
        <v>59004</v>
      </c>
      <c r="G31" s="48">
        <v>21017</v>
      </c>
      <c r="H31" s="48">
        <v>21660</v>
      </c>
    </row>
    <row r="32" spans="1:8" ht="16">
      <c r="A32" s="49" t="s">
        <v>33</v>
      </c>
      <c r="B32" s="50" t="s">
        <v>80</v>
      </c>
      <c r="C32" s="50" t="s">
        <v>59</v>
      </c>
      <c r="D32" s="48">
        <v>43739</v>
      </c>
      <c r="E32" s="48">
        <v>27798</v>
      </c>
      <c r="F32" s="48">
        <v>42726</v>
      </c>
      <c r="G32" s="48">
        <v>36651</v>
      </c>
      <c r="H32" s="48">
        <v>51499</v>
      </c>
    </row>
    <row r="33" spans="1:8" ht="16">
      <c r="A33" s="49" t="s">
        <v>33</v>
      </c>
      <c r="B33" s="50" t="s">
        <v>80</v>
      </c>
      <c r="C33" s="50" t="s">
        <v>60</v>
      </c>
      <c r="D33" s="48">
        <v>56456</v>
      </c>
      <c r="E33" s="48">
        <v>37557</v>
      </c>
      <c r="F33" s="48">
        <v>48710</v>
      </c>
      <c r="G33" s="48">
        <v>44394</v>
      </c>
      <c r="H33" s="48">
        <v>34684</v>
      </c>
    </row>
    <row r="34" spans="1:8" ht="16">
      <c r="A34" s="49" t="s">
        <v>33</v>
      </c>
      <c r="B34" s="50" t="s">
        <v>81</v>
      </c>
      <c r="C34" s="50" t="s">
        <v>61</v>
      </c>
      <c r="D34" s="48">
        <v>23820</v>
      </c>
      <c r="E34" s="48">
        <v>27944</v>
      </c>
      <c r="F34" s="48">
        <v>33686</v>
      </c>
      <c r="G34" s="48">
        <v>24941</v>
      </c>
      <c r="H34" s="48">
        <v>36948</v>
      </c>
    </row>
    <row r="35" spans="1:8" ht="16">
      <c r="A35" s="49" t="s">
        <v>33</v>
      </c>
      <c r="B35" s="50" t="s">
        <v>81</v>
      </c>
      <c r="C35" s="50" t="s">
        <v>62</v>
      </c>
      <c r="D35" s="48">
        <v>28070</v>
      </c>
      <c r="E35" s="48">
        <v>23473</v>
      </c>
      <c r="F35" s="48">
        <v>31314</v>
      </c>
      <c r="G35" s="48">
        <v>34518</v>
      </c>
      <c r="H35" s="48">
        <v>57868</v>
      </c>
    </row>
    <row r="36" spans="1:8" ht="16">
      <c r="A36" s="49" t="s">
        <v>33</v>
      </c>
      <c r="B36" s="50" t="s">
        <v>81</v>
      </c>
      <c r="C36" s="50" t="s">
        <v>63</v>
      </c>
      <c r="D36" s="48">
        <v>48118</v>
      </c>
      <c r="E36" s="48">
        <v>47999</v>
      </c>
      <c r="F36" s="48">
        <v>44628</v>
      </c>
      <c r="G36" s="48">
        <v>32783</v>
      </c>
      <c r="H36" s="48">
        <v>32882</v>
      </c>
    </row>
    <row r="37" spans="1:8" ht="16">
      <c r="A37" s="49" t="s">
        <v>33</v>
      </c>
      <c r="B37" s="50" t="s">
        <v>81</v>
      </c>
      <c r="C37" s="50" t="s">
        <v>64</v>
      </c>
      <c r="D37" s="48">
        <v>34029</v>
      </c>
      <c r="E37" s="48">
        <v>46654</v>
      </c>
      <c r="F37" s="48">
        <v>43612</v>
      </c>
      <c r="G37" s="48">
        <v>44291</v>
      </c>
      <c r="H37" s="48">
        <v>51180</v>
      </c>
    </row>
    <row r="38" spans="1:8" ht="16">
      <c r="A38" s="49" t="s">
        <v>53</v>
      </c>
      <c r="B38" s="50" t="s">
        <v>81</v>
      </c>
      <c r="C38" s="50" t="s">
        <v>87</v>
      </c>
      <c r="D38" s="48">
        <v>22752</v>
      </c>
      <c r="E38" s="48">
        <v>24291</v>
      </c>
      <c r="F38" s="48">
        <v>34534</v>
      </c>
      <c r="G38" s="48">
        <v>27218</v>
      </c>
      <c r="H38" s="48">
        <v>57333</v>
      </c>
    </row>
    <row r="39" spans="1:8" ht="16">
      <c r="A39" s="49" t="s">
        <v>53</v>
      </c>
      <c r="B39" s="50" t="s">
        <v>81</v>
      </c>
      <c r="C39" s="50" t="s">
        <v>88</v>
      </c>
      <c r="D39" s="48">
        <v>47706</v>
      </c>
      <c r="E39" s="48">
        <v>53216</v>
      </c>
      <c r="F39" s="48">
        <v>53634</v>
      </c>
      <c r="G39" s="48">
        <v>23448</v>
      </c>
      <c r="H39" s="48">
        <v>30531</v>
      </c>
    </row>
    <row r="40" spans="1:8" ht="16">
      <c r="A40" s="49" t="s">
        <v>53</v>
      </c>
      <c r="B40" s="50" t="s">
        <v>81</v>
      </c>
      <c r="C40" s="50" t="s">
        <v>89</v>
      </c>
      <c r="D40" s="48">
        <v>52442</v>
      </c>
      <c r="E40" s="48">
        <v>39808</v>
      </c>
      <c r="F40" s="48">
        <v>20201</v>
      </c>
      <c r="G40" s="48">
        <v>57563</v>
      </c>
      <c r="H40" s="48">
        <v>32874</v>
      </c>
    </row>
    <row r="41" spans="1:8" ht="16">
      <c r="A41" s="49" t="s">
        <v>53</v>
      </c>
      <c r="B41" s="50" t="s">
        <v>81</v>
      </c>
      <c r="C41" s="50" t="s">
        <v>90</v>
      </c>
      <c r="D41" s="48">
        <v>29756</v>
      </c>
      <c r="E41" s="48">
        <v>44729</v>
      </c>
      <c r="F41" s="48">
        <v>51938</v>
      </c>
      <c r="G41" s="48">
        <v>37870</v>
      </c>
      <c r="H41" s="48">
        <v>47688</v>
      </c>
    </row>
    <row r="42" spans="1:8" ht="16">
      <c r="A42" s="49" t="s">
        <v>53</v>
      </c>
      <c r="B42" s="50" t="s">
        <v>81</v>
      </c>
      <c r="C42" s="50" t="s">
        <v>91</v>
      </c>
      <c r="D42" s="48">
        <v>30389</v>
      </c>
      <c r="E42" s="48">
        <v>54353</v>
      </c>
      <c r="F42" s="48">
        <v>57763</v>
      </c>
      <c r="G42" s="48">
        <v>44642</v>
      </c>
      <c r="H42" s="48">
        <v>25108</v>
      </c>
    </row>
    <row r="43" spans="1:8" ht="16">
      <c r="A43" s="49" t="s">
        <v>53</v>
      </c>
      <c r="B43" s="50" t="s">
        <v>81</v>
      </c>
      <c r="C43" s="50" t="s">
        <v>92</v>
      </c>
      <c r="D43" s="48">
        <v>37014</v>
      </c>
      <c r="E43" s="48">
        <v>38284</v>
      </c>
      <c r="F43" s="48">
        <v>33299</v>
      </c>
      <c r="G43" s="48">
        <v>29985</v>
      </c>
      <c r="H43" s="48">
        <v>22102</v>
      </c>
    </row>
    <row r="44" spans="1:8" ht="16">
      <c r="A44" s="49" t="s">
        <v>53</v>
      </c>
      <c r="B44" s="50" t="s">
        <v>81</v>
      </c>
      <c r="C44" s="50" t="s">
        <v>93</v>
      </c>
      <c r="D44" s="48">
        <v>44883</v>
      </c>
      <c r="E44" s="48">
        <v>46202</v>
      </c>
      <c r="F44" s="48">
        <v>34773</v>
      </c>
      <c r="G44" s="48">
        <v>31438</v>
      </c>
      <c r="H44" s="48">
        <v>53508</v>
      </c>
    </row>
    <row r="45" spans="1:8" ht="16">
      <c r="A45" s="51" t="s">
        <v>53</v>
      </c>
      <c r="B45" s="52" t="s">
        <v>81</v>
      </c>
      <c r="C45" s="52" t="s">
        <v>94</v>
      </c>
      <c r="D45" s="48">
        <v>31839</v>
      </c>
      <c r="E45" s="48">
        <v>38956</v>
      </c>
      <c r="F45" s="48">
        <v>29297</v>
      </c>
      <c r="G45" s="48">
        <v>22186</v>
      </c>
      <c r="H45" s="48">
        <v>25601</v>
      </c>
    </row>
    <row r="46" spans="1:8" ht="16">
      <c r="A46" s="33"/>
      <c r="B46" s="33"/>
      <c r="C46" s="33"/>
      <c r="D46" s="33"/>
      <c r="E46" s="33"/>
      <c r="F46" s="33"/>
      <c r="G46" s="33"/>
      <c r="H46" s="33"/>
    </row>
    <row r="47" spans="1:8" ht="16">
      <c r="A47" s="33"/>
      <c r="B47" s="33"/>
      <c r="C47" s="33"/>
      <c r="D47" s="33"/>
      <c r="E47" s="33"/>
      <c r="F47" s="33"/>
      <c r="G47" s="33"/>
      <c r="H47" s="33"/>
    </row>
    <row r="48" spans="1:8" ht="16">
      <c r="A48" s="33"/>
      <c r="B48" s="33"/>
      <c r="C48" s="33"/>
      <c r="D48" s="33"/>
      <c r="E48" s="33"/>
      <c r="F48" s="33"/>
      <c r="G48" s="33"/>
      <c r="H48" s="33"/>
    </row>
    <row r="49" spans="1:8" ht="16">
      <c r="A49" s="33"/>
      <c r="B49" s="33"/>
      <c r="C49" s="33"/>
      <c r="D49" s="33"/>
      <c r="E49" s="33"/>
      <c r="F49" s="33"/>
      <c r="G49" s="33"/>
      <c r="H49" s="33"/>
    </row>
    <row r="50" spans="1:8" ht="16">
      <c r="A50" s="33"/>
      <c r="B50" s="33"/>
      <c r="C50" s="33"/>
      <c r="D50" s="33"/>
      <c r="E50" s="33"/>
      <c r="F50" s="33"/>
      <c r="G50" s="33"/>
      <c r="H50" s="33"/>
    </row>
    <row r="51" spans="1:8" ht="16">
      <c r="A51" s="33"/>
      <c r="B51" s="33"/>
      <c r="C51" s="33"/>
      <c r="D51" s="33"/>
      <c r="E51" s="33"/>
      <c r="F51" s="33"/>
      <c r="G51" s="33"/>
      <c r="H51" s="33"/>
    </row>
  </sheetData>
  <phoneticPr fontId="19" type="noConversion"/>
  <pageMargins left="0.75" right="0.75" top="1" bottom="1" header="0.5" footer="0.5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D5B-4A3B-324D-88E7-1A68FDFBC80C}">
  <dimension ref="A1:K45"/>
  <sheetViews>
    <sheetView showGridLines="0" workbookViewId="0">
      <pane ySplit="8" topLeftCell="A9" activePane="bottomLeft" state="frozen"/>
      <selection pane="bottomLeft" activeCell="D9" sqref="D9"/>
    </sheetView>
  </sheetViews>
  <sheetFormatPr baseColWidth="10" defaultColWidth="9.1640625" defaultRowHeight="13"/>
  <cols>
    <col min="1" max="1" width="19.83203125" style="64" customWidth="1"/>
    <col min="2" max="2" width="15" style="64" bestFit="1" customWidth="1"/>
    <col min="3" max="3" width="14" style="64" customWidth="1"/>
    <col min="4" max="4" width="14.5" style="64" customWidth="1"/>
    <col min="5" max="5" width="21.6640625" style="64" customWidth="1"/>
    <col min="6" max="6" width="17.5" style="64" customWidth="1"/>
    <col min="7" max="16384" width="9.1640625" style="64"/>
  </cols>
  <sheetData>
    <row r="1" spans="1:11" s="1" customFormat="1" ht="19">
      <c r="A1" s="24" t="s">
        <v>106</v>
      </c>
      <c r="B1" s="5"/>
      <c r="C1" s="5"/>
      <c r="D1" s="5"/>
      <c r="E1" s="5"/>
      <c r="F1" s="41"/>
      <c r="G1" s="41"/>
      <c r="H1" s="41"/>
    </row>
    <row r="2" spans="1:11" s="31" customFormat="1" ht="6" customHeight="1">
      <c r="A2" s="30"/>
      <c r="B2" s="38"/>
      <c r="C2" s="38"/>
      <c r="D2" s="38"/>
      <c r="E2" s="38"/>
      <c r="F2" s="43"/>
      <c r="G2" s="43"/>
      <c r="H2" s="43"/>
    </row>
    <row r="3" spans="1:11" s="2" customFormat="1" ht="19">
      <c r="A3" s="53" t="s">
        <v>119</v>
      </c>
      <c r="B3" s="53"/>
      <c r="C3" s="53"/>
      <c r="D3" s="53"/>
      <c r="E3" s="53"/>
      <c r="F3" s="33"/>
      <c r="G3" s="33"/>
      <c r="H3" s="33"/>
    </row>
    <row r="4" spans="1:11" s="2" customFormat="1" ht="19">
      <c r="A4" s="68" t="s">
        <v>113</v>
      </c>
      <c r="B4" s="53"/>
      <c r="C4" s="53"/>
      <c r="D4" s="53"/>
      <c r="E4" s="53"/>
      <c r="F4" s="33"/>
      <c r="G4" s="33"/>
      <c r="H4" s="33"/>
    </row>
    <row r="5" spans="1:11" ht="19">
      <c r="A5" s="69" t="s">
        <v>120</v>
      </c>
      <c r="B5" s="70"/>
      <c r="C5" s="69"/>
      <c r="D5" s="69"/>
      <c r="E5" s="69"/>
      <c r="F5" s="71"/>
      <c r="G5" s="71"/>
      <c r="H5" s="71"/>
    </row>
    <row r="6" spans="1:11" ht="19">
      <c r="A6" s="69" t="s">
        <v>121</v>
      </c>
      <c r="B6" s="70"/>
      <c r="C6" s="69"/>
      <c r="D6" s="69"/>
      <c r="E6" s="69"/>
      <c r="F6" s="71"/>
      <c r="G6" s="71"/>
      <c r="H6" s="71"/>
    </row>
    <row r="7" spans="1:11" ht="17" thickBot="1">
      <c r="A7" s="72"/>
      <c r="B7" s="72"/>
      <c r="C7" s="71"/>
      <c r="D7" s="71"/>
      <c r="E7" s="71"/>
      <c r="F7" s="71"/>
      <c r="G7" s="71"/>
      <c r="H7" s="71"/>
    </row>
    <row r="8" spans="1:11" s="65" customFormat="1" ht="52" thickBot="1">
      <c r="A8" s="73" t="s">
        <v>30</v>
      </c>
      <c r="B8" s="74" t="s">
        <v>29</v>
      </c>
      <c r="C8" s="74" t="s">
        <v>107</v>
      </c>
      <c r="D8" s="74" t="s">
        <v>108</v>
      </c>
      <c r="E8" s="74" t="s">
        <v>118</v>
      </c>
      <c r="F8" s="74" t="s">
        <v>75</v>
      </c>
      <c r="G8" s="75"/>
      <c r="H8" s="75"/>
    </row>
    <row r="9" spans="1:11" ht="16">
      <c r="A9" s="76" t="s">
        <v>35</v>
      </c>
      <c r="B9" s="76" t="s">
        <v>82</v>
      </c>
      <c r="C9" s="77">
        <v>4038916</v>
      </c>
      <c r="D9" s="78"/>
      <c r="E9" s="79" t="s">
        <v>110</v>
      </c>
      <c r="F9" s="79" t="s">
        <v>76</v>
      </c>
      <c r="G9" s="71"/>
      <c r="H9" s="71"/>
    </row>
    <row r="10" spans="1:11" ht="16">
      <c r="A10" s="80" t="s">
        <v>43</v>
      </c>
      <c r="B10" s="80" t="s">
        <v>83</v>
      </c>
      <c r="C10" s="81">
        <v>4405623</v>
      </c>
      <c r="D10" s="82"/>
      <c r="E10" s="83"/>
      <c r="F10" s="83"/>
      <c r="G10" s="71"/>
      <c r="H10" s="71"/>
    </row>
    <row r="11" spans="1:11" ht="16">
      <c r="A11" s="80" t="s">
        <v>36</v>
      </c>
      <c r="B11" s="80" t="s">
        <v>84</v>
      </c>
      <c r="C11" s="81">
        <v>5772510</v>
      </c>
      <c r="D11" s="82"/>
      <c r="E11" s="83"/>
      <c r="F11" s="83"/>
      <c r="G11" s="71"/>
      <c r="H11" s="71"/>
      <c r="K11"/>
    </row>
    <row r="12" spans="1:11" ht="16">
      <c r="A12" s="80" t="s">
        <v>41</v>
      </c>
      <c r="B12" s="80" t="s">
        <v>83</v>
      </c>
      <c r="C12" s="81">
        <v>5458436</v>
      </c>
      <c r="D12" s="82"/>
      <c r="E12" s="83"/>
      <c r="F12" s="83"/>
      <c r="G12" s="71"/>
      <c r="H12" s="71"/>
      <c r="K12"/>
    </row>
    <row r="13" spans="1:11" ht="16">
      <c r="A13" s="80" t="s">
        <v>32</v>
      </c>
      <c r="B13" s="80" t="s">
        <v>82</v>
      </c>
      <c r="C13" s="81">
        <v>5283665</v>
      </c>
      <c r="D13" s="82"/>
      <c r="E13" s="83"/>
      <c r="F13" s="83"/>
      <c r="G13" s="71"/>
      <c r="H13" s="71"/>
      <c r="K13"/>
    </row>
    <row r="14" spans="1:11" ht="16">
      <c r="A14" s="80" t="s">
        <v>34</v>
      </c>
      <c r="B14" s="80" t="s">
        <v>82</v>
      </c>
      <c r="C14" s="81">
        <v>4500088</v>
      </c>
      <c r="D14" s="82"/>
      <c r="E14" s="83"/>
      <c r="F14" s="83"/>
      <c r="G14" s="71"/>
      <c r="H14" s="71"/>
      <c r="K14"/>
    </row>
    <row r="15" spans="1:11" ht="16">
      <c r="A15" s="80" t="s">
        <v>31</v>
      </c>
      <c r="B15" s="80" t="s">
        <v>82</v>
      </c>
      <c r="C15" s="84">
        <v>5576782</v>
      </c>
      <c r="D15" s="82"/>
      <c r="E15" s="83"/>
      <c r="F15" s="83"/>
      <c r="G15" s="71"/>
      <c r="H15" s="71"/>
      <c r="K15"/>
    </row>
    <row r="16" spans="1:11" ht="16">
      <c r="A16" s="80" t="s">
        <v>40</v>
      </c>
      <c r="B16" s="80" t="s">
        <v>83</v>
      </c>
      <c r="C16" s="81">
        <v>4884473</v>
      </c>
      <c r="D16" s="82"/>
      <c r="E16" s="83"/>
      <c r="F16" s="83"/>
      <c r="G16" s="71"/>
      <c r="H16" s="71"/>
      <c r="K16"/>
    </row>
    <row r="17" spans="1:11" ht="16">
      <c r="A17" s="80" t="s">
        <v>46</v>
      </c>
      <c r="B17" s="80" t="s">
        <v>85</v>
      </c>
      <c r="C17" s="81">
        <v>4160287</v>
      </c>
      <c r="D17" s="82"/>
      <c r="E17" s="83"/>
      <c r="F17" s="83"/>
      <c r="G17" s="71"/>
      <c r="H17" s="71"/>
      <c r="K17"/>
    </row>
    <row r="18" spans="1:11" ht="16">
      <c r="A18" s="80" t="s">
        <v>37</v>
      </c>
      <c r="B18" s="80" t="s">
        <v>84</v>
      </c>
      <c r="C18" s="81">
        <v>4367702</v>
      </c>
      <c r="D18" s="82"/>
      <c r="E18" s="83"/>
      <c r="F18" s="83"/>
      <c r="G18" s="71"/>
      <c r="H18" s="71"/>
      <c r="K18"/>
    </row>
    <row r="19" spans="1:11" ht="16">
      <c r="A19" s="80" t="s">
        <v>39</v>
      </c>
      <c r="B19" s="80" t="s">
        <v>83</v>
      </c>
      <c r="C19" s="81">
        <v>5572559</v>
      </c>
      <c r="D19" s="82"/>
      <c r="E19" s="83"/>
      <c r="F19" s="83"/>
      <c r="G19" s="71"/>
      <c r="H19" s="71"/>
      <c r="K19"/>
    </row>
    <row r="20" spans="1:11" ht="16">
      <c r="A20" s="80" t="s">
        <v>48</v>
      </c>
      <c r="B20" s="80" t="s">
        <v>85</v>
      </c>
      <c r="C20" s="81">
        <v>5075483</v>
      </c>
      <c r="D20" s="82"/>
      <c r="E20" s="83"/>
      <c r="F20" s="83"/>
      <c r="G20" s="71"/>
      <c r="H20" s="71"/>
      <c r="K20"/>
    </row>
    <row r="21" spans="1:11" ht="16">
      <c r="A21" s="80" t="s">
        <v>38</v>
      </c>
      <c r="B21" s="80" t="s">
        <v>84</v>
      </c>
      <c r="C21" s="81">
        <v>5936030</v>
      </c>
      <c r="D21" s="82"/>
      <c r="E21" s="83"/>
      <c r="F21" s="83"/>
      <c r="G21" s="71"/>
      <c r="H21" s="71"/>
      <c r="K21"/>
    </row>
    <row r="22" spans="1:11" ht="16">
      <c r="A22" s="80" t="s">
        <v>52</v>
      </c>
      <c r="B22" s="80" t="s">
        <v>86</v>
      </c>
      <c r="C22" s="81">
        <v>5125263</v>
      </c>
      <c r="D22" s="82"/>
      <c r="E22" s="83"/>
      <c r="F22" s="83"/>
      <c r="G22" s="71"/>
      <c r="H22" s="71"/>
      <c r="K22"/>
    </row>
    <row r="23" spans="1:11" ht="16">
      <c r="A23" s="80" t="s">
        <v>49</v>
      </c>
      <c r="B23" s="80" t="s">
        <v>85</v>
      </c>
      <c r="C23" s="81">
        <v>4503312</v>
      </c>
      <c r="D23" s="82"/>
      <c r="E23" s="83"/>
      <c r="F23" s="83"/>
      <c r="G23" s="71"/>
      <c r="H23" s="71"/>
      <c r="K23"/>
    </row>
    <row r="24" spans="1:11" ht="16">
      <c r="A24" s="80" t="s">
        <v>58</v>
      </c>
      <c r="B24" s="80" t="s">
        <v>33</v>
      </c>
      <c r="C24" s="81">
        <v>5735695</v>
      </c>
      <c r="D24" s="82"/>
      <c r="E24" s="83"/>
      <c r="F24" s="83"/>
      <c r="G24" s="71"/>
      <c r="H24" s="71"/>
      <c r="K24"/>
    </row>
    <row r="25" spans="1:11" ht="16">
      <c r="A25" s="80" t="s">
        <v>56</v>
      </c>
      <c r="B25" s="80" t="s">
        <v>33</v>
      </c>
      <c r="C25" s="81">
        <v>4305889</v>
      </c>
      <c r="D25" s="82"/>
      <c r="E25" s="83"/>
      <c r="F25" s="83"/>
      <c r="G25" s="71"/>
      <c r="H25" s="71"/>
      <c r="K25"/>
    </row>
    <row r="26" spans="1:11" ht="17" thickBot="1">
      <c r="A26" s="85" t="s">
        <v>50</v>
      </c>
      <c r="B26" s="85" t="s">
        <v>85</v>
      </c>
      <c r="C26" s="86">
        <v>4482906</v>
      </c>
      <c r="D26" s="87"/>
      <c r="E26" s="88"/>
      <c r="F26" s="88"/>
      <c r="G26" s="71"/>
      <c r="H26" s="71"/>
      <c r="K26"/>
    </row>
    <row r="27" spans="1:11" s="66" customFormat="1" ht="17" thickBot="1">
      <c r="A27" s="89"/>
      <c r="B27" s="89"/>
      <c r="C27" s="90"/>
      <c r="D27" s="91"/>
      <c r="E27" s="89"/>
      <c r="F27" s="89"/>
      <c r="G27" s="89"/>
      <c r="H27" s="89"/>
      <c r="K27" s="67"/>
    </row>
    <row r="28" spans="1:11" ht="16">
      <c r="A28" s="92" t="s">
        <v>111</v>
      </c>
      <c r="B28" s="93" t="s">
        <v>82</v>
      </c>
      <c r="C28" s="94"/>
      <c r="D28" s="71"/>
      <c r="E28" s="71"/>
      <c r="F28" s="71"/>
      <c r="G28" s="71"/>
      <c r="H28" s="71"/>
      <c r="K28"/>
    </row>
    <row r="29" spans="1:11" ht="16">
      <c r="A29" s="95"/>
      <c r="B29" s="96" t="s">
        <v>85</v>
      </c>
      <c r="C29" s="97"/>
      <c r="D29" s="71"/>
      <c r="E29" s="71"/>
      <c r="F29" s="71"/>
      <c r="G29" s="71"/>
      <c r="H29" s="71"/>
      <c r="K29"/>
    </row>
    <row r="30" spans="1:11" ht="16">
      <c r="A30" s="95"/>
      <c r="B30" s="96" t="s">
        <v>86</v>
      </c>
      <c r="C30" s="97"/>
      <c r="D30" s="71"/>
      <c r="E30" s="71"/>
      <c r="F30" s="71"/>
      <c r="G30" s="71"/>
      <c r="H30" s="71"/>
      <c r="K30"/>
    </row>
    <row r="31" spans="1:11" ht="16">
      <c r="A31" s="95"/>
      <c r="B31" s="96" t="s">
        <v>33</v>
      </c>
      <c r="C31" s="97"/>
      <c r="D31" s="71"/>
      <c r="E31" s="71"/>
      <c r="F31" s="71"/>
      <c r="G31" s="71"/>
      <c r="H31" s="71"/>
    </row>
    <row r="32" spans="1:11" ht="16">
      <c r="A32" s="95"/>
      <c r="B32" s="96" t="s">
        <v>53</v>
      </c>
      <c r="C32" s="97"/>
      <c r="D32" s="71"/>
      <c r="E32" s="71"/>
      <c r="F32" s="71"/>
      <c r="G32" s="71"/>
      <c r="H32" s="71"/>
    </row>
    <row r="33" spans="1:8" ht="16">
      <c r="A33" s="95"/>
      <c r="B33" s="96" t="s">
        <v>84</v>
      </c>
      <c r="C33" s="97"/>
      <c r="D33" s="71"/>
      <c r="E33" s="71"/>
      <c r="F33" s="71"/>
      <c r="G33" s="71"/>
      <c r="H33" s="71"/>
    </row>
    <row r="34" spans="1:8" ht="16">
      <c r="A34" s="95"/>
      <c r="B34" s="96" t="s">
        <v>83</v>
      </c>
      <c r="C34" s="97"/>
      <c r="D34" s="71"/>
      <c r="E34" s="71"/>
      <c r="F34" s="71"/>
      <c r="G34" s="71"/>
      <c r="H34" s="71"/>
    </row>
    <row r="35" spans="1:8" ht="17" thickBot="1">
      <c r="A35" s="98"/>
      <c r="B35" s="99" t="s">
        <v>109</v>
      </c>
      <c r="C35" s="100"/>
      <c r="D35" s="71"/>
      <c r="E35" s="71"/>
      <c r="F35" s="71"/>
      <c r="G35" s="71"/>
      <c r="H35" s="71"/>
    </row>
    <row r="36" spans="1:8" ht="17" thickBot="1">
      <c r="A36" s="101" t="s">
        <v>112</v>
      </c>
      <c r="B36" s="102"/>
      <c r="C36" s="103"/>
      <c r="D36" s="71"/>
      <c r="E36" s="71"/>
      <c r="F36" s="71"/>
      <c r="G36" s="71"/>
      <c r="H36" s="71"/>
    </row>
    <row r="37" spans="1:8" ht="16">
      <c r="A37" s="71"/>
      <c r="B37" s="71"/>
      <c r="C37" s="71"/>
      <c r="D37" s="71"/>
      <c r="E37" s="71"/>
      <c r="F37" s="71"/>
      <c r="G37" s="71"/>
      <c r="H37" s="71"/>
    </row>
    <row r="38" spans="1:8" ht="16">
      <c r="A38" s="71"/>
      <c r="B38" s="71"/>
      <c r="C38" s="71"/>
      <c r="D38" s="71"/>
      <c r="E38" s="71"/>
      <c r="F38" s="71"/>
      <c r="G38" s="71"/>
      <c r="H38" s="71"/>
    </row>
    <row r="39" spans="1:8" ht="16">
      <c r="A39" s="71"/>
      <c r="B39" s="71"/>
      <c r="C39" s="71"/>
      <c r="D39" s="71"/>
      <c r="E39" s="71"/>
      <c r="F39" s="71"/>
      <c r="G39" s="71"/>
      <c r="H39" s="71"/>
    </row>
    <row r="40" spans="1:8" ht="16">
      <c r="A40" s="71"/>
      <c r="B40" s="71"/>
      <c r="C40" s="71"/>
      <c r="D40" s="71"/>
      <c r="E40" s="71"/>
      <c r="F40" s="71"/>
      <c r="G40" s="71"/>
      <c r="H40" s="71"/>
    </row>
    <row r="41" spans="1:8" ht="16">
      <c r="A41" s="71"/>
      <c r="B41" s="71"/>
      <c r="C41" s="71"/>
      <c r="D41" s="71"/>
      <c r="E41" s="71"/>
      <c r="F41" s="71"/>
      <c r="G41" s="71"/>
      <c r="H41" s="71"/>
    </row>
    <row r="42" spans="1:8" ht="16">
      <c r="A42" s="71"/>
      <c r="B42" s="71"/>
      <c r="C42" s="71"/>
      <c r="D42" s="71"/>
      <c r="E42" s="71"/>
      <c r="F42" s="71"/>
      <c r="G42" s="71"/>
      <c r="H42" s="71"/>
    </row>
    <row r="43" spans="1:8" ht="16">
      <c r="A43" s="71"/>
      <c r="B43" s="71"/>
      <c r="C43" s="71"/>
      <c r="D43" s="71"/>
      <c r="E43" s="71"/>
      <c r="F43" s="71"/>
      <c r="G43" s="71"/>
      <c r="H43" s="71"/>
    </row>
    <row r="44" spans="1:8" ht="16">
      <c r="A44" s="71"/>
      <c r="B44" s="71"/>
      <c r="C44" s="71"/>
      <c r="D44" s="71"/>
      <c r="E44" s="71"/>
      <c r="F44" s="71"/>
      <c r="G44" s="71"/>
      <c r="H44" s="71"/>
    </row>
    <row r="45" spans="1:8" ht="16">
      <c r="A45" s="71"/>
      <c r="B45" s="71"/>
      <c r="C45" s="71"/>
      <c r="D45" s="71"/>
      <c r="E45" s="71"/>
      <c r="F45" s="71"/>
      <c r="G45" s="71"/>
      <c r="H45" s="71"/>
    </row>
  </sheetData>
  <pageMargins left="0.75" right="0.75" top="1" bottom="1" header="0.5" footer="0.5"/>
  <pageSetup paperSize="9" orientation="portrait" horizontalDpi="204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Задания</vt:lpstr>
      <vt:lpstr>Задания 1-3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ML</dc:creator>
  <cp:lastModifiedBy>E ML</cp:lastModifiedBy>
  <dcterms:created xsi:type="dcterms:W3CDTF">2020-05-19T12:40:44Z</dcterms:created>
  <dcterms:modified xsi:type="dcterms:W3CDTF">2020-05-20T15:32:42Z</dcterms:modified>
</cp:coreProperties>
</file>