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tbau/Documents/DigiBau 3_Artificial Neural  Networks/DigiBau3_SS_202323/Week 04/Week 4 Lecture &amp; Tutorial/"/>
    </mc:Choice>
  </mc:AlternateContent>
  <xr:revisionPtr revIDLastSave="0" documentId="8_{955540A8-9137-834E-8298-C72F04513CC8}" xr6:coauthVersionLast="47" xr6:coauthVersionMax="47" xr10:uidLastSave="{00000000-0000-0000-0000-000000000000}"/>
  <bookViews>
    <workbookView xWindow="5380" yWindow="2900" windowWidth="24320" windowHeight="10940"/>
  </bookViews>
  <sheets>
    <sheet name="yearly data" sheetId="4" r:id="rId1"/>
    <sheet name="NewSheet" sheetId="1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4" l="1"/>
  <c r="L26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<sst xmlns="http://schemas.openxmlformats.org/spreadsheetml/2006/main" count="37" uniqueCount="33">
  <si>
    <t>Sediment trapping</t>
  </si>
  <si>
    <t>yearly earthquakes</t>
  </si>
  <si>
    <t>energy released</t>
  </si>
  <si>
    <t>reservoir level</t>
  </si>
  <si>
    <t>rainfall</t>
  </si>
  <si>
    <t>per year temperature</t>
  </si>
  <si>
    <t>per year Pressure</t>
  </si>
  <si>
    <t>Year</t>
  </si>
  <si>
    <t>Energy released</t>
  </si>
  <si>
    <t>greater than 200==high</t>
  </si>
  <si>
    <t>0-5==low</t>
  </si>
  <si>
    <t>5.1-200==medium</t>
  </si>
  <si>
    <t>Time elapsed</t>
  </si>
  <si>
    <t>greater than 6 years==high</t>
  </si>
  <si>
    <t>Less than3 years==low</t>
  </si>
  <si>
    <t>3 to 6 years==medium</t>
  </si>
  <si>
    <t>pressure</t>
  </si>
  <si>
    <t>1000-1009==low</t>
  </si>
  <si>
    <t>1011-1014==h</t>
  </si>
  <si>
    <t>1009-1011==m</t>
  </si>
  <si>
    <t>temperature</t>
  </si>
  <si>
    <t>15-18=h</t>
  </si>
  <si>
    <t>0-12==low</t>
  </si>
  <si>
    <t>12-15==m</t>
  </si>
  <si>
    <t>Reservoir level</t>
  </si>
  <si>
    <t>max: 1550</t>
  </si>
  <si>
    <t>min: 1386</t>
  </si>
  <si>
    <t>mean</t>
  </si>
  <si>
    <t>apply round function on res_level and then take same value that is equal to 1468</t>
  </si>
  <si>
    <t>Sedimentation</t>
  </si>
  <si>
    <t xml:space="preserve">mean = </t>
  </si>
  <si>
    <t>apply round function on sedimentation and then take same value that is equal to 8.23525</t>
  </si>
  <si>
    <t>peryeartemperature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</si>
</sst>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charset val="186"/>
      <scheme val="minor"/>
    </font>
    <font>
      <b/>
      <sz val="11"/>
      <color rgb="FF002060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1" fillId="0" borderId="0" xfId="0" applyFont="1"/>
    <xf numFmtId="17" fontId="1" fillId="0" borderId="0" xfId="0" applyNumberFormat="1" applyFont="1"/>
    <xf numFmtId="0" fontId="2" fillId="0" borderId="0" xfId="0" applyFont="1" applyBorder="1" applyAlignment="1">
      <alignment horizontal="right" vertical="center"/>
    </xf>
    <xf numFmtId="164" fontId="0" fillId="0" borderId="0" xfId="0" applyNumberFormat="1" applyBorder="1" applyAlignment="1">
      <alignment horizontal="center"/>
    </xf>
    <xf numFmtId="17" fontId="0" fillId="0" borderId="0" xfId="0" applyNumberFormat="1"/>
    <xf numFmtId="0" fontId="0" fillId="0" borderId="0" xfId="0" applyBorder="1" applyAlignment="1">
      <alignment horizontal="right"/>
    </xf>
    <xf numFmtId="164" fontId="0" fillId="0" borderId="0" xfId="0" applyNumberFormat="1" applyBorder="1" applyAlignment="1">
      <alignment horizontal="center" vertical="center"/>
    </xf>
    <xf numFmtId="3" fontId="0" fillId="0" borderId="0" xfId="0" applyNumberFormat="1"/>
    <xf numFmtId="0" fontId="3" fillId="0" borderId="0" xfId="0" applyFont="1"/>
    <xf numFmtId="0" fontId="3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center"/>
    </xf>
    <xf numFmtId="17" fontId="4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4" fillId="0" borderId="0" xfId="0" applyFont="1" applyFill="1" applyBorder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16.5" bestFit="1" customWidth="1"/>
    <col min="3" max="3" width="20.33203125" bestFit="1" customWidth="1"/>
    <col min="5" max="5" width="14" bestFit="1" customWidth="1"/>
    <col min="6" max="6" width="15.5" bestFit="1" customWidth="1"/>
    <col min="7" max="7" width="18.1640625" style="1" bestFit="1" customWidth="1"/>
  </cols>
  <sheetData>
    <row r="1" spans="1:12" s="10" customFormat="1" x14ac:dyDescent="0.2">
      <c r="A1" s="10" t="s">
        <v>7</v>
      </c>
      <c r="B1" s="10" t="s">
        <v>6</v>
      </c>
      <c r="C1" s="10" t="s">
        <v>32</v>
      </c>
      <c r="D1" s="10" t="s">
        <v>4</v>
      </c>
      <c r="E1" s="10" t="s">
        <v>3</v>
      </c>
      <c r="F1" s="10" t="s">
        <v>2</v>
      </c>
      <c r="G1" s="11" t="s">
        <v>1</v>
      </c>
      <c r="H1" s="10" t="s">
        <v>0</v>
      </c>
    </row>
    <row r="2" spans="1:12" x14ac:dyDescent="0.2">
      <c r="A2" s="6">
        <v>31382</v>
      </c>
      <c r="B2">
        <v>1000.701</v>
      </c>
      <c r="C2">
        <v>285.32100000000003</v>
      </c>
      <c r="D2" s="8">
        <v>92.920353982300909</v>
      </c>
      <c r="E2">
        <v>1457.840833</v>
      </c>
      <c r="F2" s="4">
        <v>3.4620000000000002</v>
      </c>
      <c r="G2" s="7">
        <v>647</v>
      </c>
      <c r="H2">
        <v>14.30666667</v>
      </c>
      <c r="K2" t="s">
        <v>20</v>
      </c>
    </row>
    <row r="3" spans="1:12" s="2" customFormat="1" x14ac:dyDescent="0.2">
      <c r="A3" s="3">
        <v>31747</v>
      </c>
      <c r="B3" s="2">
        <v>1008.952</v>
      </c>
      <c r="C3" s="2">
        <v>288.30009999999999</v>
      </c>
      <c r="D3" s="12">
        <v>30.884955752212299</v>
      </c>
      <c r="E3" s="2">
        <v>1414.48</v>
      </c>
      <c r="F3" s="13">
        <v>4.5149999999999997</v>
      </c>
      <c r="G3" s="14">
        <v>289</v>
      </c>
      <c r="H3" s="2">
        <v>18.39983333</v>
      </c>
      <c r="K3" s="2" t="s">
        <v>22</v>
      </c>
    </row>
    <row r="4" spans="1:12" x14ac:dyDescent="0.2">
      <c r="A4" s="6">
        <v>32112</v>
      </c>
      <c r="B4">
        <v>1010.564</v>
      </c>
      <c r="C4">
        <v>287.43200000000002</v>
      </c>
      <c r="D4" s="8">
        <v>61.946902654867259</v>
      </c>
      <c r="E4">
        <v>1440.4216670000001</v>
      </c>
      <c r="F4" s="4">
        <v>0.222</v>
      </c>
      <c r="G4" s="7">
        <v>91</v>
      </c>
      <c r="H4">
        <v>-0.18514166700000001</v>
      </c>
      <c r="K4" s="2" t="s">
        <v>23</v>
      </c>
    </row>
    <row r="5" spans="1:12" x14ac:dyDescent="0.2">
      <c r="A5" s="6">
        <v>32478</v>
      </c>
      <c r="B5">
        <v>1009.543</v>
      </c>
      <c r="C5">
        <v>289.32100000000003</v>
      </c>
      <c r="D5" s="8">
        <v>48.672566371681427</v>
      </c>
      <c r="E5">
        <v>1451.18</v>
      </c>
      <c r="F5" s="4">
        <v>1.8879999999999999</v>
      </c>
      <c r="G5" s="7">
        <v>119</v>
      </c>
      <c r="H5">
        <v>2.9038333330000001</v>
      </c>
      <c r="K5" s="2" t="s">
        <v>21</v>
      </c>
    </row>
    <row r="6" spans="1:12" x14ac:dyDescent="0.2">
      <c r="A6" s="6">
        <v>32843</v>
      </c>
      <c r="B6">
        <v>1011.231</v>
      </c>
      <c r="C6">
        <v>287.56299999999999</v>
      </c>
      <c r="D6" s="8">
        <v>70.796460176991161</v>
      </c>
      <c r="E6">
        <v>1470.04</v>
      </c>
      <c r="F6" s="4">
        <v>0.34699999999999998</v>
      </c>
      <c r="G6" s="7">
        <v>104</v>
      </c>
      <c r="H6">
        <v>3.6014333330000001</v>
      </c>
    </row>
    <row r="7" spans="1:12" x14ac:dyDescent="0.2">
      <c r="A7" s="6">
        <v>33208</v>
      </c>
      <c r="B7">
        <v>1008.678</v>
      </c>
      <c r="C7">
        <v>286.89100000000002</v>
      </c>
      <c r="D7" s="8">
        <v>84.955752212389385</v>
      </c>
      <c r="E7">
        <v>1469.79</v>
      </c>
      <c r="F7" s="4">
        <v>0.81299999999999994</v>
      </c>
      <c r="G7" s="7">
        <v>210</v>
      </c>
      <c r="H7">
        <v>2.9723000000000002</v>
      </c>
      <c r="K7" t="s">
        <v>16</v>
      </c>
    </row>
    <row r="8" spans="1:12" x14ac:dyDescent="0.2">
      <c r="A8" s="6">
        <v>33573</v>
      </c>
      <c r="B8">
        <v>1001.638</v>
      </c>
      <c r="C8">
        <v>288.09800000000001</v>
      </c>
      <c r="D8" s="8">
        <v>92.920353982300909</v>
      </c>
      <c r="E8">
        <v>1489.13</v>
      </c>
      <c r="F8" s="4">
        <v>0.33500000000000002</v>
      </c>
      <c r="G8" s="7">
        <v>261</v>
      </c>
      <c r="H8">
        <v>-0.19756066999999999</v>
      </c>
      <c r="K8" s="2" t="s">
        <v>17</v>
      </c>
    </row>
    <row r="9" spans="1:12" s="2" customFormat="1" x14ac:dyDescent="0.2">
      <c r="A9" s="3">
        <v>33939</v>
      </c>
      <c r="B9" s="2">
        <v>1006.342</v>
      </c>
      <c r="C9" s="2">
        <v>287.923</v>
      </c>
      <c r="D9" s="12">
        <v>101.76991150442478</v>
      </c>
      <c r="E9" s="2">
        <v>1453.18</v>
      </c>
      <c r="F9" s="13">
        <v>11.074</v>
      </c>
      <c r="G9" s="14">
        <v>309</v>
      </c>
      <c r="H9" s="2">
        <v>2.8937421137000001</v>
      </c>
      <c r="K9" s="2" t="s">
        <v>19</v>
      </c>
    </row>
    <row r="10" spans="1:12" x14ac:dyDescent="0.2">
      <c r="A10" s="6">
        <v>34304</v>
      </c>
      <c r="B10">
        <v>1009.432</v>
      </c>
      <c r="C10" s="9">
        <v>286.45600000000002</v>
      </c>
      <c r="D10" s="8">
        <v>89.380530973451343</v>
      </c>
      <c r="E10">
        <v>1467.04</v>
      </c>
      <c r="F10" s="4">
        <v>0.67</v>
      </c>
      <c r="G10" s="7">
        <v>178</v>
      </c>
      <c r="H10">
        <v>-0.46716666699999998</v>
      </c>
      <c r="K10" s="2" t="s">
        <v>18</v>
      </c>
    </row>
    <row r="11" spans="1:12" x14ac:dyDescent="0.2">
      <c r="A11" s="6">
        <v>34669</v>
      </c>
      <c r="B11">
        <v>1010.261</v>
      </c>
      <c r="C11">
        <v>285.32400000000001</v>
      </c>
      <c r="D11" s="8">
        <v>82.300884955752224</v>
      </c>
      <c r="E11">
        <v>1469.79</v>
      </c>
      <c r="F11" s="4">
        <v>0.23799999999999999</v>
      </c>
      <c r="G11" s="7">
        <v>225</v>
      </c>
      <c r="H11">
        <v>2.8906666670000001</v>
      </c>
    </row>
    <row r="12" spans="1:12" s="2" customFormat="1" x14ac:dyDescent="0.2">
      <c r="A12" s="3">
        <v>35034</v>
      </c>
      <c r="B12" s="2">
        <v>1009.321</v>
      </c>
      <c r="C12" s="2">
        <v>289.32100000000003</v>
      </c>
      <c r="D12" s="12">
        <v>99.115044247787637</v>
      </c>
      <c r="E12" s="2">
        <v>1440.6775</v>
      </c>
      <c r="F12" s="13">
        <v>8.7940000000000005</v>
      </c>
      <c r="G12" s="14">
        <v>463</v>
      </c>
      <c r="H12" s="2">
        <v>21.61825</v>
      </c>
      <c r="K12" s="21" t="s">
        <v>8</v>
      </c>
      <c r="L12" s="21"/>
    </row>
    <row r="13" spans="1:12" x14ac:dyDescent="0.2">
      <c r="A13" s="6">
        <v>35400</v>
      </c>
      <c r="B13">
        <v>1008.268544</v>
      </c>
      <c r="C13">
        <v>288.72340000000003</v>
      </c>
      <c r="D13" s="8">
        <v>94.690265486725679</v>
      </c>
      <c r="E13">
        <v>1468.6224999999999</v>
      </c>
      <c r="F13" s="4">
        <v>0.39300000000000002</v>
      </c>
      <c r="G13" s="7">
        <v>758</v>
      </c>
      <c r="H13">
        <v>-1.929333333</v>
      </c>
      <c r="K13" s="2" t="s">
        <v>10</v>
      </c>
    </row>
    <row r="14" spans="1:12" x14ac:dyDescent="0.2">
      <c r="A14" s="6">
        <v>35765</v>
      </c>
      <c r="B14">
        <v>1009.125</v>
      </c>
      <c r="C14">
        <v>284.83199999999999</v>
      </c>
      <c r="D14" s="8">
        <v>89.380530973451343</v>
      </c>
      <c r="E14">
        <v>1443.4441670000001</v>
      </c>
      <c r="F14" s="4">
        <v>1.349</v>
      </c>
      <c r="G14" s="7">
        <v>1066</v>
      </c>
      <c r="H14">
        <v>2.8976333329999999</v>
      </c>
      <c r="K14" s="2" t="s">
        <v>11</v>
      </c>
    </row>
    <row r="15" spans="1:12" s="2" customFormat="1" x14ac:dyDescent="0.2">
      <c r="A15" s="3">
        <v>36130</v>
      </c>
      <c r="B15" s="2">
        <v>1008.868648</v>
      </c>
      <c r="C15" s="2">
        <v>286.57499999999999</v>
      </c>
      <c r="D15" s="12">
        <v>101.76991150442478</v>
      </c>
      <c r="E15" s="2">
        <v>1478.6616670000001</v>
      </c>
      <c r="F15" s="15">
        <v>6.34</v>
      </c>
      <c r="G15" s="14">
        <v>1107</v>
      </c>
      <c r="H15" s="2">
        <v>43.2288</v>
      </c>
      <c r="K15" s="2" t="s">
        <v>9</v>
      </c>
    </row>
    <row r="16" spans="1:12" x14ac:dyDescent="0.2">
      <c r="A16" s="6">
        <v>36495</v>
      </c>
      <c r="B16">
        <v>1009.853</v>
      </c>
      <c r="C16">
        <v>286.56799999999998</v>
      </c>
      <c r="D16" s="8">
        <v>104.42477876106196</v>
      </c>
      <c r="E16">
        <v>1418.8658330000001</v>
      </c>
      <c r="F16" s="4">
        <v>1.9319999999999999</v>
      </c>
      <c r="G16" s="7">
        <v>705</v>
      </c>
      <c r="H16">
        <v>-0.62666666699999996</v>
      </c>
    </row>
    <row r="17" spans="1:12" x14ac:dyDescent="0.2">
      <c r="A17" s="6">
        <v>36861</v>
      </c>
      <c r="B17">
        <v>1010.266667</v>
      </c>
      <c r="C17">
        <v>283.55</v>
      </c>
      <c r="D17" s="8">
        <v>107.07964601769913</v>
      </c>
      <c r="E17">
        <v>1467.04</v>
      </c>
      <c r="F17" s="4">
        <v>1.897</v>
      </c>
      <c r="G17" s="7">
        <v>432</v>
      </c>
      <c r="H17">
        <v>3.6869433300000001</v>
      </c>
      <c r="K17" s="21" t="s">
        <v>12</v>
      </c>
    </row>
    <row r="18" spans="1:12" x14ac:dyDescent="0.2">
      <c r="A18" s="6">
        <v>37226</v>
      </c>
      <c r="B18">
        <v>1013.608333</v>
      </c>
      <c r="C18">
        <v>289.52999999999997</v>
      </c>
      <c r="D18" s="8">
        <v>108.8495575221239</v>
      </c>
      <c r="E18">
        <v>1479.79</v>
      </c>
      <c r="F18" s="4">
        <v>0.97699999999999998</v>
      </c>
      <c r="G18" s="7">
        <v>257</v>
      </c>
      <c r="H18">
        <v>-0.34133333300000002</v>
      </c>
      <c r="K18" s="2" t="s">
        <v>14</v>
      </c>
    </row>
    <row r="19" spans="1:12" x14ac:dyDescent="0.2">
      <c r="A19" s="6">
        <v>37591</v>
      </c>
      <c r="B19">
        <v>1011.418333</v>
      </c>
      <c r="C19">
        <v>290.02</v>
      </c>
      <c r="D19" s="8">
        <v>115.04424778761064</v>
      </c>
      <c r="E19">
        <v>1471.04</v>
      </c>
      <c r="F19" s="4">
        <v>0.52700000000000002</v>
      </c>
      <c r="G19" s="7">
        <v>393</v>
      </c>
      <c r="H19">
        <v>1.307583333</v>
      </c>
      <c r="K19" s="2" t="s">
        <v>15</v>
      </c>
    </row>
    <row r="20" spans="1:12" x14ac:dyDescent="0.2">
      <c r="A20" s="6">
        <v>37956</v>
      </c>
      <c r="B20">
        <v>1011.698333</v>
      </c>
      <c r="C20">
        <v>289.12</v>
      </c>
      <c r="D20" s="8">
        <v>141.59292035398232</v>
      </c>
      <c r="E20">
        <v>1470.79</v>
      </c>
      <c r="F20" s="4">
        <v>0.11899999999999999</v>
      </c>
      <c r="G20" s="7">
        <v>311</v>
      </c>
      <c r="H20">
        <v>14.138650999999999</v>
      </c>
      <c r="K20" s="2" t="s">
        <v>13</v>
      </c>
    </row>
    <row r="21" spans="1:12" x14ac:dyDescent="0.2">
      <c r="A21" s="6">
        <v>38322</v>
      </c>
      <c r="B21">
        <v>1011.3575</v>
      </c>
      <c r="C21">
        <v>289.64</v>
      </c>
      <c r="D21" s="8">
        <v>147.78761061946904</v>
      </c>
      <c r="E21">
        <v>1471.439167</v>
      </c>
      <c r="F21" s="4">
        <v>24.315999999999999</v>
      </c>
      <c r="G21" s="7">
        <v>420</v>
      </c>
      <c r="H21">
        <v>5.054766667</v>
      </c>
    </row>
    <row r="22" spans="1:12" s="2" customFormat="1" x14ac:dyDescent="0.2">
      <c r="A22" s="3">
        <v>38687</v>
      </c>
      <c r="B22" s="2">
        <v>1011.895</v>
      </c>
      <c r="C22" s="2">
        <v>289.12</v>
      </c>
      <c r="D22" s="16">
        <v>145.13274336283101</v>
      </c>
      <c r="E22" s="2">
        <v>1478.7433329999999</v>
      </c>
      <c r="F22" s="13">
        <v>8961.7939999999999</v>
      </c>
      <c r="G22" s="14">
        <v>633</v>
      </c>
      <c r="H22" s="2">
        <v>10.346666669999999</v>
      </c>
    </row>
    <row r="23" spans="1:12" x14ac:dyDescent="0.2">
      <c r="A23" s="6">
        <v>39052</v>
      </c>
      <c r="B23">
        <v>1011.68</v>
      </c>
      <c r="C23">
        <v>290.33999999999997</v>
      </c>
      <c r="D23" s="5">
        <v>138.05309734513199</v>
      </c>
      <c r="E23">
        <v>1467.840833</v>
      </c>
      <c r="F23" s="4">
        <v>40.329000000000001</v>
      </c>
      <c r="G23" s="7">
        <v>919</v>
      </c>
      <c r="H23">
        <v>17.558833329999999</v>
      </c>
      <c r="K23" s="21" t="s">
        <v>24</v>
      </c>
    </row>
    <row r="24" spans="1:12" x14ac:dyDescent="0.2">
      <c r="A24" s="6">
        <v>39417</v>
      </c>
      <c r="B24">
        <v>1010.976667</v>
      </c>
      <c r="C24">
        <v>290.12</v>
      </c>
      <c r="D24" s="5">
        <v>129.20353982300799</v>
      </c>
      <c r="E24">
        <v>1454.48</v>
      </c>
      <c r="F24" s="4">
        <v>11.291</v>
      </c>
      <c r="G24" s="7">
        <v>322</v>
      </c>
      <c r="H24">
        <v>10.04983333</v>
      </c>
      <c r="K24" s="2" t="s">
        <v>25</v>
      </c>
    </row>
    <row r="25" spans="1:12" x14ac:dyDescent="0.2">
      <c r="A25" s="6">
        <v>39783</v>
      </c>
      <c r="B25">
        <v>1010.79</v>
      </c>
      <c r="C25">
        <v>289.72000000000003</v>
      </c>
      <c r="D25" s="5">
        <v>123.89380530973401</v>
      </c>
      <c r="E25">
        <v>1440.4216670000001</v>
      </c>
      <c r="F25" s="4">
        <v>7.6020000000000003</v>
      </c>
      <c r="G25" s="7">
        <v>292</v>
      </c>
      <c r="H25">
        <v>8.7331666670000008</v>
      </c>
      <c r="K25" s="2" t="s">
        <v>26</v>
      </c>
    </row>
    <row r="26" spans="1:12" x14ac:dyDescent="0.2">
      <c r="A26" s="6">
        <v>40148</v>
      </c>
      <c r="B26">
        <v>1011.694167</v>
      </c>
      <c r="C26">
        <v>290.51</v>
      </c>
      <c r="D26" s="5">
        <v>133.89380530973401</v>
      </c>
      <c r="E26">
        <v>1462.18</v>
      </c>
      <c r="F26" s="4">
        <v>15.137</v>
      </c>
      <c r="G26" s="7">
        <v>181</v>
      </c>
      <c r="H26">
        <v>2.769418333</v>
      </c>
      <c r="K26" s="23" t="s">
        <v>27</v>
      </c>
      <c r="L26" s="23">
        <f>AVERAGE(1386,1550)</f>
        <v>1468</v>
      </c>
    </row>
    <row r="27" spans="1:12" s="2" customFormat="1" x14ac:dyDescent="0.2">
      <c r="A27" s="3">
        <v>40513</v>
      </c>
      <c r="B27" s="2">
        <v>1011.404167</v>
      </c>
      <c r="C27" s="2">
        <v>290.88</v>
      </c>
      <c r="D27" s="16">
        <v>141.45132743362799</v>
      </c>
      <c r="E27" s="2">
        <v>1470.04</v>
      </c>
      <c r="F27" s="13">
        <v>149.42500000000001</v>
      </c>
      <c r="G27" s="14">
        <v>1415</v>
      </c>
      <c r="H27" s="2">
        <v>168.5479</v>
      </c>
      <c r="K27" s="22" t="s">
        <v>28</v>
      </c>
    </row>
    <row r="28" spans="1:12" x14ac:dyDescent="0.2">
      <c r="A28" s="6">
        <v>40878</v>
      </c>
      <c r="B28">
        <v>1010.940833</v>
      </c>
      <c r="C28">
        <v>290.79000000000002</v>
      </c>
      <c r="D28" s="5">
        <v>103.45132743362799</v>
      </c>
      <c r="E28">
        <v>1469.53</v>
      </c>
      <c r="F28" s="4">
        <v>0.52300000000000002</v>
      </c>
      <c r="G28">
        <v>200</v>
      </c>
      <c r="H28">
        <v>48.112499999999997</v>
      </c>
    </row>
    <row r="29" spans="1:12" x14ac:dyDescent="0.2">
      <c r="A29" s="6">
        <v>41244</v>
      </c>
      <c r="B29">
        <v>1010.699167</v>
      </c>
      <c r="C29">
        <v>290.12</v>
      </c>
      <c r="D29" s="5">
        <v>68.920353982300995</v>
      </c>
      <c r="E29">
        <v>1473.948333</v>
      </c>
      <c r="F29" s="4">
        <v>0.60699999999999998</v>
      </c>
      <c r="G29">
        <v>177</v>
      </c>
      <c r="H29">
        <v>3.7453143330000001</v>
      </c>
    </row>
    <row r="30" spans="1:12" x14ac:dyDescent="0.2">
      <c r="A30" s="6">
        <v>41609</v>
      </c>
      <c r="B30">
        <v>1011.2675</v>
      </c>
      <c r="C30">
        <v>290.06</v>
      </c>
      <c r="D30" s="5">
        <v>111.50442477876108</v>
      </c>
      <c r="E30">
        <v>1470.948333</v>
      </c>
      <c r="F30" s="4">
        <v>0.10299999999999999</v>
      </c>
      <c r="G30">
        <v>281</v>
      </c>
      <c r="H30">
        <v>2.9954666667000001</v>
      </c>
    </row>
    <row r="31" spans="1:12" x14ac:dyDescent="0.2">
      <c r="A31" s="6">
        <v>41974</v>
      </c>
      <c r="B31">
        <v>1012.136667</v>
      </c>
      <c r="C31">
        <v>289.70999999999998</v>
      </c>
      <c r="D31" s="5">
        <v>142.79646017699099</v>
      </c>
      <c r="E31">
        <v>1469.748333</v>
      </c>
      <c r="F31" s="4">
        <v>14.521000000000001</v>
      </c>
      <c r="G31">
        <v>185</v>
      </c>
      <c r="H31">
        <v>-0.18754667</v>
      </c>
      <c r="K31" t="s">
        <v>29</v>
      </c>
    </row>
    <row r="32" spans="1:12" s="2" customFormat="1" x14ac:dyDescent="0.2">
      <c r="A32" s="3">
        <v>42339</v>
      </c>
      <c r="B32" s="2">
        <v>1012.3875</v>
      </c>
      <c r="C32" s="2">
        <v>289.81</v>
      </c>
      <c r="D32" s="16">
        <v>148.14159292035399</v>
      </c>
      <c r="E32" s="2">
        <v>1489.97</v>
      </c>
      <c r="F32" s="13">
        <v>281.83800000000002</v>
      </c>
      <c r="G32" s="2">
        <v>571</v>
      </c>
      <c r="H32" s="2">
        <v>1.551289167</v>
      </c>
      <c r="K32" s="2" t="s">
        <v>30</v>
      </c>
      <c r="L32" s="2">
        <f>AVERAGE(18.39983,-1.92933)</f>
        <v>8.2352500000000006</v>
      </c>
    </row>
    <row r="33" spans="1:11" x14ac:dyDescent="0.2">
      <c r="A33" s="17">
        <v>42705</v>
      </c>
      <c r="B33" s="18">
        <v>1011.37</v>
      </c>
      <c r="C33" s="18">
        <v>290.98</v>
      </c>
      <c r="D33" s="18">
        <v>121.02</v>
      </c>
      <c r="E33" s="18">
        <v>1489.13</v>
      </c>
      <c r="F33" s="18">
        <v>3.2730000000000001</v>
      </c>
      <c r="G33" s="18">
        <v>164</v>
      </c>
      <c r="H33" s="18">
        <v>2.9038333330000001</v>
      </c>
      <c r="K33" s="22" t="s">
        <v>31</v>
      </c>
    </row>
    <row r="34" spans="1:11" x14ac:dyDescent="0.2">
      <c r="A34" s="17">
        <v>43070</v>
      </c>
      <c r="B34" s="18">
        <v>1011.57</v>
      </c>
      <c r="C34" s="18">
        <v>290.82</v>
      </c>
      <c r="D34" s="18">
        <v>69.473333330000003</v>
      </c>
      <c r="E34" s="18">
        <v>1485.84</v>
      </c>
      <c r="F34" s="18">
        <v>4.2850000000000001</v>
      </c>
      <c r="G34" s="18">
        <v>350</v>
      </c>
      <c r="H34" s="18">
        <v>3.3089541200000001</v>
      </c>
    </row>
    <row r="35" spans="1:11" x14ac:dyDescent="0.2">
      <c r="A35" s="17">
        <v>43435</v>
      </c>
      <c r="B35" s="18">
        <v>1011.33</v>
      </c>
      <c r="C35" s="18">
        <v>291.11</v>
      </c>
      <c r="D35" s="18">
        <v>44.425449999999998</v>
      </c>
      <c r="E35" s="19">
        <v>1455.95</v>
      </c>
      <c r="F35" s="18">
        <v>3.2850000000000001</v>
      </c>
      <c r="G35" s="18">
        <v>290</v>
      </c>
      <c r="H35" s="18">
        <v>2.9338334330000002</v>
      </c>
    </row>
    <row r="36" spans="1:11" x14ac:dyDescent="0.2">
      <c r="A36" s="17">
        <v>43800</v>
      </c>
      <c r="B36" s="18">
        <v>1011.47</v>
      </c>
      <c r="C36" s="18">
        <v>289.13</v>
      </c>
      <c r="D36" s="18">
        <v>166.6909</v>
      </c>
      <c r="E36" s="18">
        <v>1444.9</v>
      </c>
      <c r="F36" s="18">
        <v>4.7569999999999997</v>
      </c>
      <c r="G36" s="19">
        <v>256</v>
      </c>
      <c r="H36" s="18">
        <v>2.8906666670000001</v>
      </c>
    </row>
    <row r="37" spans="1:11" x14ac:dyDescent="0.2">
      <c r="A37" s="17">
        <v>44166</v>
      </c>
      <c r="B37" s="18">
        <v>1011.15</v>
      </c>
      <c r="C37" s="18">
        <v>290.16000000000003</v>
      </c>
      <c r="D37" s="19">
        <v>155.19999999999999</v>
      </c>
      <c r="E37" s="18">
        <v>1462.11</v>
      </c>
      <c r="F37" s="18">
        <v>3.5979999999999999</v>
      </c>
      <c r="G37" s="20">
        <v>310</v>
      </c>
      <c r="H37" s="18">
        <v>5.0648666670000004</v>
      </c>
    </row>
    <row r="38" spans="1:11" x14ac:dyDescent="0.2">
      <c r="H3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20.33203125" bestFit="1" customWidth="1"/>
  </cols>
  <sheetData>
    <row r="1" spans="1:5" x14ac:dyDescent="0.2">
      <c r="A1" s="10" t="s">
        <v>5</v>
      </c>
    </row>
    <row r="2" spans="1:5" x14ac:dyDescent="0.2">
      <c r="A2">
        <v>285.32100000000003</v>
      </c>
      <c r="B2">
        <f>A2-273.15</f>
        <v>12.171000000000049</v>
      </c>
      <c r="C2">
        <v>1985</v>
      </c>
      <c r="E2" t="s">
        <v>20</v>
      </c>
    </row>
    <row r="3" spans="1:5" x14ac:dyDescent="0.2">
      <c r="A3" s="2">
        <v>288.30009999999999</v>
      </c>
      <c r="B3">
        <f t="shared" ref="B3:B37" si="0">A3-273.15</f>
        <v>15.150100000000009</v>
      </c>
      <c r="C3">
        <v>1986</v>
      </c>
      <c r="E3" s="2" t="s">
        <v>22</v>
      </c>
    </row>
    <row r="4" spans="1:5" x14ac:dyDescent="0.2">
      <c r="A4">
        <v>287.43200000000002</v>
      </c>
      <c r="B4">
        <f t="shared" si="0"/>
        <v>14.282000000000039</v>
      </c>
      <c r="C4">
        <v>1987</v>
      </c>
      <c r="E4" s="2" t="s">
        <v>23</v>
      </c>
    </row>
    <row r="5" spans="1:5" x14ac:dyDescent="0.2">
      <c r="A5">
        <v>289.32100000000003</v>
      </c>
      <c r="B5">
        <f t="shared" si="0"/>
        <v>16.171000000000049</v>
      </c>
      <c r="C5">
        <v>1988</v>
      </c>
      <c r="E5" s="2" t="s">
        <v>21</v>
      </c>
    </row>
    <row r="6" spans="1:5" x14ac:dyDescent="0.2">
      <c r="A6">
        <v>287.56299999999999</v>
      </c>
      <c r="B6">
        <f t="shared" si="0"/>
        <v>14.413000000000011</v>
      </c>
      <c r="C6">
        <v>1989</v>
      </c>
    </row>
    <row r="7" spans="1:5" x14ac:dyDescent="0.2">
      <c r="A7">
        <v>286.89100000000002</v>
      </c>
      <c r="B7">
        <f t="shared" si="0"/>
        <v>13.741000000000042</v>
      </c>
      <c r="C7">
        <v>1990</v>
      </c>
    </row>
    <row r="8" spans="1:5" x14ac:dyDescent="0.2">
      <c r="A8">
        <v>288.09800000000001</v>
      </c>
      <c r="B8">
        <f t="shared" si="0"/>
        <v>14.948000000000036</v>
      </c>
      <c r="C8">
        <v>1991</v>
      </c>
    </row>
    <row r="9" spans="1:5" x14ac:dyDescent="0.2">
      <c r="A9" s="2">
        <v>287.923</v>
      </c>
      <c r="B9">
        <f t="shared" si="0"/>
        <v>14.773000000000025</v>
      </c>
      <c r="C9">
        <v>1992</v>
      </c>
    </row>
    <row r="10" spans="1:5" x14ac:dyDescent="0.2">
      <c r="A10" s="9">
        <v>286.45600000000002</v>
      </c>
      <c r="B10">
        <f t="shared" si="0"/>
        <v>13.30600000000004</v>
      </c>
      <c r="C10">
        <v>1993</v>
      </c>
    </row>
    <row r="11" spans="1:5" x14ac:dyDescent="0.2">
      <c r="A11">
        <v>285.32400000000001</v>
      </c>
      <c r="B11">
        <f t="shared" si="0"/>
        <v>12.174000000000035</v>
      </c>
      <c r="C11">
        <v>1994</v>
      </c>
    </row>
    <row r="12" spans="1:5" x14ac:dyDescent="0.2">
      <c r="A12" s="2">
        <v>289.32100000000003</v>
      </c>
      <c r="B12">
        <f t="shared" si="0"/>
        <v>16.171000000000049</v>
      </c>
      <c r="C12">
        <v>1995</v>
      </c>
    </row>
    <row r="13" spans="1:5" x14ac:dyDescent="0.2">
      <c r="A13">
        <v>288.72340000000003</v>
      </c>
      <c r="B13">
        <f t="shared" si="0"/>
        <v>15.573400000000049</v>
      </c>
      <c r="C13">
        <v>1996</v>
      </c>
    </row>
    <row r="14" spans="1:5" x14ac:dyDescent="0.2">
      <c r="A14">
        <v>284.83199999999999</v>
      </c>
      <c r="B14">
        <f t="shared" si="0"/>
        <v>11.682000000000016</v>
      </c>
      <c r="C14">
        <v>1997</v>
      </c>
    </row>
    <row r="15" spans="1:5" x14ac:dyDescent="0.2">
      <c r="A15" s="2">
        <v>288.57499999999999</v>
      </c>
      <c r="B15">
        <f t="shared" si="0"/>
        <v>15.425000000000011</v>
      </c>
      <c r="C15">
        <v>1998</v>
      </c>
    </row>
    <row r="16" spans="1:5" x14ac:dyDescent="0.2">
      <c r="A16">
        <v>286.56799999999998</v>
      </c>
      <c r="B16">
        <f t="shared" si="0"/>
        <v>13.418000000000006</v>
      </c>
      <c r="C16">
        <v>1999</v>
      </c>
    </row>
    <row r="17" spans="1:3" x14ac:dyDescent="0.2">
      <c r="A17">
        <v>283.55</v>
      </c>
      <c r="B17">
        <f t="shared" si="0"/>
        <v>10.400000000000034</v>
      </c>
      <c r="C17">
        <v>2000</v>
      </c>
    </row>
    <row r="18" spans="1:3" x14ac:dyDescent="0.2">
      <c r="A18">
        <v>289.52999999999997</v>
      </c>
      <c r="B18">
        <f t="shared" si="0"/>
        <v>16.379999999999995</v>
      </c>
      <c r="C18">
        <v>2001</v>
      </c>
    </row>
    <row r="19" spans="1:3" x14ac:dyDescent="0.2">
      <c r="A19">
        <v>290.02</v>
      </c>
      <c r="B19">
        <f t="shared" si="0"/>
        <v>16.870000000000005</v>
      </c>
      <c r="C19">
        <v>2002</v>
      </c>
    </row>
    <row r="20" spans="1:3" x14ac:dyDescent="0.2">
      <c r="A20">
        <v>289.12</v>
      </c>
      <c r="B20">
        <f t="shared" si="0"/>
        <v>15.970000000000027</v>
      </c>
      <c r="C20">
        <v>2003</v>
      </c>
    </row>
    <row r="21" spans="1:3" x14ac:dyDescent="0.2">
      <c r="A21">
        <v>289.64</v>
      </c>
      <c r="B21">
        <f t="shared" si="0"/>
        <v>16.490000000000009</v>
      </c>
      <c r="C21">
        <v>2004</v>
      </c>
    </row>
    <row r="22" spans="1:3" x14ac:dyDescent="0.2">
      <c r="A22" s="2">
        <v>289.12</v>
      </c>
      <c r="B22">
        <f t="shared" si="0"/>
        <v>15.970000000000027</v>
      </c>
      <c r="C22">
        <v>2005</v>
      </c>
    </row>
    <row r="23" spans="1:3" x14ac:dyDescent="0.2">
      <c r="A23">
        <v>290.33999999999997</v>
      </c>
      <c r="B23">
        <f t="shared" si="0"/>
        <v>17.189999999999998</v>
      </c>
      <c r="C23">
        <v>2006</v>
      </c>
    </row>
    <row r="24" spans="1:3" x14ac:dyDescent="0.2">
      <c r="A24">
        <v>290.12</v>
      </c>
      <c r="B24">
        <f t="shared" si="0"/>
        <v>16.970000000000027</v>
      </c>
      <c r="C24">
        <v>2007</v>
      </c>
    </row>
    <row r="25" spans="1:3" x14ac:dyDescent="0.2">
      <c r="A25">
        <v>289.72000000000003</v>
      </c>
      <c r="B25">
        <f t="shared" si="0"/>
        <v>16.57000000000005</v>
      </c>
      <c r="C25">
        <v>2008</v>
      </c>
    </row>
    <row r="26" spans="1:3" x14ac:dyDescent="0.2">
      <c r="A26">
        <v>290.51</v>
      </c>
      <c r="B26">
        <f t="shared" si="0"/>
        <v>17.360000000000014</v>
      </c>
      <c r="C26">
        <v>2009</v>
      </c>
    </row>
    <row r="27" spans="1:3" x14ac:dyDescent="0.2">
      <c r="A27" s="2">
        <v>290.88</v>
      </c>
      <c r="B27">
        <f t="shared" si="0"/>
        <v>17.730000000000018</v>
      </c>
      <c r="C27">
        <v>2010</v>
      </c>
    </row>
    <row r="28" spans="1:3" x14ac:dyDescent="0.2">
      <c r="A28">
        <v>290.79000000000002</v>
      </c>
      <c r="B28">
        <f t="shared" si="0"/>
        <v>17.640000000000043</v>
      </c>
      <c r="C28">
        <v>2011</v>
      </c>
    </row>
    <row r="29" spans="1:3" x14ac:dyDescent="0.2">
      <c r="A29">
        <v>290.12</v>
      </c>
      <c r="B29">
        <f t="shared" si="0"/>
        <v>16.970000000000027</v>
      </c>
      <c r="C29">
        <v>2012</v>
      </c>
    </row>
    <row r="30" spans="1:3" x14ac:dyDescent="0.2">
      <c r="A30">
        <v>290.06</v>
      </c>
      <c r="B30">
        <f t="shared" si="0"/>
        <v>16.910000000000025</v>
      </c>
      <c r="C30">
        <v>2013</v>
      </c>
    </row>
    <row r="31" spans="1:3" x14ac:dyDescent="0.2">
      <c r="A31">
        <v>289.70999999999998</v>
      </c>
      <c r="B31">
        <f t="shared" si="0"/>
        <v>16.560000000000002</v>
      </c>
      <c r="C31">
        <v>2014</v>
      </c>
    </row>
    <row r="32" spans="1:3" x14ac:dyDescent="0.2">
      <c r="A32" s="2">
        <v>289.81</v>
      </c>
      <c r="B32">
        <f t="shared" si="0"/>
        <v>16.660000000000025</v>
      </c>
      <c r="C32">
        <v>2015</v>
      </c>
    </row>
    <row r="33" spans="1:3" x14ac:dyDescent="0.2">
      <c r="A33" s="18">
        <v>290.98</v>
      </c>
      <c r="B33">
        <f t="shared" si="0"/>
        <v>17.830000000000041</v>
      </c>
      <c r="C33">
        <v>2016</v>
      </c>
    </row>
    <row r="34" spans="1:3" x14ac:dyDescent="0.2">
      <c r="A34" s="18">
        <v>290.82</v>
      </c>
      <c r="B34">
        <f t="shared" si="0"/>
        <v>17.670000000000016</v>
      </c>
      <c r="C34">
        <v>2017</v>
      </c>
    </row>
    <row r="35" spans="1:3" x14ac:dyDescent="0.2">
      <c r="A35" s="18">
        <v>291.11</v>
      </c>
      <c r="B35">
        <f t="shared" si="0"/>
        <v>17.960000000000036</v>
      </c>
      <c r="C35">
        <v>2018</v>
      </c>
    </row>
    <row r="36" spans="1:3" x14ac:dyDescent="0.2">
      <c r="A36" s="18">
        <v>289.13</v>
      </c>
      <c r="B36">
        <f t="shared" si="0"/>
        <v>15.980000000000018</v>
      </c>
      <c r="C36">
        <v>2019</v>
      </c>
    </row>
    <row r="37" spans="1:3" x14ac:dyDescent="0.2">
      <c r="A37" s="18">
        <v>290.16000000000003</v>
      </c>
      <c r="B37">
        <f t="shared" si="0"/>
        <v>17.010000000000048</v>
      </c>
      <c r="C37">
        <v>2020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yearly data</vt:lpstr>
      <vt:lpstr>NewSheet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rabiafaisal</dc:creator>
  <cp:lastModifiedBy>Microsoft Office User</cp:lastModifiedBy>
  <dcterms:created xsi:type="dcterms:W3CDTF">2020-12-30T12:34:25Z</dcterms:created>
  <dcterms:modified xsi:type="dcterms:W3CDTF">2023-05-09T08:40:10Z</dcterms:modified>
</cp:coreProperties>
</file>