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.killian\Documents\Methods Corner\sampling\demo - PIMMELLA\"/>
    </mc:Choice>
  </mc:AlternateContent>
  <xr:revisionPtr revIDLastSave="0" documentId="13_ncr:1_{84710088-9740-43D4-8183-AFDE2F52F784}" xr6:coauthVersionLast="47" xr6:coauthVersionMax="47" xr10:uidLastSave="{00000000-0000-0000-0000-000000000000}"/>
  <bookViews>
    <workbookView xWindow="8508" yWindow="48" windowWidth="14520" windowHeight="13644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E">Sheet1!$B$7</definedName>
    <definedName name="N">Sheet1!$B$5</definedName>
    <definedName name="p">Sheet1!$B$8</definedName>
    <definedName name="q">Sheet1!$B$9</definedName>
    <definedName name="z">Sheet1!$B$6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1" l="1"/>
  <c r="E5" i="1" s="1"/>
</calcChain>
</file>

<file path=xl/sharedStrings.xml><?xml version="1.0" encoding="utf-8"?>
<sst xmlns="http://schemas.openxmlformats.org/spreadsheetml/2006/main" count="14" uniqueCount="14">
  <si>
    <t>n = Nz^2pq/( E^2(N-1)+ z^2pq)</t>
  </si>
  <si>
    <t>Normal approximation to the hypergeometric</t>
  </si>
  <si>
    <t>N (population size)</t>
  </si>
  <si>
    <t>z (confidence level)</t>
  </si>
  <si>
    <t>E (+- error)</t>
  </si>
  <si>
    <t>Estimating the required sample size for surveys measuring proportions</t>
  </si>
  <si>
    <t>Enter data in green area below</t>
  </si>
  <si>
    <t>Formula used:</t>
  </si>
  <si>
    <t>p</t>
  </si>
  <si>
    <t>q</t>
  </si>
  <si>
    <t>Required sample size =</t>
  </si>
  <si>
    <t>Use the following values of z for different levels of confidence:</t>
  </si>
  <si>
    <t>z</t>
  </si>
  <si>
    <t>level of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</si>
</sst>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6" x14ac:knownFonts="1">
    <font>
      <sz val="10"/>
      <name val="Arial"/>
    </font>
    <font>
      <sz val="10"/>
      <name val="Arial"/>
    </font>
    <font>
      <sz val="16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indexed="4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164" fontId="2" fillId="2" borderId="0" xfId="1" applyNumberFormat="1" applyFont="1" applyFill="1" applyAlignment="1">
      <alignment horizontal="right"/>
    </xf>
    <xf numFmtId="0" fontId="2" fillId="2" borderId="0" xfId="0" applyFont="1" applyFill="1" applyAlignment="1">
      <alignment horizontal="right"/>
    </xf>
    <xf numFmtId="0" fontId="2" fillId="0" borderId="0" xfId="0" applyFont="1" applyAlignment="1">
      <alignment horizontal="right"/>
    </xf>
    <xf numFmtId="43" fontId="2" fillId="0" borderId="0" xfId="0" applyNumberFormat="1" applyFont="1"/>
    <xf numFmtId="0" fontId="3" fillId="0" borderId="0" xfId="0" applyFont="1"/>
    <xf numFmtId="0" fontId="2" fillId="0" borderId="0" xfId="0" applyFont="1" applyAlignment="1">
      <alignment horizontal="left"/>
    </xf>
    <xf numFmtId="49" fontId="4" fillId="0" borderId="0" xfId="0" applyNumberFormat="1" applyFont="1" applyAlignment="1">
      <alignment vertical="top" wrapText="1"/>
    </xf>
    <xf numFmtId="0" fontId="5" fillId="0" borderId="0" xfId="0" applyFont="1"/>
    <xf numFmtId="0" fontId="2" fillId="0" borderId="0" xfId="0" applyFont="1" applyAlignment="1">
      <alignment vertical="top" wrapText="1"/>
    </xf>
    <xf numFmtId="0" fontId="2" fillId="3" borderId="0" xfId="0" applyFont="1" applyFill="1" applyAlignment="1">
      <alignment horizontal="right"/>
    </xf>
    <xf numFmtId="0" fontId="2" fillId="0" borderId="0" xfId="0" applyFont="1" applyAlignment="1">
      <alignment horizontal="center"/>
    </xf>
    <xf numFmtId="9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tabSelected="1" workbookViewId="0">
      <selection activeCell="B6" sqref="B6"/>
    </sheetView>
  </sheetViews>
  <sheetFormatPr defaultColWidth="9.109375" defaultRowHeight="20.399999999999999" x14ac:dyDescent="0.35"/>
  <cols>
    <col min="1" max="1" width="30.33203125" style="1" customWidth="1"/>
    <col min="2" max="2" width="19" style="1" bestFit="1" customWidth="1"/>
    <col min="3" max="3" width="9.109375" style="1"/>
    <col min="4" max="4" width="32.109375" style="1" customWidth="1"/>
    <col min="5" max="5" width="15" style="1" customWidth="1"/>
    <col min="6" max="6" width="28.5546875" style="1" customWidth="1"/>
    <col min="7" max="16384" width="9.109375" style="1"/>
  </cols>
  <sheetData>
    <row r="1" spans="1:6" ht="21" x14ac:dyDescent="0.4">
      <c r="A1" s="6" t="s">
        <v>5</v>
      </c>
    </row>
    <row r="3" spans="1:6" ht="61.2" x14ac:dyDescent="0.35">
      <c r="B3" s="10" t="s">
        <v>6</v>
      </c>
      <c r="D3" s="8"/>
    </row>
    <row r="4" spans="1:6" x14ac:dyDescent="0.35">
      <c r="D4" s="8"/>
    </row>
    <row r="5" spans="1:6" x14ac:dyDescent="0.35">
      <c r="A5" s="1" t="s">
        <v>2</v>
      </c>
      <c r="B5" s="2">
        <v>2641</v>
      </c>
      <c r="D5" s="7" t="s">
        <v>10</v>
      </c>
      <c r="E5" s="11">
        <f>CEILING(z^2*p*q*N/(E^2*(N-1)+z^2*p*q),1)</f>
        <v>51</v>
      </c>
    </row>
    <row r="6" spans="1:6" x14ac:dyDescent="0.35">
      <c r="A6" s="1" t="s">
        <v>3</v>
      </c>
      <c r="B6" s="3">
        <v>1.44</v>
      </c>
    </row>
    <row r="7" spans="1:6" x14ac:dyDescent="0.35">
      <c r="A7" s="1" t="s">
        <v>4</v>
      </c>
      <c r="B7" s="3">
        <v>0.1</v>
      </c>
    </row>
    <row r="8" spans="1:6" x14ac:dyDescent="0.35">
      <c r="A8" s="1" t="s">
        <v>8</v>
      </c>
      <c r="B8" s="3">
        <v>0.5</v>
      </c>
    </row>
    <row r="9" spans="1:6" x14ac:dyDescent="0.35">
      <c r="A9" s="1" t="s">
        <v>9</v>
      </c>
      <c r="B9" s="4">
        <f>1-p</f>
        <v>0.5</v>
      </c>
      <c r="E9" s="5"/>
    </row>
    <row r="11" spans="1:6" x14ac:dyDescent="0.35">
      <c r="A11" s="1" t="s">
        <v>11</v>
      </c>
      <c r="E11" s="12" t="s">
        <v>12</v>
      </c>
      <c r="F11" s="12" t="s">
        <v>13</v>
      </c>
    </row>
    <row r="12" spans="1:6" x14ac:dyDescent="0.35">
      <c r="E12" s="12">
        <v>2.58</v>
      </c>
      <c r="F12" s="13">
        <v>0.99</v>
      </c>
    </row>
    <row r="13" spans="1:6" x14ac:dyDescent="0.35">
      <c r="E13" s="12">
        <v>1.96</v>
      </c>
      <c r="F13" s="13">
        <v>0.95</v>
      </c>
    </row>
    <row r="14" spans="1:6" x14ac:dyDescent="0.35">
      <c r="E14" s="12">
        <v>1.645</v>
      </c>
      <c r="F14" s="13">
        <v>0.9</v>
      </c>
    </row>
    <row r="15" spans="1:6" x14ac:dyDescent="0.35">
      <c r="E15" s="12">
        <v>1.44</v>
      </c>
      <c r="F15" s="13">
        <v>0.85</v>
      </c>
    </row>
    <row r="16" spans="1:6" x14ac:dyDescent="0.35">
      <c r="A16" s="1" t="s">
        <v>7</v>
      </c>
    </row>
    <row r="17" spans="1:4" x14ac:dyDescent="0.35">
      <c r="A17" s="9" t="s">
        <v>0</v>
      </c>
      <c r="B17" s="9"/>
      <c r="C17" s="9" t="s">
        <v>1</v>
      </c>
      <c r="D17" s="9"/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Sheet1</vt:lpstr>
      <vt:lpstr>Sheet2</vt:lpstr>
      <vt:lpstr>Sheet3</vt:lpstr>
      <vt:lpstr>E</vt:lpstr>
      <vt:lpstr>N</vt:lpstr>
      <vt:lpstr>p</vt:lpstr>
      <vt:lpstr>q</vt:lpstr>
      <vt:lpstr>z</vt:lpstr>
    </vt:vector>
  </TitlesOfParts>
  <Company>EcoTech Research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Morris</dc:creator>
  <cp:lastModifiedBy>Killian, Dan</cp:lastModifiedBy>
  <dcterms:created xsi:type="dcterms:W3CDTF">2001-01-03T15:19:34Z</dcterms:created>
  <dcterms:modified xsi:type="dcterms:W3CDTF">2024-04-18T13:57:02Z</dcterms:modified>
</cp:coreProperties>
</file>