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working place id" sheetId="1" r:id="rId4"/>
    <sheet state="visible" name="Speak Easy" sheetId="2" r:id="rId5"/>
    <sheet state="visible" name="zWORKS" sheetId="3" r:id="rId6"/>
    <sheet state="visible" name="Launch Fishers" sheetId="4" r:id="rId7"/>
    <sheet state="visible" name="Industrious Mass Ave" sheetId="5" r:id="rId8"/>
    <sheet state="visible" name="Launch Indy" sheetId="6" r:id="rId9"/>
  </sheets>
  <definedNames/>
  <calcPr/>
</workbook>
</file>

<file path=xl/sharedStrings.xml><?xml version="1.0" encoding="utf-8"?>
<sst xmlns="http://schemas.openxmlformats.org/spreadsheetml/2006/main" count="1901" uniqueCount="679">
  <si>
    <t>Name</t>
  </si>
  <si>
    <t>Address</t>
  </si>
  <si>
    <t xml:space="preserve">Type </t>
  </si>
  <si>
    <t>place_id</t>
  </si>
  <si>
    <t xml:space="preserve">Latitude </t>
  </si>
  <si>
    <t xml:space="preserve">Longtitude </t>
  </si>
  <si>
    <t>The Speak Easy</t>
  </si>
  <si>
    <t>5255 Winthrop Ave #110, Indianapolis, IN 46220</t>
  </si>
  <si>
    <t>Coworking</t>
  </si>
  <si>
    <t>ChIJPVUz6c5Ta4gRbUMBI6ivK1k</t>
  </si>
  <si>
    <t>zWORKS</t>
  </si>
  <si>
    <t>85 E Cedar St #1502, Zionsville, IN 46077</t>
  </si>
  <si>
    <t>ChIJM4vmUWNVE4gRh0-B1KKC7wE</t>
  </si>
  <si>
    <t>Launch Fishers</t>
  </si>
  <si>
    <t>12175 Visionary Way, Fishers, IN 46038</t>
  </si>
  <si>
    <t>ChIJf-aV4Ha0FIgRqzcjoO3rD_M</t>
  </si>
  <si>
    <t>Industrious Mass Ave</t>
  </si>
  <si>
    <t>350 Massachusetts Ave Suite 300, Indianapolis, IN 46204</t>
  </si>
  <si>
    <t xml:space="preserve"> EjIzNTAgTWFzc2FjaHVzZXR0cyBBdmUsIEluZGlhbmFwb2xpcywgSU4gNDYyMDQsIFVTQSJREk8KNAoyCdOQfhGVUGuIEWs8s7uRb0JPGh4LEO7B7qEBGhQKEgnP1m9TvlBriBGVVlJpoAZ1dwwQ3gIqFAoSCcPw0WTLUWuIEQOW47eSVcUF</t>
  </si>
  <si>
    <t>Launch Indy</t>
  </si>
  <si>
    <t>525 S Meridian St, Indianapolis, IN 46225</t>
  </si>
  <si>
    <t>ChIJU3YUz6NQa4gRz9YePYYy-ds</t>
  </si>
  <si>
    <t>results.business_status</t>
  </si>
  <si>
    <t>results.geometry.location.lat</t>
  </si>
  <si>
    <t>results.geometry.location.lng</t>
  </si>
  <si>
    <t>results.geometry.viewport.northeast.lat</t>
  </si>
  <si>
    <t>results.geometry.viewport.northeast.lng</t>
  </si>
  <si>
    <t>results.geometry.viewport.southwest.lat</t>
  </si>
  <si>
    <t>results.geometry.viewport.southwest.lng</t>
  </si>
  <si>
    <t>results.icon</t>
  </si>
  <si>
    <t>results.icon_background_color</t>
  </si>
  <si>
    <t>results.icon_mask_base_uri</t>
  </si>
  <si>
    <t>results.name</t>
  </si>
  <si>
    <t>results.opening_hours.open_now</t>
  </si>
  <si>
    <t>results.photos.height</t>
  </si>
  <si>
    <t>results.photos.html_attributions.0</t>
  </si>
  <si>
    <t>results.photos.photo_reference</t>
  </si>
  <si>
    <t>results.photos.width</t>
  </si>
  <si>
    <t>results.place_id</t>
  </si>
  <si>
    <t>results.plus_code.compound_code</t>
  </si>
  <si>
    <t>results.plus_code.global_code</t>
  </si>
  <si>
    <t>results.price_level</t>
  </si>
  <si>
    <t>results.rating</t>
  </si>
  <si>
    <t>results.reference</t>
  </si>
  <si>
    <t>results.scope</t>
  </si>
  <si>
    <t>results.types.0</t>
  </si>
  <si>
    <t>results.types.1</t>
  </si>
  <si>
    <t>results.types.2</t>
  </si>
  <si>
    <t>results.types.3</t>
  </si>
  <si>
    <t>results.user_ratings_total</t>
  </si>
  <si>
    <t>results.vicinity</t>
  </si>
  <si>
    <t>results.types.4</t>
  </si>
  <si>
    <t>results.types.5</t>
  </si>
  <si>
    <t>results.types.6</t>
  </si>
  <si>
    <t>status</t>
  </si>
  <si>
    <t>OPERATIONAL</t>
  </si>
  <si>
    <t>https://maps.gstatic.com/mapfiles/place_api/icons/v1/png_71/restaurant-71.png</t>
  </si>
  <si>
    <t>#FF9E67</t>
  </si>
  <si>
    <t>https://maps.gstatic.com/mapfiles/place_api/icons/v2/restaurant_pinlet</t>
  </si>
  <si>
    <t>Mama Carolla's</t>
  </si>
  <si>
    <t>&lt;a href="https://maps.google.com/maps/contrib/105152133538867182213"&gt;Steve Corenflos&lt;/a&gt;</t>
  </si>
  <si>
    <t>Aap_uECMjNK5bxYGP4-anDEcXCgR0Q6736kZma9d-ZyeFKNpNsTcx4fJSGFQQsn6yFEZ9M9tWMy6xOB9ZVqEX39EFdkbWjk_lPTb1wnp9Ayq80-3TU19rp-YViPHUk2BFhVZ1bQt2i0YbNXirFIbk0BxzpvK_NMJIp8enQR8NuraKnCKoSrB</t>
  </si>
  <si>
    <t>ChIJnycfNslTa4gRnhPSRbg0aq8</t>
  </si>
  <si>
    <t>VV25+8M Indianapolis, IN, USA</t>
  </si>
  <si>
    <t>86FMVV25+8M</t>
  </si>
  <si>
    <t>GOOGLE</t>
  </si>
  <si>
    <t>restaurant</t>
  </si>
  <si>
    <t>food</t>
  </si>
  <si>
    <t>point_of_interest</t>
  </si>
  <si>
    <t>establishment</t>
  </si>
  <si>
    <t>1031 East 54th Street, Indianapolis</t>
  </si>
  <si>
    <t>Yats</t>
  </si>
  <si>
    <t>&lt;a href="https://maps.google.com/maps/contrib/116768324807827029904"&gt;Yats&lt;/a&gt;</t>
  </si>
  <si>
    <t>Aap_uEALBKc2M84OuLB-TiiY7tFOU49YxLKsjC4S2PoUqMBiXlDPKb4EfkuUiUZBUGAQYWjQ1cdHnL5j5cbvXSu_sdfnPqyVaEcgHuakclMil_v1dZF0UJenc3aS9ThVvAj1O4dQFcBGzSUgCMDhYlZtIcEzD_BxPnxO9k0XxquplaiF03co</t>
  </si>
  <si>
    <t>ChIJCS4GCcZTa4gRtLObEn7MrLY</t>
  </si>
  <si>
    <t>VV23+6Q Indianapolis, IN, USA</t>
  </si>
  <si>
    <t>86FMVV23+6Q</t>
  </si>
  <si>
    <t>5363 North College Avenue, Indianapolis</t>
  </si>
  <si>
    <t>The Jazz Kitchen</t>
  </si>
  <si>
    <t>&lt;a href="https://maps.google.com/maps/contrib/110999820941287493563"&gt;The Jazz Kitchen&lt;/a&gt;</t>
  </si>
  <si>
    <t>Aap_uEDTfhRa6DufRGegzNU2Ed-vAKoKdWWStIvauYb2VJMOvPXPJ5GhsVwCtmLwWYIF3vI-1QO5QhA3FOfDfwi-uOpyVhIBdonOzfQu2Na4uuI-SrHQuppiWSaPo90d5vxPm52ilYGqDGaRSTtGsnyX0IBe3bZXCu2z1KIFonrg2YUhh3o_</t>
  </si>
  <si>
    <t>ChIJFZvWC8ZTa4gRVPAjkaseMos</t>
  </si>
  <si>
    <t>VV23+8Q Indianapolis, IN, USA</t>
  </si>
  <si>
    <t>86FMVV23+8Q</t>
  </si>
  <si>
    <t>bar</t>
  </si>
  <si>
    <t>5377 North College Avenue, Indianapolis</t>
  </si>
  <si>
    <t>https://maps.gstatic.com/mapfiles/place_api/icons/v1/png_71/bar-71.png</t>
  </si>
  <si>
    <t>https://maps.gstatic.com/mapfiles/place_api/icons/v2/bar_pinlet</t>
  </si>
  <si>
    <t>Twenty Tap</t>
  </si>
  <si>
    <t>&lt;a href="https://maps.google.com/maps/contrib/107283137004102899903"&gt;SIRI Zoll&lt;/a&gt;</t>
  </si>
  <si>
    <t>Aap_uED8yLte5zecbT5Cv3IjcMQ4e0PD7Tec-hYGTukKFUvpygbfvYUfW3qGSD1AxVu9xes61cra05gQLAMLqXiLgX-xoL5jpVMz3c9Jv7l8WA5BmVTCaipqB_ANXPe0l9fkkqSYrkyOWO_6-JHSc5Bo4fQx9TNKkUYkCKtgMxR53Oiza562</t>
  </si>
  <si>
    <t>ChIJaaZgbcZTa4gRIyiBimv4xcE</t>
  </si>
  <si>
    <t>VV23+GH Indianapolis, IN, USA</t>
  </si>
  <si>
    <t>86FMVV23+GH</t>
  </si>
  <si>
    <t>liquor_store</t>
  </si>
  <si>
    <t>5406-08 North College Avenue, Indianapolis</t>
  </si>
  <si>
    <t>store</t>
  </si>
  <si>
    <t>Good Morning Mama's Cafe</t>
  </si>
  <si>
    <t>&lt;a href="https://maps.google.com/maps/contrib/110667486985214086129"&gt;Good Morning Mama&amp;#39;s Cafe&lt;/a&gt;</t>
  </si>
  <si>
    <t>Aap_uEDNP19n_I6cI2qOZhaZi-cSW9fI0ml1BzRuVVlDyRNa14ihoZ_ynOdbinn9XuA1TJ3Ujt0-4MEWH6oYKMLtxip_QUV9abkbwby8bzqHKS4WArdwu33051gOLWISy4Q76tAd6fNBvZ2m9rJB3t-I24oMr8cKTz6yLVvYoLpC0dkR1S6g</t>
  </si>
  <si>
    <t>ChIJCXK4MMlTa4gRxJRcDrYXnAU</t>
  </si>
  <si>
    <t>VV25+8F Indianapolis, IN, USA</t>
  </si>
  <si>
    <t>86FMVV25+8F</t>
  </si>
  <si>
    <t>1001 East 54th Street, Indianapolis</t>
  </si>
  <si>
    <t>Aristocrat Pub &amp; Restaurant</t>
  </si>
  <si>
    <t>&lt;a href="https://maps.google.com/maps/contrib/110611312508698243684"&gt;Aristocrat Pub &amp;amp; Restaurant&lt;/a&gt;</t>
  </si>
  <si>
    <t>Aap_uEAeR6PIl5Y6gFBGlZo8sn2uBS2CjhjKWCyn1bxCcG5cG18r8z7NdDNME0g3R7gKqXY5Lxxf26H4wMV4uDhKawvFi_5gNWsuwb_XDxxwf9JlgGMlqYIMvqHW4dDcXDJrO6tkYFH3bBoJzRGHTRX-BiAhS79_wplARdMsbt1LZ7U8DOWm</t>
  </si>
  <si>
    <t>ChIJg2M2EsVTa4gRmpWQYKqPX_0</t>
  </si>
  <si>
    <t>RVW3+WH Indianapolis, IN, USA</t>
  </si>
  <si>
    <t>86FMRVW3+WH</t>
  </si>
  <si>
    <t>5212 North College Avenue, Indianapolis</t>
  </si>
  <si>
    <t>Delicia</t>
  </si>
  <si>
    <t>&lt;a href="https://maps.google.com/maps/contrib/118397079182833592770"&gt;Delicia&lt;/a&gt;</t>
  </si>
  <si>
    <t>Aap_uECGXBdXfKHp6rx8SlAvtsn2MOpjktIpo4xylV_3AZyDk1yDbYOQTA31e5jGwLzw4gPQ-pOQ9jzdErY86dWGiKptbP3lg4z08r8LU3R_pPMQ6jctQ_cw4hCAWsNDmOAoxRU-T5CwX5AozoLOQLtXWLJi0P3wVEKzGouoMaWvCdbdvvCq</t>
  </si>
  <si>
    <t>ChIJY8DMesVTa4gRWruNH024aZs</t>
  </si>
  <si>
    <t>RVW3+XV Indianapolis, IN, USA</t>
  </si>
  <si>
    <t>86FMRVW3+XV</t>
  </si>
  <si>
    <t>5215 North College Avenue, Indianapolis</t>
  </si>
  <si>
    <t>Diavola</t>
  </si>
  <si>
    <t>&lt;a href="https://maps.google.com/maps/contrib/102913908625481519199"&gt;sami alhazmi&lt;/a&gt;</t>
  </si>
  <si>
    <t>Aap_uEAJLTRQ88D0ilZ9JorsBDyATFYrnL_X1BAN9-Haf0mXNldodybLNB5yICjUx2SyF7iH2DZt9eSO7qXVPs4dpdz4ObGeSmIriPBktz51djxpVi45vtEBGYiBofMBkoSRocXwiUWjeNdNRrtUjKdCoNNfo-dc5F6TbFh1gzZPlpKOZZWi</t>
  </si>
  <si>
    <t>ChIJf6YU6ctTa4gRyd3ULp7q0lI</t>
  </si>
  <si>
    <t>VV26+HC Indianapolis, IN, USA</t>
  </si>
  <si>
    <t>86FMVV26+HC</t>
  </si>
  <si>
    <t>1134 East 54th Street, Indianapolis</t>
  </si>
  <si>
    <t>Greek's Pizzeria</t>
  </si>
  <si>
    <t>&lt;a href="https://maps.google.com/maps/contrib/106015845280825294876"&gt;Dylan Neu&lt;/a&gt;</t>
  </si>
  <si>
    <t>Aap_uEBnPMKT52qESI-E1Iyv-O1nKxsC0K-EiYIxr5-TFmsjOid1G7eUfTKV4LUorw-Y9JcMXWqMykAn9PXMw5fAg6sqevoP1PXNRfMEQSOwKegsGl_9NBCLMbMFQM55f5bMfH_3vHgX8310iLiNQmPR9pMfTsP6hh_-Hjp9nYrRaDapxH7i</t>
  </si>
  <si>
    <t>ChIJsXrPh9pTa4gRSqcQE3VMP1M</t>
  </si>
  <si>
    <t>RVV3+6R Indianapolis, IN, USA</t>
  </si>
  <si>
    <t>86FMRVV3+6R</t>
  </si>
  <si>
    <t>meal_delivery</t>
  </si>
  <si>
    <t>4901 North College Avenue, Indianapolis</t>
  </si>
  <si>
    <t>Sam's Gyros</t>
  </si>
  <si>
    <t>&lt;a href="https://maps.google.com/maps/contrib/117913903453650595224"&gt;Sam&amp;#39;s Gyros&lt;/a&gt;</t>
  </si>
  <si>
    <t>Aap_uECReUyCIGXL1ylutsT2JNl41iA1kUprn-yPhVbWQQYM4oMBEb9g2_gs5w_rCShVefnfRFWWy_FMPMbhB65HuDVOF6vlAPESVisUzU2cevp4SMsleXdMAocLABkSz9jgOnApR0NnJpnjbmt17-XE7IDpD7pMAGdrgM2DbidDK5_SSFM4</t>
  </si>
  <si>
    <t>ChIJ00y-csZTa4gRqK6MYSB7eWc</t>
  </si>
  <si>
    <t>VV23+FH Indianapolis, IN, USA</t>
  </si>
  <si>
    <t>86FMVV23+FH</t>
  </si>
  <si>
    <t>5404 North College Avenue, Indianapolis</t>
  </si>
  <si>
    <t>Upland College Ave Tasting Room</t>
  </si>
  <si>
    <t>&lt;a href="https://maps.google.com/maps/contrib/102169639568387565911"&gt;Upland College Ave Tasting Room&lt;/a&gt;</t>
  </si>
  <si>
    <t>Aap_uEBeKnXCV_kiDoZDr5dszntviMblt4QOM_dMXpO6W15plyYJTN5y3Rpgcx9a9K7-Jkoq0nl6PduRoTLv9-4AOdqifbDJEd4OB2J3oLncfZWXtTsw0w0McjfboYu0j8QPUOpxxyjDFeulyZZpDDoJDelvU7I4nuYKCn2m3qc1VYe-UFDY</t>
  </si>
  <si>
    <t>ChIJiTszYdpTa4gR1U-HmMJC784</t>
  </si>
  <si>
    <t>RVV3+3J Indianapolis, IN, USA</t>
  </si>
  <si>
    <t>86FMRVV3+3J</t>
  </si>
  <si>
    <t>4842 North College Avenue, Indianapolis</t>
  </si>
  <si>
    <t>https://maps.gstatic.com/mapfiles/place_api/icons/v1/png_71/shopping-71.png</t>
  </si>
  <si>
    <t>#4B96F3</t>
  </si>
  <si>
    <t>https://maps.gstatic.com/mapfiles/place_api/icons/v2/shopping_pinlet</t>
  </si>
  <si>
    <t>Fat Dan's Deli</t>
  </si>
  <si>
    <t>&lt;a href="https://maps.google.com/maps/contrib/101454584973177457087"&gt;J Crozier&lt;/a&gt;</t>
  </si>
  <si>
    <t>Aap_uEAE0dQGFAgEzODr7hf4-0gIzOz7bfDPJRiEXrsmTxRIvs-a6HgH3wM7AP548SDTLhXpBlxOy-P7JqGLdy8YKWiXAde0xU8BbxyIXhmBqy2IhuTo3tswGL282dNSmXwYj4ib9i3pdkdogfze65FYkWObIt7nyuj2rt8SsqxtuibIyPDs</t>
  </si>
  <si>
    <t>ChIJWQIFbcZTa4gReXRSq1TAkUU</t>
  </si>
  <si>
    <t>VV23+HH Indianapolis, IN, USA</t>
  </si>
  <si>
    <t>86FMVV23+HH</t>
  </si>
  <si>
    <t>5410 North College Avenue, Indianapolis</t>
  </si>
  <si>
    <t>Red Key Tavern</t>
  </si>
  <si>
    <t>&lt;a href="https://maps.google.com/maps/contrib/109244309045249258036"&gt;Red Key Tavern&lt;/a&gt;</t>
  </si>
  <si>
    <t>Aap_uEAkDIabhMYHAcgOwSDBkbzlFl80QqhCuOtaLr6WK2N8F06bq6h-NlmVdDiR6T2NAe43HVSxkVAjyuA55SfuEwBo93Q27Fr4aNfkx-b2Oapt3WXX3YkV1MF11PcsRjtLPWBgZyNrqxvMsVPp-ZVK_r90Aeq2d-O1MS3JcPX7hdoVsBIa</t>
  </si>
  <si>
    <t>ChIJAfTkP8VTa4gRvfR_F4HxUtc</t>
  </si>
  <si>
    <t>RVW3+PH Indianapolis, IN, USA</t>
  </si>
  <si>
    <t>86FMRVW3+PH</t>
  </si>
  <si>
    <t>5170 North College Avenue, Indianapolis</t>
  </si>
  <si>
    <t>Nicole-Taylor's Pasta and Market</t>
  </si>
  <si>
    <t>&lt;a href="https://maps.google.com/maps/contrib/110264816791559278140"&gt;Nicole-Taylor&amp;#39;s Pasta and Market&lt;/a&gt;</t>
  </si>
  <si>
    <t>Aap_uEAlYDmMU1I-xit23VabLZnMK-pCu-1Z0RYfe2DGHLm6IwbFGiGoeVO1_xnmcvKPN-Fl9p5qnvCHcRb5rpZowjsU5FxbQEW9PiC8M6RzQuf5gQEDbYLl-8-ytotpmhHL2QhtJgLFW3ZrFw0f_OERhTT2b5Y7Wf-7ewukbCwXomODAS3I</t>
  </si>
  <si>
    <t>ChIJf6YU6ctTa4gR_AGH8MGsDdw</t>
  </si>
  <si>
    <t>VV26+H7 Indianapolis, IN, USA</t>
  </si>
  <si>
    <t>86FMVV26+H7</t>
  </si>
  <si>
    <t>grocery_or_supermarket</t>
  </si>
  <si>
    <t>Half Liter BBQ &amp; Beer Hall</t>
  </si>
  <si>
    <t>&lt;a href="https://maps.google.com/maps/contrib/111680447113343265468"&gt;John Meuser&lt;/a&gt;</t>
  </si>
  <si>
    <t>Aap_uEBAxSBizWiGLbtrN9Z3EkLVKXhgQvWayxCi2HAO2Jt5EXUUOzUFrWlwYTFgPfR3zinzKoTwWScVrIuI2N9VDHDIXhFkaJ3CrPfkQ8iJKvX55YnHB5xw4hGy65Peih_slV8RRbn_FDcKH5MAq6BNUjRwgiPTYTr3UpGGISvE6vuz5JdC</t>
  </si>
  <si>
    <t>ChIJ3a9pD1xTa4gRZGLjHLX4kCk</t>
  </si>
  <si>
    <t>RVX5+PC Indianapolis, IN, USA</t>
  </si>
  <si>
    <t>86FMRVX5+PC</t>
  </si>
  <si>
    <t>5301 Winthrop Avenue suite b, Indianapolis</t>
  </si>
  <si>
    <t>La Mulita</t>
  </si>
  <si>
    <t>&lt;a href="https://maps.google.com/maps/contrib/115769737902103522450"&gt;La Mulita&lt;/a&gt;</t>
  </si>
  <si>
    <t>Aap_uEBazn88nkuFjsscVcRf1tikkw3wTKNaDoVTOL60CNyhujLP9pSMyETPP0I6YCMM37Hqd3DtaudzPGXezJLCipBcGd3YDpWZeFcpGDTRn8kW0CAVaFPgTD7GlLIFQJ4ortrzuDMpaO01FJMkxdZnoP-jJj3xV8eEvf6ONgRM2MoFp8uX</t>
  </si>
  <si>
    <t>ChIJY8DMesVTa4gREmDHJjgqiDg</t>
  </si>
  <si>
    <t>The Little India restaurant</t>
  </si>
  <si>
    <t>&lt;a href="https://maps.google.com/maps/contrib/104878449137355679549"&gt;The Little India restaurant&lt;/a&gt;</t>
  </si>
  <si>
    <t>Aap_uEAskOpxisw52IjAQYpeBF2GkGlwslMRK_bp35Z4tiZcmn1Y_TKsEc1v-BBEsBSy3ep3uFiUtiPikORBgWZ7bBa0PkSeqvPj45hSOeM-QjCqtuRrULOjsmA-mKQPhWBWuZXuS6_eI6FYH6FLPNgNxMOd6HThvSulvZmATnh_67zzS6Rf</t>
  </si>
  <si>
    <t>ChIJ2cCA4dNTa4gR6kRPlyWNvyA</t>
  </si>
  <si>
    <t>653 East 52nd Street, Indianapolis</t>
  </si>
  <si>
    <t>Toro Tex-Mex</t>
  </si>
  <si>
    <t>&lt;a href="https://maps.google.com/maps/contrib/110757844488776878419"&gt;Nick Perkins&lt;/a&gt;</t>
  </si>
  <si>
    <t>Aap_uEBzRDQLn_dluopL_STvBhL-qmuXluxwCFgyUJoqjzAeVJ3WQ_Sp08_1BlpsnTiwd35gED2UDbHJ2pz_A6M5p9D3d6E3qcsG_Tb_dd61ecreybCkkhrHjb1sY7EmQRE44zSQCHd1PktZrgiLUS__mnD7CJGF-dmOxu80aWUQ2p04bAPB</t>
  </si>
  <si>
    <t>ChIJAy0EdlNTa4gRq3ZuQXDSchs</t>
  </si>
  <si>
    <t>RVW3+JH Indianapolis, IN, USA</t>
  </si>
  <si>
    <t>86FMRVW3+JH</t>
  </si>
  <si>
    <t>5164 North College Avenue, Indianapolis</t>
  </si>
  <si>
    <t>Restaurant</t>
  </si>
  <si>
    <t>ChIJG_PzWphTa4gRCmZSjRkha4s</t>
  </si>
  <si>
    <t>VV23+FG Indianapolis, IN, USA</t>
  </si>
  <si>
    <t>86FMVV23+FG</t>
  </si>
  <si>
    <t>5402 North College Avenue, Indianapolis</t>
  </si>
  <si>
    <t xml:space="preserve">Average </t>
  </si>
  <si>
    <t>OK</t>
  </si>
  <si>
    <t xml:space="preserve">Index </t>
  </si>
  <si>
    <t xml:space="preserve">(- price)*rating </t>
  </si>
  <si>
    <t>The Friendly Tavern</t>
  </si>
  <si>
    <t>&lt;a href="https://maps.google.com/maps/contrib/100175807863063426834"&gt;Eric Friedebach&lt;/a&gt;</t>
  </si>
  <si>
    <t>Aap_uEAndH0LRHjWQ_Q0Nn1nJXZHJfG2D4csUfmzwYkTo-SfHYX9fas5O0AgjMgX4Ac7ITr5MYyqBGBN-IIEU0qUPNRh4vcG0R1APl-b1IqD04cloCXDdqkrUTshPDxngJ8NJSp7p9CiT9d-GCSY535yPLuN-MRNYLBf-2AVDIMyv7HN3PaF</t>
  </si>
  <si>
    <t>ChIJLSIZgWNVE4gRjOh-Gd-r7Lo</t>
  </si>
  <si>
    <t>WPXQ+MC Zionsville, IN, USA</t>
  </si>
  <si>
    <t>86FMWPXQ+MC</t>
  </si>
  <si>
    <t>290 South Main Street, Zionsville</t>
  </si>
  <si>
    <t>Cobblestone</t>
  </si>
  <si>
    <t>&lt;a href="https://maps.google.com/maps/contrib/115056186294213085257"&gt;Cobblestone&lt;/a&gt;</t>
  </si>
  <si>
    <t>Aap_uEBVC1x_OCtVu9oyMD0ZXtbi_kwQzpSiXoZWTBlrYHKBYjMRWKD_QSAAKWv0aL1HoTyjsSr27wpnx7NIl-sXFxkSLBMuiTByOaEDJg5NIkOwX74huvzW_X_xkCkc6qgJL34g5ziNGK0a9qBw_jCYGbujfY03WbzSFLDUbF-WpGmrwpZE</t>
  </si>
  <si>
    <t>ChIJg10IYmNVE4gRtWZlU5uyPIw</t>
  </si>
  <si>
    <t>XP2Q+47 Zionsville, IN, USA</t>
  </si>
  <si>
    <t>86FMXP2Q+47</t>
  </si>
  <si>
    <t>160 South Main Street, Zionsville</t>
  </si>
  <si>
    <t>Zionsville Pizzeria</t>
  </si>
  <si>
    <t>&lt;a href="https://maps.google.com/maps/contrib/107697989272624250031"&gt;Zionsville Pizzeria&lt;/a&gt;</t>
  </si>
  <si>
    <t>Aap_uEAqZwvKmkRW0uurH30gLc9z4iJXREN57S05DRbRv5RQ7QbaaxW99FmClOkWRPrPeLie7sZoL_uDXg7yA258efqWBBICjiCegXKOrIORr_fSFiRgZjls3r-JA_xsQstY8tQkB86ruGTEsNomNC_vUKnzC-0eX-dQm17mfkd1NMVLSnOH</t>
  </si>
  <si>
    <t>ChIJ766toWNVE4gR93n5yaXMsCA</t>
  </si>
  <si>
    <t>WPXQ+QJ Zionsville, IN, USA</t>
  </si>
  <si>
    <t>86FMWPXQ+QJ</t>
  </si>
  <si>
    <t>255 South Main Street, Zionsville</t>
  </si>
  <si>
    <t>Noah Grant's Grill House &amp; Oyster Bar</t>
  </si>
  <si>
    <t>&lt;a href="https://maps.google.com/maps/contrib/101136385992660625747"&gt;Noah Grant&amp;#39;s Grill House &amp;amp; Oyster Bar&lt;/a&gt;</t>
  </si>
  <si>
    <t>Aap_uEAFxfVZ7UPLwP5GJJH0iMLDOjBlCeUt_-7wxl989bcSbsmiEhqAhdOQDMufB0bqRuwxgqZdANoS7J8UtdUIFW8Ik-7rfs59qZffzhzroG0DXw0D9ZuvczmnDaVh5nPBp_UQwAm0lWX_Vs8C6lg4dFkjvWPe-J50cgvVkU1tzSN_N2SC</t>
  </si>
  <si>
    <t>ChIJn1RgvGRVE4gR8pngjq1_GBc</t>
  </si>
  <si>
    <t>XP2Q+89 Zionsville, IN, USA</t>
  </si>
  <si>
    <t>86FMXP2Q+89</t>
  </si>
  <si>
    <t>91 South Main Street, Zionsville</t>
  </si>
  <si>
    <t>Rosie's Place</t>
  </si>
  <si>
    <t>&lt;a href="https://maps.google.com/maps/contrib/106804506962075973153"&gt;Rosie&amp;#39;s Place&lt;/a&gt;</t>
  </si>
  <si>
    <t>Aap_uEBCTb9YHHz1S_1U-IbKLUJ_6V8HT04LgQK-6GRufGEJRQtZA-moAjfS7UMvVTCER4JWTO1ybV93Pa8irdLTSrqlyM-UjPF7RDEx_4zzkpeC-VCNAa4lClB8aQ_UGhTjx9t1EqjiVdtrFgUI11dI_E9gGx5dr6zYK9B-9eobq_oXcrU</t>
  </si>
  <si>
    <t>ChIJv_qJrmRVE4gRwFZ4VS8jTJM</t>
  </si>
  <si>
    <t>XP2Q+G4 Zionsville, IN, USA</t>
  </si>
  <si>
    <t>86FMXP2Q+G4</t>
  </si>
  <si>
    <t>bakery</t>
  </si>
  <si>
    <t>10 South Main Street, Zionsville</t>
  </si>
  <si>
    <t>Rush On Main</t>
  </si>
  <si>
    <t>&lt;a href="https://maps.google.com/maps/contrib/100301334498691821200"&gt;Rush On Main&lt;/a&gt;</t>
  </si>
  <si>
    <t>Aap_uECf9BtjCfYq_zDffG8Gzgn9ordNVSauMiJLcQqQkvDAm2VViI7CE8M8vpAPRv--OneOJUb5Nqm3KSfzPDu-qk9PIghbmMNISrvS1oYahkUBXP6Y38qf4CCwBWxB4zCEtb5O9Cy5IYPAKkEk6i495YJdMJx9tq8itMkVZRGHepE9tOqP</t>
  </si>
  <si>
    <t>ChIJhyLjnmRVE4gRg0ruHY8TDeA</t>
  </si>
  <si>
    <t>XP2Q+66 Zionsville, IN, USA</t>
  </si>
  <si>
    <t>86FMXP2Q+66</t>
  </si>
  <si>
    <t>112 South Main Street, Zionsville</t>
  </si>
  <si>
    <t>The Scoop</t>
  </si>
  <si>
    <t>&lt;a href="https://maps.google.com/maps/contrib/106922060799339506895"&gt;The Scoop&lt;/a&gt;</t>
  </si>
  <si>
    <t>Aap_uEDl62VmFqWOeYiN84O5dzJ6gPDQQgGKpmq3V0tEkmNYQvGF0VdYcauEgtuepQxIOBxmUF2veUa6ymr1EywDJuXbzVIRxvyrxNqiAXt7SeFyPwh4Kkqo8VQMY3gTgxNfTGfGLpjCdygqEHutiarMI2HEKDkQqnQQyubUAS3Kd2oDxMgt</t>
  </si>
  <si>
    <t>ChIJ-QuKg2NVE4gRU69mL-Fc_5U</t>
  </si>
  <si>
    <t>WPXQ+HJ Zionsville, IN, USA</t>
  </si>
  <si>
    <t>86FMWPXQ+HJ</t>
  </si>
  <si>
    <t>cafe</t>
  </si>
  <si>
    <t>305 South Main Street, Zionsville</t>
  </si>
  <si>
    <t>Bub's Burgers and Ice Cream</t>
  </si>
  <si>
    <t>&lt;a href="https://maps.google.com/maps/contrib/105691647360513860143"&gt;Sincerely, Kirra&lt;/a&gt;</t>
  </si>
  <si>
    <t>Aap_uED3CTGB0k1P4U1JiyMPkENvncVuU7Wx4ChPshOXyz1mbKl2wZWsynAGCM30VZ-18GdP8IFKISUatDUS-AVYIVbL4-oWMfzr_7hMxQ7aCVMJteyRgF28M9SxGtARPKkdVE03BEyqHi2C7Q9US5ScY3X3m_YfV6pMBSy7sBc5fXPi8WxT</t>
  </si>
  <si>
    <t>ChIJ551QQGFVE4gRp37PUgLgxDE</t>
  </si>
  <si>
    <t>WPWQ+4R Zionsville, IN, USA</t>
  </si>
  <si>
    <t>86FMWPWQ+4R</t>
  </si>
  <si>
    <t>620 South Main Street, Zionsville</t>
  </si>
  <si>
    <t>Sub 16</t>
  </si>
  <si>
    <t>&lt;a href="https://maps.google.com/maps/contrib/103362183354108062260"&gt;Sub 16&lt;/a&gt;</t>
  </si>
  <si>
    <t>Aap_uED6uL7tjdYgcTjxGnqWI2DBiAI7lo1PwR6LmBltrfuzkwHzKkKoe9sq1m66UiIBoAgecsIXiIDx139bRkCJmiNXYyDFM6jD4BHb-_hDgFmMZg1sc-0_YTGzZSVVAp00qHNnPm0XXP7fCYXtEAumjua-QPfSHbEY7YAUd9G0KGxOwtVe</t>
  </si>
  <si>
    <t>ChIJP_Pc4WNVE4gR2kIdc60ZW9o</t>
  </si>
  <si>
    <t>WPWQ+2W Zionsville, IN, USA</t>
  </si>
  <si>
    <t>86FMWPWQ+2W</t>
  </si>
  <si>
    <t>640 South Main Street #300, Zionsville</t>
  </si>
  <si>
    <t>Greek's Pizzeria Zionsville</t>
  </si>
  <si>
    <t>&lt;a href="https://maps.google.com/maps/contrib/117512760407889822914"&gt;Greek&amp;#39;s Pizzeria Zionsville&lt;/a&gt;</t>
  </si>
  <si>
    <t>Aap_uEDohkmTLHJwO-647HfAV6MoMTGiRVTaEhtPgj3ZJenhMnFs_OmLG8uZM--S_qinkW05SvkdoTxPnFyDh4Zi9r219wLa1ctqbBd4f0kJcS8GFkJJ_Y5gLhwZsX291ofJH1hWIZGZ9uRjmhxSDGMbgQOB8Q93wVdvyMDLFHd-GaXFt4UR</t>
  </si>
  <si>
    <t>ChIJu6LwrWRVE4gRN1I4Ku-6C44</t>
  </si>
  <si>
    <t>XP2Q+J3 Zionsville, IN, USA</t>
  </si>
  <si>
    <t>86FMXP2Q+J3</t>
  </si>
  <si>
    <t>30 North Main Street, Zionsville</t>
  </si>
  <si>
    <t>Salty Cowboy</t>
  </si>
  <si>
    <t>&lt;a href="https://maps.google.com/maps/contrib/110782578931190232642"&gt;Adrian Hampton&lt;/a&gt;</t>
  </si>
  <si>
    <t>Aap_uEBbHluKNmrO-k397X5pgB5W0IvZDpwEzJhO-VMyJXLMvm9vrngXbJEoszl3eiAFcfEZYLmDM8PnlKpXYJKza3zb-Md7yRH3QKnc4ywNiBjC14slv8Qc45JsrxMB4l67lgYtxmOPY2E5TAvawBe_ehKN98CISr9O9DlTU86Q9wU23d7s</t>
  </si>
  <si>
    <t>ChIJmXopXWNVE4gR4HbiZobaL-Y</t>
  </si>
  <si>
    <t>XP2Q+7J Zionsville, IN, USA</t>
  </si>
  <si>
    <t>86FMXP2Q+7J</t>
  </si>
  <si>
    <t>55 East Oak Street, Zionsville</t>
  </si>
  <si>
    <t>Convivio Italian Artisan Cuisine - Zionsville</t>
  </si>
  <si>
    <t>&lt;a href="https://maps.google.com/maps/contrib/102654983693028849490"&gt;Nicole Willbur&lt;/a&gt;</t>
  </si>
  <si>
    <t>Aap_uEBh-CShiWapS2r0YobLL3oAmfSXtGUnZlh6or1f1fRCpgaT27JKUF5L00pStCO_jgQiSGFB5Ji84xS2KAXNXOaTWo1AuQI0lA1tcp5sXPN9tJVhpiE6ZDVl0YPEkoPiW8Fp6JYWqbmLLeNjJf8n1cPLyArTOq5-zjZJezgliPSixaS-</t>
  </si>
  <si>
    <t>ChIJBWYnpWRVE4gRW0endhOg3CU</t>
  </si>
  <si>
    <t>XP2Q+F4 Zionsville, IN, USA</t>
  </si>
  <si>
    <t>86FMXP2Q+F4</t>
  </si>
  <si>
    <t>40 South Main Street, Zionsville</t>
  </si>
  <si>
    <t>Curvus - Black Acre Rotisserie, Taproom, and Bourbon Bar</t>
  </si>
  <si>
    <t>ChIJReS9nURVE4gRg2R2czz0jhc</t>
  </si>
  <si>
    <t>XP2Q+85 Zionsville, IN, USA</t>
  </si>
  <si>
    <t>86FMXP2Q+85</t>
  </si>
  <si>
    <t>98 South Main Street, Zionsville</t>
  </si>
  <si>
    <t>AUBERGE</t>
  </si>
  <si>
    <t>&lt;a href="https://maps.google.com/maps/contrib/104834324877373990022"&gt;AUBERGE&lt;/a&gt;</t>
  </si>
  <si>
    <t>Aap_uEAPBYHu0vAp_OCo7nhyxhI30xAdX1a6up95Ys7L9K8KOhsxrlifqUo-vzCrr-_e3dJbJAfcAvbuuNgqmRManX7G5GhISQnsOmO_amXOiq6Q3cQHGOXs2oqCgnBp-VbTY_iKt6TPQq_aO88ulJTAuoupI50lHFafSMaq4nEpwgVA2LXF</t>
  </si>
  <si>
    <t>ChIJQxqpZmNVE4gRv6oTpH4Vzus</t>
  </si>
  <si>
    <t>XP2Q+4G Zionsville, IN, USA</t>
  </si>
  <si>
    <t>86FMXP2Q+4G</t>
  </si>
  <si>
    <t>175 South Main Street, Zionsville</t>
  </si>
  <si>
    <t>The Lemon Bar</t>
  </si>
  <si>
    <t>&lt;a href="https://maps.google.com/maps/contrib/100201878884966841714"&gt;The Lemon Bar&lt;/a&gt;</t>
  </si>
  <si>
    <t>Aap_uEDBiNTg7SeKFbhyHrSYXUCxQFsfcwwyZyNsFL35VqGzpsz4gWT2B5sl6-04jxNZYEvMtre2OTy2W0wpwrMrR0SfrlsUzeK6hEKvJK9r3IvnvaCnYI0KzFwxSHFcpDcMzvzv4VZ9df0SZRMmHT96Up6tu_soVYBJL6lrF1MSXaHx74L0</t>
  </si>
  <si>
    <t>ChIJl7hvcmNVE4gRx7ISlvYxhG4</t>
  </si>
  <si>
    <t>WPXQ+XQ Zionsville, IN, USA</t>
  </si>
  <si>
    <t>86FMWPXQ+XQ</t>
  </si>
  <si>
    <t>95 East Pine Street, Zionsville</t>
  </si>
  <si>
    <t>Dairy Queen Grill &amp; Chill</t>
  </si>
  <si>
    <t>&lt;a href="https://maps.google.com/maps/contrib/109367936848050069070"&gt;Andrew Hart&lt;/a&gt;</t>
  </si>
  <si>
    <t>Aap_uEDqbQtbsmoeCRReICdjHeRbE4yKND7zokSV4QNCW5aGVQnGQbjYco_AkNxKLFHFS-Wixv_6cna7PGplMijxswDZMoSy9X3MKAToyVQk8AElQ5BXR3riIilY9Zc-5UFVPEH6TyH_7cpg5SMkmnKDCGZlC-wkBuoLI0Y0uhMdyvO8HDVe</t>
  </si>
  <si>
    <t>ChIJkVsod2RVE4gRxX7qeaTIcb4</t>
  </si>
  <si>
    <t>WPXQ+F6 Zionsville, IN, USA</t>
  </si>
  <si>
    <t>86FMWPXQ+F6</t>
  </si>
  <si>
    <t>340 South 1st Street, Zionsville</t>
  </si>
  <si>
    <t>Average</t>
  </si>
  <si>
    <t>Index</t>
  </si>
  <si>
    <t>results.types.7</t>
  </si>
  <si>
    <t>results.types.8</t>
  </si>
  <si>
    <t>results.types.9</t>
  </si>
  <si>
    <t>results.types.10</t>
  </si>
  <si>
    <t>results.types.11</t>
  </si>
  <si>
    <t>Subway</t>
  </si>
  <si>
    <t>&lt;a href="https://maps.google.com/maps/contrib/116473963644624984253"&gt;Subway&lt;/a&gt;</t>
  </si>
  <si>
    <t>Aap_uED4m1c6HtdM2Uoi3UARZSXsUwZXSCvQhE6sTYRS5XXAyJ6wprk0rHCnr3nEhyxoPKH-1IKyW4vBqa6DRC6LizOyNvzZSDUghBJDQhnw4kvGaMsr1cAcRCMwNE7Bg_n0-76LQrQCSnlemcl7fDN532GEfwcb4kRsvvK1a6TesjfJC9vd</t>
  </si>
  <si>
    <t>ChIJl82o5HS0FIgRJDV8l5JnkPw</t>
  </si>
  <si>
    <t>XXFR+23 Fishers, IN, USA</t>
  </si>
  <si>
    <t>86FMXXFR+23</t>
  </si>
  <si>
    <t>meal_takeaway</t>
  </si>
  <si>
    <t>9012 East 126th Street, Fishers</t>
  </si>
  <si>
    <t>https://maps.gstatic.com/mapfiles/place_api/icons/v1/png_71/generic_business-71.png</t>
  </si>
  <si>
    <t>#7B9EB0</t>
  </si>
  <si>
    <t>https://maps.gstatic.com/mapfiles/place_api/icons/v2/generic_pinlet</t>
  </si>
  <si>
    <t>Jet's Pizza</t>
  </si>
  <si>
    <t>&lt;a href="https://maps.google.com/maps/contrib/112342039510081990498"&gt;Jet&amp;#39;s&lt;/a&gt;</t>
  </si>
  <si>
    <t>Aap_uEDza4Qt8oZFs-LwuXnR9Jdf2hG36FYABvkoc5DL58RUMBgi1xc0TE1oZi6PNohZ3RVjNK8eDQdmtbKpkkuOdPgdFUTrpPVnT0UDJDn7KiUpHEyVYeexZGOIp8jM1G7jl_Rb9PnXtAFgIdJtONgnNK9-5y8CbkA55b51hT8fQShng_Tc</t>
  </si>
  <si>
    <t>ChIJGdX_WoezFIgR9gyNU2Hba5g</t>
  </si>
  <si>
    <t>XX6Q+24 Fishers, IN, USA</t>
  </si>
  <si>
    <t>86FMXX6Q+24</t>
  </si>
  <si>
    <t>11785 Commercial Drive, Fishers</t>
  </si>
  <si>
    <t>BIG MAMA JAMA'S</t>
  </si>
  <si>
    <t>ChIJN5VJRXS0FIgRsBbnI8ri8pE</t>
  </si>
  <si>
    <t>XXCR+CC Fishers, IN, USA</t>
  </si>
  <si>
    <t>86FMXXCR+CC</t>
  </si>
  <si>
    <t>9091 East 126th Street, Fishers</t>
  </si>
  <si>
    <t>Pita Land Grill &amp; Halal Meat Shop</t>
  </si>
  <si>
    <t>&lt;a href="https://maps.google.com/maps/contrib/110887745568225785647"&gt;Pita Land Grill &amp;amp; Halal Meat Shop&lt;/a&gt;</t>
  </si>
  <si>
    <t>Aap_uEDRJfcai8R6om4o96xdJ_3u593bkUiVMvOkRbyzSiyjPYxZert0vU3bvzCna0TJ13WKxhtdFeuR0rEr0a3s3LugnNlWzjzzmo9QL6r5HCejRTI4MhQB7Csg5OZcyI_jNy9dzxHvbTIsfSp_UfsAn_ck50Ovqg73Y3P-Drs-K5Z9Rs71</t>
  </si>
  <si>
    <t>ChIJPw7Uo3i0FIgR5Mh4rF1kpjw</t>
  </si>
  <si>
    <t>XX6Q+37 Fishers, IN, USA</t>
  </si>
  <si>
    <t>86FMXX6Q+37</t>
  </si>
  <si>
    <t>11769 Commercial Drive, Fishers</t>
  </si>
  <si>
    <t>Big Apple Bagels</t>
  </si>
  <si>
    <t>&lt;a href="https://maps.google.com/maps/contrib/100945457309298765690"&gt;Joe Martin&lt;/a&gt;</t>
  </si>
  <si>
    <t>Aap_uECMiOSSxcTEIt4ACg8Ycn5e8WVGy2aWVtWjTPS3uhV2ngMZLUTEPQ1wvnqCnok5NiwMzo5rM-8o0XsBaXTLb4mknm-Q3o14o1Ug41BNzvz_fyzzCJebkFIhq-WC6hOBQeddv09tFt0DIPoJ1TMm6uxTQMR1-WIQULZpkMm83lAPsKMi</t>
  </si>
  <si>
    <t>ChIJ0wUA_2y0FIgR80PI3ehQl7M</t>
  </si>
  <si>
    <t>XXCX+Q6 Fishers, IN, USA</t>
  </si>
  <si>
    <t>86FMXXCX+Q6</t>
  </si>
  <si>
    <t>9528 East 126th Street, Fishers</t>
  </si>
  <si>
    <t>Hong Kong Cuisine</t>
  </si>
  <si>
    <t>&lt;a href="https://maps.google.com/maps/contrib/109358952221883974834"&gt;Robert Becker&lt;/a&gt;</t>
  </si>
  <si>
    <t>Aap_uEB-DAmcxlPXNY1ZnMEtNs0yH_lE3EDRPSB8dw2aDHtBJpW46igf9L7C7XcElB9YMVkBeP3veTIISt3RUtBBpDxjD51xAvOELBbETWNUywDi05dInpTijtZWnxOCJeAE17wMcnwX8eGPNn_di_tF7ZrFLABUJGWQy6tFT9G7PhCbdrWM</t>
  </si>
  <si>
    <t>ChIJo1pn_my0FIgRhkjpUSCXD7Q</t>
  </si>
  <si>
    <t>XXCX+V6 Fishers, IN, USA</t>
  </si>
  <si>
    <t>86FMXXCX+V6</t>
  </si>
  <si>
    <t>9524 East 126th Street, Fishers</t>
  </si>
  <si>
    <t>New York Pizza Garden</t>
  </si>
  <si>
    <t>&lt;a href="https://maps.google.com/maps/contrib/114131946565938389844"&gt;talubeh Njie&lt;/a&gt;</t>
  </si>
  <si>
    <t>Aap_uED7ewJwsYhZGsZLf2B1_guglkmpeTPWwVxGMstjXbVSKj_MuXasvG_lsLv3NepXDJTBExYTjdm94EROP4wWL8fs4bv_wCQd-dGvOSUSg2ukRsw2Gukrt-aTggGqi1vtjt-_ERuJUnsJw_hsLP0uuokL3aKInVyX5yTe5Vw4yf7xgRES</t>
  </si>
  <si>
    <t>ChIJy-jK_2y0FIgR-kwkzObwRM8</t>
  </si>
  <si>
    <t>XXCX+W6 Fishers, IN, USA</t>
  </si>
  <si>
    <t>86FMXXCX+W6</t>
  </si>
  <si>
    <t>9522 East 126th Street, Fishers</t>
  </si>
  <si>
    <t>Blaze Pizza</t>
  </si>
  <si>
    <t>&lt;a href="https://maps.google.com/maps/contrib/114071932743478623362"&gt;Phil Stanley&lt;/a&gt;</t>
  </si>
  <si>
    <t>Aap_uECZpxGN-nsGqqYRMB1CLUSIlpD-Vzyhe7-6pqbX6mqoWC5bgS3k96pO5NBnqxHBUlXCW3Ch3PLBDnVWhIfE1cgQT7vRJDCk94MQwHPBa-Xk59rJDsV6DsohGOBUbLbYldQlfroTpBOcKIr26bQk-fxaGMnDq6j7y_tZxJjAoH1UuHME</t>
  </si>
  <si>
    <t>ChIJFeHcS3-0FIgReD6MQZhUKv0</t>
  </si>
  <si>
    <t>XX5Q+FH Fishers, IN, USA</t>
  </si>
  <si>
    <t>86FMXX5Q+FH</t>
  </si>
  <si>
    <t>11669 Commercial Drive, Fishers</t>
  </si>
  <si>
    <t>O'Charley’s Restaurant &amp; Bar</t>
  </si>
  <si>
    <t>&lt;a href="https://maps.google.com/maps/contrib/106987283683749559551"&gt;James Snapp&lt;/a&gt;</t>
  </si>
  <si>
    <t>Aap_uEBUgbI6neBvBHZmqxe2Zl10ymBzpyI-VDqCz9a-v2-YgewCmVQKWjZ-pcIE5zLFax4ni-PQ_0L8xJLq2XqxUtovW9k-zWqW0p9PkFlVy9emSssKCgYaCwb9qgV6Bj_YXcLmZAvRr6I2OPd2ZVgM2uTXWaJlars49MCE3vlxeNpMpncP</t>
  </si>
  <si>
    <t>ChIJY1wIOHm0FIgR6IfDxYWNPkU</t>
  </si>
  <si>
    <t>XX5R+9Q Fishers, IN, USA</t>
  </si>
  <si>
    <t>86FMXX5R+9Q</t>
  </si>
  <si>
    <t>11655 Fishers Corner Boulevard, Fishers</t>
  </si>
  <si>
    <t>Topgolf</t>
  </si>
  <si>
    <t>&lt;a href="https://maps.google.com/maps/contrib/101631542259029303792"&gt;Kaushal Patel&lt;/a&gt;</t>
  </si>
  <si>
    <t>Aap_uEAI2CGNPbugEbbdZqsPuE-9IBFaVHxnLgSHsuBSjy-y615IJYXEwA3es5QMJKkqOUmiUW4hQ0KKoYi_deIT3N531C9EY54L3XGC_1Rlh8-fpMUebYUGPXYtPcunX5MnqVBmo85Zo9VS3nR2VxtyTg_udtTaCks2_t433S5NYPaUJ_SQ</t>
  </si>
  <si>
    <t>ChIJQ6BbjXy0FIgRiokg5xDCIBI</t>
  </si>
  <si>
    <t>XX5W+94 Fishers, IN, USA</t>
  </si>
  <si>
    <t>86FMXX5W+94</t>
  </si>
  <si>
    <t>school</t>
  </si>
  <si>
    <t>health</t>
  </si>
  <si>
    <t>9200 East 116th Street, Fishers</t>
  </si>
  <si>
    <t>Verde Flavors of Mexico Fishers</t>
  </si>
  <si>
    <t>&lt;a href="https://maps.google.com/maps/contrib/101131683669535379837"&gt;Verde Flavors of Mexico Fishers&lt;/a&gt;</t>
  </si>
  <si>
    <t>Aap_uECRurkhj3Qz2LEcJ7HqQPCadsWV1ZMTpGLPjOv4XX106jvvY1yL_gl-2B-MsJVHL4KjU-sNCBj7FgTHyiPitd66ZvCtron2HhEvyGDE02gKGeOzw_SAYe96B06OVQ69OBkmFyuKUcFPLMS4YjXPVyF65ZL2zYc8eZJmDNYhrVfixgYW</t>
  </si>
  <si>
    <t>ChIJGwuWq4CzFIgRIUiX-kQFuZs</t>
  </si>
  <si>
    <t>XX5P+PV Fishers, IN, USA</t>
  </si>
  <si>
    <t>86FMXX5P+PV</t>
  </si>
  <si>
    <t>Commercial Drive, Fishers</t>
  </si>
  <si>
    <t>Wendy's</t>
  </si>
  <si>
    <t>&lt;a href="https://maps.google.com/maps/contrib/106561538355857339503"&gt;Wendy&amp;#39;s&lt;/a&gt;</t>
  </si>
  <si>
    <t>Aap_uEA-yqQhSPDBIZgxZ5kHhRWwwH_fmdDKH8xUasYfHv7UN7WEFkGAtv76JVxDMTJ-CaKvQMz-vcNjiy4nNUdrN0XSzaPNs5uVINN4l9iaMcSr6RFxWD1GAXG-jTprxDfHpJnwz2paxwlWlgFSxkEjqcm3lFGM87eWsMOD3R5-1scuOubH</t>
  </si>
  <si>
    <t>ChIJXVNLYW20FIgRuLwNNk_ZNCA</t>
  </si>
  <si>
    <t>XXFW+2V Fishers, IN, USA</t>
  </si>
  <si>
    <t>86FMXXFW+2V</t>
  </si>
  <si>
    <t>12702 Parkside Drive, Fishers</t>
  </si>
  <si>
    <t>https://maps.gstatic.com/mapfiles/place_api/icons/v2/convenience_pinlet</t>
  </si>
  <si>
    <t>Circle K</t>
  </si>
  <si>
    <t>&lt;a href="https://maps.google.com/maps/contrib/104469724137938856928"&gt;Jennie Hehe&lt;/a&gt;</t>
  </si>
  <si>
    <t>Aap_uEDY9BpxzsyHjYmHGzK-vWkllTX2WcgH-qvXkjQFw-z9ive-U3cEBFJGajBlgE0Rh9zNMLMAtQkZtOOGgJO4MH8KJnHGx7vL3bMs3ew9xizJgAZtPza3dLzE89gbv_XC-iKmHuJXnVTfj4UGwE8ZE83XQC-5woDn_BBE-hSlT2Rw7qDm</t>
  </si>
  <si>
    <t>ChIJB6mCjnK0FIgR_860ngF07jU</t>
  </si>
  <si>
    <t>XXCW+RV Fishers, IN, USA</t>
  </si>
  <si>
    <t>86FMXXCW+RV</t>
  </si>
  <si>
    <t>convenience_store</t>
  </si>
  <si>
    <t>atm</t>
  </si>
  <si>
    <t>car_wash</t>
  </si>
  <si>
    <t>gas_station</t>
  </si>
  <si>
    <t>9510 East 126th Street, Fishers</t>
  </si>
  <si>
    <t>finance</t>
  </si>
  <si>
    <t>Five Guys</t>
  </si>
  <si>
    <t>&lt;a href="https://maps.google.com/maps/contrib/108589045999964621134"&gt;Brian Christopher&lt;/a&gt;</t>
  </si>
  <si>
    <t>Aap_uEBXdh2l9sKiAk7HMKSvmOIbKgpwTpuNL-b3R3hxfNEZvZ7bz0NtMfFcc5q9zrY1uD6moKtISerUqkmEnSqqLm1HwdKxsvYbwkYrXcm6h-_bt0ypOsT57gJGHJiAu1_vmZOGjYscbxtKCzkzuVULSdarJdxtO_4eN3zUyM79BmRz0hhD</t>
  </si>
  <si>
    <t>ChIJr2CwRH-0FIgRaDyeo46bleM</t>
  </si>
  <si>
    <t>XX5Q+C2 Fishers, IN, USA</t>
  </si>
  <si>
    <t>86FMXX5Q+C2</t>
  </si>
  <si>
    <t>11680 Commercial Drive, Fishers</t>
  </si>
  <si>
    <t>Pizza Hut Express</t>
  </si>
  <si>
    <t>ChIJw1iOOj61FIgRhZMwmuzC7GQ</t>
  </si>
  <si>
    <t>XX5R+V2 Fishers, IN, USA</t>
  </si>
  <si>
    <t>86FMXX5R+V2</t>
  </si>
  <si>
    <t>11750 Commercial Drive, Fishers</t>
  </si>
  <si>
    <t>Happy Dragon</t>
  </si>
  <si>
    <t>&lt;a href="https://maps.google.com/maps/contrib/109204102055135260646"&gt;Blake Flannery&lt;/a&gt;</t>
  </si>
  <si>
    <t>Aap_uEDNA2cMKdvv37oOWA4MjdqMPlsxhDRQ1oq-8dELPIUtsXz99SbNEijt1sdIVas1BOWGZwWbOxdR7ntDri89Ix6FLu34UmCygX_3W9xr7c9emCS0RyJ8pNcohR7v9om_vscgIDzjldy2ca4BJh4d2Z0rT8BrSOvsQAON8p2st8BPJz1M</t>
  </si>
  <si>
    <t>ChIJMWGwRH-0FIgRSuS1uPkpmQo</t>
  </si>
  <si>
    <t>XX5P+CW Fishers, IN, USA</t>
  </si>
  <si>
    <t>86FMXX5P+CW</t>
  </si>
  <si>
    <t>11670 Commercial Drive #400, Fishers</t>
  </si>
  <si>
    <t>Mexican Restaurant</t>
  </si>
  <si>
    <t>ChIJA4AWUYezFIgRB5PiV9uFX8E</t>
  </si>
  <si>
    <t>XX5P+QV Fishers, IN, USA</t>
  </si>
  <si>
    <t>86FMXX5P+QV</t>
  </si>
  <si>
    <t>Steak 'n Shake</t>
  </si>
  <si>
    <t>&lt;a href="https://maps.google.com/maps/contrib/108974339238779617125"&gt;Ben Pettingill&lt;/a&gt;</t>
  </si>
  <si>
    <t>Aap_uEBeiFPB-WjWS0vcIPHP5vc_z7CfShHRLtAv09EynwWtfoYe1rn6-Fo5kTGg7QvFh1iNwRcBlPrMt_uLRt_dvuWsy7BwBZIB0aKpXbsj_QFF02kf5nSB4DyH_NXWbHV3w6vrT_OVq2QNzs9mt3-MxUJorSd0xK3ordZJwJDU7PKt6__z</t>
  </si>
  <si>
    <t>ChIJr2CwRH-0FIgRDSnjKvSxI1M</t>
  </si>
  <si>
    <t>XX5Q+5M Fishers, IN, USA</t>
  </si>
  <si>
    <t>86FMXX5Q+5M</t>
  </si>
  <si>
    <t>11665 Commercial Drive, Fishers</t>
  </si>
  <si>
    <t>Clean Juice</t>
  </si>
  <si>
    <t>&lt;a href="https://maps.google.com/maps/contrib/116826667219701423558"&gt;Clean Juice&lt;/a&gt;</t>
  </si>
  <si>
    <t>Aap_uED6TAA_l1flQm3hnMTt3gmwWmFQQjpNhMX2-59rh8_oB0GApZFLA6Jayr2YY7ToIv8xMdweE6_dz5p6txNM_dLg-YNPjCsWthRwcQkX6q1CAHseVKu0yAnvOLi97djpceX3-Cd5njSflBlmRwNOR8XWiSJ8v8_1F3GS0yvOz2B2CP-_</t>
  </si>
  <si>
    <t>ChIJMQMCsvWzFIgR2rt9E-sEw30</t>
  </si>
  <si>
    <t>XX5P+CX Fishers, IN, USA</t>
  </si>
  <si>
    <t>86FMXX5P+CX</t>
  </si>
  <si>
    <t>11670 Commercial Drive Suite 500, Fishers</t>
  </si>
  <si>
    <t>SALAMAT Cookies</t>
  </si>
  <si>
    <t>ChIJVVV5n4azFIgR7YFDtlW7L8Q</t>
  </si>
  <si>
    <t>XX6M+55 Fishers, IN, USA</t>
  </si>
  <si>
    <t>86FMXX6M+55</t>
  </si>
  <si>
    <t>6 Municipal Drive, Fishers</t>
  </si>
  <si>
    <t>The Rathskeller</t>
  </si>
  <si>
    <t>&lt;a href="https://maps.google.com/maps/contrib/105019152180474527312"&gt;The Rathskeller&lt;/a&gt;</t>
  </si>
  <si>
    <t>Aap_uEDFyvBZjBSH4_7BCdFLwXC8iGfjA7yx-eBIj9rg1oZu6OXQ_CEwe7vb7qlZIYfuCqEW3jntgaE7b2kfxbbTBO2jm0XfRghB5SPVbNyshI6wRnCoO1ivb8YP7vRnbAme56DVPOVLYjmlbqAhOYfjmnWwfFKkZ8zWSKWXGftesliKbjwj</t>
  </si>
  <si>
    <t>ChIJu8tmVOtQa4gRMXEfW9DtZ-k</t>
  </si>
  <si>
    <t>QRFX+GV Indianapolis, IN, USA</t>
  </si>
  <si>
    <t>86FMQRFX+GV</t>
  </si>
  <si>
    <t>401 East Michigan Street, Indianapolis</t>
  </si>
  <si>
    <t>Buca di Beppo</t>
  </si>
  <si>
    <t>&lt;a href="https://maps.google.com/maps/contrib/101866660056051613069"&gt;Mike Merrigan&lt;/a&gt;</t>
  </si>
  <si>
    <t>Aap_uEDjdVETAPh4cOYBGDxLvOPnyjKfjdflf1Az_dbUCmZmPZDoZVgDCtr3Cux1POM7YqBnLh1DVjujeqJAXjaRB2txXzCwVPiP9AFYcrzMO75kER08EjtMs1sSBXSnXrSFavZdxYUcCdYu7S2ALdSMUnia7Tgq2NIbn4omROmdC53_WXJn</t>
  </si>
  <si>
    <t>ChIJfSZuCbxQa4gRr1KhsSLC9y0</t>
  </si>
  <si>
    <t>QR9R+54 Indianapolis, IN, USA</t>
  </si>
  <si>
    <t>86FMQR9R+54</t>
  </si>
  <si>
    <t>35 North Illinois Street, Indianapolis</t>
  </si>
  <si>
    <t>Weber Grill Restaurant</t>
  </si>
  <si>
    <t>&lt;a href="https://maps.google.com/maps/contrib/107073185104034528323"&gt;Weber Grill Restaurant&lt;/a&gt;</t>
  </si>
  <si>
    <t>Aap_uECIk_5mdHGFArJhMs84vK_O8Mkjve-MWknSSsc2EccG7AQD4ZFZVOhGRoFD3E-HB678N-7TThiqKbIUd266TyMPk2lbWh38Hpu-4tOSsPe9LxrV2UBDUNcsaTBhBdICfFesjswcCr7-VTeUUa6J156W5KmLuUWBr_LgFftBHUf4MN6i</t>
  </si>
  <si>
    <t>ChIJQ6Dh9LtQa4gRCsuBQTc7IPw</t>
  </si>
  <si>
    <t>QR9Q+2X Indianapolis, IN, USA</t>
  </si>
  <si>
    <t>86FMQR9Q+2X</t>
  </si>
  <si>
    <t>10 North Illinois Street, Indianapolis</t>
  </si>
  <si>
    <t>Skyline Club - Indianapolis</t>
  </si>
  <si>
    <t>&lt;a href="https://maps.google.com/maps/contrib/114477411324185026420"&gt;Skyline Club - Indianapolis&lt;/a&gt;</t>
  </si>
  <si>
    <t>Aap_uEAbjGGNzsA22ZZxW2-nVjKyKQJdT5Zg37CjGM-yc_PuFAhTx2cww09R3TE-i9DEAoh-9_3LuHf4Rgx0YVw8XGsbTV1JWvo6NRwoL_HVlNTy4sVKWCdhl2yhybkijs1KTmrFaaQmc0oBrwEb2_eCgpJvoxilH7IFAaU3rJDWU-Axurmq</t>
  </si>
  <si>
    <t>ChIJXyb6OrlQa4gR-zT0IP9hJM8</t>
  </si>
  <si>
    <t>QRCQ+5V Indianapolis, IN, USA</t>
  </si>
  <si>
    <t>86FMQRCQ+5V</t>
  </si>
  <si>
    <t>1 American Square 36th Floor, Indianapolis</t>
  </si>
  <si>
    <t>Fogo de Chão Brazilian Steakhouse</t>
  </si>
  <si>
    <t>&lt;a href="https://maps.google.com/maps/contrib/103203851187708494529"&gt;Elvia Sandoval&lt;/a&gt;</t>
  </si>
  <si>
    <t>Aap_uEBwabwwmaHfI5pf3BxELU0MMMYYdqjw0aKjO2n2Mja2OtyPDaCSS9vsHVsNcu2TY16yTUu2FBswW38XsZyrDYo3mK-UO4AptbUe0tuEVBapSXQvDIQkCifvIXZAp-whOC8qV4TPRX5lu694tJ6RAXfmmzO-MZLy50Zz-Nm49S_9Ap-F</t>
  </si>
  <si>
    <t>ChIJUd6-kL1Qa4gRX1tBFOTvo2g</t>
  </si>
  <si>
    <t>QR8V+PP Indianapolis, IN, USA</t>
  </si>
  <si>
    <t>86FMQR8V+PP</t>
  </si>
  <si>
    <t>117 East Washington Street, Indianapolis</t>
  </si>
  <si>
    <t>Mesh</t>
  </si>
  <si>
    <t>&lt;a href="https://maps.google.com/maps/contrib/100474251331531492025"&gt;Mesh&lt;/a&gt;</t>
  </si>
  <si>
    <t>Aap_uECJqF8CqQFJZdl6Q8qF8-AR6qkzVNUOoIJV0JECfv7zFxYIDm4yhy4wDZI9ZhA0X3peYVtDf_GfDc1jIpFgny-IeFXdVln38markPGvAA_o-PykdwMKrQ5MEl7VEazQRg1s1YsMjpv7V501M7OOGPjk18hEhxHnmmqKjExSZmfFlbTW</t>
  </si>
  <si>
    <t>ChIJF7ujvO1Qa4gRvr9-aFMpudc</t>
  </si>
  <si>
    <t>QVG3+MG Indianapolis, IN, USA</t>
  </si>
  <si>
    <t>86FMQVG3+MG</t>
  </si>
  <si>
    <t>725 Massachusetts Avenue, Indianapolis</t>
  </si>
  <si>
    <t>The Oceanaire Seafood Room</t>
  </si>
  <si>
    <t>&lt;a href="https://maps.google.com/maps/contrib/104402742845653077046"&gt;Alessandro Bindocci&lt;/a&gt;</t>
  </si>
  <si>
    <t>Aap_uEDMt4AVxoHbd3XaEh5wy15TWB8S0l1VhsN6NG09ZMHa1Rs0XMzfmw-khbXGSVPEihTn8PsJYIN4DDOb88_v_X4zOeIOYqoYyeE08k8zAWpzSpAzsSpSQBXORES5klQDA5TYFCAlzA0-7-ZvwfsuTySs_GIHfWfp7IQIqZwti-yCXJk</t>
  </si>
  <si>
    <t>ChIJ85yF9rxQa4gRpziEPTO4e4U</t>
  </si>
  <si>
    <t>QR8R+CM Indianapolis, IN, USA</t>
  </si>
  <si>
    <t>86FMQR8R+CM</t>
  </si>
  <si>
    <t>30 South Meridian Street, Indianapolis</t>
  </si>
  <si>
    <t>A&amp;W Restaurant</t>
  </si>
  <si>
    <t>&lt;a href="https://maps.google.com/maps/contrib/115793092571299988440"&gt;A&amp;amp;W Restaurant&lt;/a&gt;</t>
  </si>
  <si>
    <t>Aap_uEC1SMAa1GcoqH7YAbQ9IojrmYV0zvqzOt3wGdv5pBXHOAkdgZsHhMIPjTJ2n_VAZY7sDecHiHJc84Cr9psnM3UlWvvTbpkNs4y7oreXpNbEow-YnJqGSYdi0KvtfeOjLhTIBN1kbNqoed5kwCxKjBI53IUeJtRhMlm6ij_ESY-Z9Rq4</t>
  </si>
  <si>
    <t>ChIJWUxFfbxQa4gRZ4w2CsuonPQ</t>
  </si>
  <si>
    <t>QR8R+P7 Indianapolis, IN, USA</t>
  </si>
  <si>
    <t>86FMQR8R+P7</t>
  </si>
  <si>
    <t>49 West Maryland Street, Indianapolis</t>
  </si>
  <si>
    <t>Le Peep Downtown Indy</t>
  </si>
  <si>
    <t>&lt;a href="https://maps.google.com/maps/contrib/101487779232549277024"&gt;Joshua Bautista&lt;/a&gt;</t>
  </si>
  <si>
    <t>Aap_uEB02AVNfaT7ZFRDr7Xbi63l6ANP0KDz-Ak93-k2Nr8aXn7Pg6KFZTHxNNRUIZl0-0F3W936D046cbSC2mhjMsKSW2QdVx0j82Qd4myPn1ojwxxFGM59tM561MlltVu_d2OMdLl5Lobdg7BjbnY3g9tDKV_ETTvtNIV2CshG3DwtyzAR</t>
  </si>
  <si>
    <t>ChIJoa6WJb9Qa4gRXoerHUbqnlI</t>
  </si>
  <si>
    <t>QRCR+J6 Indianapolis, IN, USA</t>
  </si>
  <si>
    <t>86FMQRCR+J6</t>
  </si>
  <si>
    <t>301 North Illinois Street, Indianapolis</t>
  </si>
  <si>
    <t>P.F. Chang's</t>
  </si>
  <si>
    <t>&lt;a href="https://maps.google.com/maps/contrib/112802464810036873250"&gt;P.F. Chang&amp;#39;s&lt;/a&gt;</t>
  </si>
  <si>
    <t>Aap_uEDE9lGA82vJjRz_SNE90wDJK2gzqXOUlalnmEa9U6f50_S8t5vO1StBQvRqzTwLojOvjyeHAIzkzygpBczkSoogInVhfRYfXd7ychrhjIR9d0m5Bk6ASs7nftZ8VvQ_ZPBNKzyWZdxHMHgsNwNuw4oFvkZ_kti9kyNl0Cj-tG6ebrN8</t>
  </si>
  <si>
    <t>ChIJRW_kfbxQa4gRzaAXCFR5Wac</t>
  </si>
  <si>
    <t>QR8R+J5 Indianapolis, IN, USA</t>
  </si>
  <si>
    <t>86FMQR8R+J5</t>
  </si>
  <si>
    <t>49 West Maryland Street Ste 226, Indianapolis</t>
  </si>
  <si>
    <t>Indianapolis City Market</t>
  </si>
  <si>
    <t>&lt;a href="https://maps.google.com/maps/contrib/116116141137331291305"&gt;Paul Perrin&lt;/a&gt;</t>
  </si>
  <si>
    <t>Aap_uEAbMmBeEqbKnN5A5xqrzMXlngq8nO7w2x1srURJsTMxF9_l3a98rlpP0oKecFAUlQMOT7M2fcwou5dytVkNXfXVoaLXcgNTUmt5Q955-KozB8gGeDlduzxern0kqicJqZZ-FIom3J9o1PsPeF1qjyzxEH185dwuXyvltxeeMS9p6eU</t>
  </si>
  <si>
    <t>ChIJt7mWA5ZQa4gR5zTGJ_O68SM</t>
  </si>
  <si>
    <t>QR9W+CJ Indianapolis, IN, USA</t>
  </si>
  <si>
    <t>86FMQR9W+CJ</t>
  </si>
  <si>
    <t>florist</t>
  </si>
  <si>
    <t>hair_care</t>
  </si>
  <si>
    <t>bicycle_store</t>
  </si>
  <si>
    <t>222 East Market Street, Indianapolis</t>
  </si>
  <si>
    <t>clothing_store</t>
  </si>
  <si>
    <t>St. Elmo Steak House</t>
  </si>
  <si>
    <t>&lt;a href="https://maps.google.com/maps/contrib/106681196345409621625"&gt;St. Elmo Steak House&lt;/a&gt;</t>
  </si>
  <si>
    <t>Aap_uEBBZzs7LOTlFdibpWSS7P1bTyJvFvf5UyNJo4uKmXwNzSICFKk5Lja7_shfg2hfwvhY3gAcRIrrktd1djAufRQ6OCL3O_sy_oHxLtCcqzmkLNPszOBMUklBxtOZLPcnZrSbVSFC6y5Ulnk8xlCDbejd3XizohIHdX0jDzzac2oWV4Vf</t>
  </si>
  <si>
    <t>ChIJL-H0oLxQa4gRtk7Der5Av0w</t>
  </si>
  <si>
    <t>QR7R+W3 Indianapolis, IN, USA</t>
  </si>
  <si>
    <t>86FMQR7R+W3</t>
  </si>
  <si>
    <t>night_club</t>
  </si>
  <si>
    <t>127 Illinois Street, Indianapolis</t>
  </si>
  <si>
    <t>Chatham Tap Mass Ave</t>
  </si>
  <si>
    <t>&lt;a href="https://maps.google.com/maps/contrib/109100015234688219489"&gt;Chatham Tap&lt;/a&gt;</t>
  </si>
  <si>
    <t>Aap_uEBrQdQRLLbzhGKHPZ1SSAybMysPPm73t3K7STnfXYinYkhT8mI-g5wWfi-76UCSlSIYarfc_UN30d63LGKrDGg-VUu9Ad5vXnei8jidi6J9nNaYmOrAuSlKhTU_R4VVxXe2fT6ecmdIPdrL_1WvjyCkW8RAc8CnSw2cgRKlJKTpMCNT</t>
  </si>
  <si>
    <t>ChIJQQkTpe1Qa4gRHRVPeAjwKhQ</t>
  </si>
  <si>
    <t>QVG3+MC Indianapolis, IN, USA</t>
  </si>
  <si>
    <t>86FMQVG3+MC</t>
  </si>
  <si>
    <t>719 Massachusetts Avenue, Indianapolis</t>
  </si>
  <si>
    <t>Ruth's Chris Steak House</t>
  </si>
  <si>
    <t>&lt;a href="https://maps.google.com/maps/contrib/106092994610581207621"&gt;Ruth&amp;#39;s Chris Steak House&lt;/a&gt;</t>
  </si>
  <si>
    <t>Aap_uEAgScHsgPz5gw0smQ9rSEdX5KhphHlpgzU0EEreS-jSShJAWDqM7IBgC3YlK3VDdy8urkKsfuEIdgUVKNzUM1D0YRMhdAOYoaoGb3E1U8Kp5f0u9o0pSNQ5zNf7bk35CYP8xRVPvBfEFwRsznzmiX8W1GdgZfEjt1cVTYk10BRIMkuj</t>
  </si>
  <si>
    <t>ChIJWXrLf7xQa4gRalzULK3ex5Q</t>
  </si>
  <si>
    <t>QR8R+G5 Indianapolis, IN, USA</t>
  </si>
  <si>
    <t>86FMQR8R+G5</t>
  </si>
  <si>
    <t>45 South Illinois Street, Indianapolis</t>
  </si>
  <si>
    <t>Café Patachou</t>
  </si>
  <si>
    <t>&lt;a href="https://maps.google.com/maps/contrib/117862450840958067035"&gt;Leonard Powers&lt;/a&gt;</t>
  </si>
  <si>
    <t>Aap_uEBjAVdOM6flkiytEEF2qPVilfdJsn1kH-6Ipxw7IVrQ4uasVdhY-4tAA9iunhaWkbMWjB-rw43Xzc7q22kTpBxRDIDPDVfbRjj73rLGnUpcJeKGu_V_wVSZMfDBa-VObplnzY4Dq4lIi4NMNWvYxUw5CSZZgo3m2td_0QARNODP9vQJ</t>
  </si>
  <si>
    <t>ChIJQ6RxsrtQa4gRoufC_3dS2OI</t>
  </si>
  <si>
    <t>QR8Q+Q6 Indianapolis, IN, USA</t>
  </si>
  <si>
    <t>86FMQR8Q+Q6</t>
  </si>
  <si>
    <t>225 West Washington Street, Indianapolis</t>
  </si>
  <si>
    <t>&lt;a href="https://maps.google.com/maps/contrib/115533292941549162759"&gt;Dave Bauman&lt;/a&gt;</t>
  </si>
  <si>
    <t>Aap_uEBbLevhn89avu04vv9QoQuxpCNwWsNB6z2YlF1MxDgpnQLD_J5lWx8Bs-uH_qtXdBABzo5HfIpAVCU8N78azLlA0xase6PnxAAW2Z7cQja7qkCnZQ3M13PyTlyfWEudIzv15c4-vN1pPQ8n0WWDxkMEWqzIvtcNDoFaCh5cxR4D62tr</t>
  </si>
  <si>
    <t>ChIJuaDz1ZRQa4gRpdXJUdUu2SY</t>
  </si>
  <si>
    <t>QRFX+94 Indianapolis, IN, USA</t>
  </si>
  <si>
    <t>86FMQRFX+94</t>
  </si>
  <si>
    <t>421 North Alabama Street, Indianapolis</t>
  </si>
  <si>
    <t>The Capital Grille</t>
  </si>
  <si>
    <t>&lt;a href="https://maps.google.com/maps/contrib/110305446444302148620"&gt;ed marshall&lt;/a&gt;</t>
  </si>
  <si>
    <t>Aap_uEBhSHVOi9Nzwu45fN05U6mzFNm32V8UldQXquzyBN1ODXcuoF055WwVZHhR_5jGOFsrx0eI0vmMDw9D9cJm5m29ko_oC5LS-HFkFdGrj85ZD4odUOnT9Ec3WqG82YEBj0uG5WXql9PrVpXKXyiwEa-QOXwEuUkXMLsTrtnQBzmaVkYp</t>
  </si>
  <si>
    <t>ChIJZ_7nbbxQa4gROj-HMNxki3w</t>
  </si>
  <si>
    <t>QR8R+X8 Indianapolis, IN, USA</t>
  </si>
  <si>
    <t>86FMQR8R+X8</t>
  </si>
  <si>
    <t>40 West Washington Street, Indianapolis</t>
  </si>
  <si>
    <t>Harry &amp; Izzy's</t>
  </si>
  <si>
    <t>&lt;a href="https://maps.google.com/maps/contrib/113882385208499800242"&gt;Harry &amp;amp; Izzy&amp;#39;s&lt;/a&gt;</t>
  </si>
  <si>
    <t>Aap_uEC2RZx3wBImdIjv-3lEX1WXS2KXRj268ngBEronTb_Gtxh0FIHLFlV0GUIEycPKI6QSg6iz0a-8sbS8cyQkzd3Mpbt8z_Q0nIdUqLqOBSpgtyxWoXY3RLyphrMVBPNFxVnW5PO2cJSqo1EfoKgN02mvWwtCbGQnkL2kvNIctOaJk8ur</t>
  </si>
  <si>
    <t>ChIJc5jIp7xQa4gRyBw22V5K24k</t>
  </si>
  <si>
    <t>QR7R+R4 Indianapolis, IN, USA</t>
  </si>
  <si>
    <t>86FMQR7R+R4</t>
  </si>
  <si>
    <t>153 Illinois Street, Indianapolis</t>
  </si>
  <si>
    <t>Buffalo Wild Wings</t>
  </si>
  <si>
    <t>&lt;a href="https://maps.google.com/maps/contrib/100595476347422404635"&gt;Dennis Derichs&lt;/a&gt;</t>
  </si>
  <si>
    <t>Aap_uEB9Krm7mqcvsC8pycH2QCzkUO1-TtVCUX_caSDLS0bxoxOBv70ZBQvHuvnmg7rRCN8GcD5_KWqh2Df-9XqV1LwvqTZPsTVFbUgcIY1wVv1wDyo3CSkPOsFgah6-xvmVHtwZGjoN09bMTI7omGAxxl3BX5cbxli3lRqCVtE1kKA6odUa</t>
  </si>
  <si>
    <t>ChIJdb3iTbxQa4gRP79ZplALB6s</t>
  </si>
  <si>
    <t>QR8R+PX Indianapolis, IN, USA</t>
  </si>
  <si>
    <t>86FMQR8R+PX</t>
  </si>
  <si>
    <t>7 East Washington Street, Indianapolis</t>
  </si>
  <si>
    <t>Maxine's Chicken &amp; Waffles</t>
  </si>
  <si>
    <t>&lt;a href="https://maps.google.com/maps/contrib/104646510587102842725"&gt;Joshua Adams&lt;/a&gt;</t>
  </si>
  <si>
    <t>Aap_uED89eQ2e_H--goGu_0xyvyrlTVlgJOtKzwbCGpqZScuWJFzltsCEoglCSBv1_g-oidnth29qcUvh4B3drXiwegQyT2BMrb5kOtXqxGZvRWGpPLVHNvbuC-WKfudljUgYOFdvICaKXMmkNZgw2mFBXWEg15AvyYdEasoodfObQEKwPO7</t>
  </si>
  <si>
    <t>ChIJM6HT75NQa4gR31d2IIiIr_w</t>
  </si>
  <si>
    <t>QR9W+FH Indianapolis, IN, USA</t>
  </si>
  <si>
    <t>86FMQR9W+FH</t>
  </si>
  <si>
    <t>Shapiro's Delicatessen</t>
  </si>
  <si>
    <t>&lt;a href="https://maps.google.com/maps/contrib/105842934387762768653"&gt;Shapiro&amp;#39;s Delicatessen&lt;/a&gt;</t>
  </si>
  <si>
    <t>Aap_uEA6HNVbleWvKu3OndOlGFHbFSims6amr0Dl71kv776u8AL144b8nmCDfzgNP51EtD4ypCmVd14N6AYvJ2F6pigHRhq8RwocxVMsnodRZsAwDjXuucU1s8GDlsLqAQI38hEeY7oQU6NQ0NJ3mQAEdexATQwk0KCbyjsmuoBnux1s5ufa</t>
  </si>
  <si>
    <t>ChIJv0dTL6FQa4gRa7_BqZFb5bo</t>
  </si>
  <si>
    <t>QR4R+G5 Indianapolis, IN, USA</t>
  </si>
  <si>
    <t>86FMQR4R+G5</t>
  </si>
  <si>
    <t>808 South Meridian Street, Indianapolis</t>
  </si>
  <si>
    <t>Aap_uECGm1zTzbv8JLqKSPwgY4W_0ZmLzyEO8Am6we4tILVCXFpreAm1bN6jBtAFvR9sSBUN0RiAUK3Hrl80aJfSelH4sk13ZqiZEwoX8Y3LFPdWxdC7SyoSiKmk4C1OGIva8klqZ9SMafmHwoqCFxNBXPUve3FagJ7HO0zcmsApiS04G8hl</t>
  </si>
  <si>
    <t>Aap_uECIxxhG0yEOxkkS4eS2ldwq0MZRfqua9t92Y5ZaotXqVv_ovWllIUOJS4byyqOSJRssYKazuQZHo60EwrIwyl3pZxj6dj_TzISn8WLSDd8yMthsvsx2Fp3xOBzCdUMh0RAPAAc1afjwB2y2JRObmuB7yEEg9916nNC46xBX9mSl2e8q</t>
  </si>
  <si>
    <t>Slippery Noodle Inn</t>
  </si>
  <si>
    <t>&lt;a href="https://maps.google.com/maps/contrib/107229648080917677421"&gt;Slippery Noodle Inn&lt;/a&gt;</t>
  </si>
  <si>
    <t>Aap_uEDQHmXKO-MAD1HZYb3GC70fw84DOvggYgNLy0UuhYS-Kzq6nY_Fa8uoSlNCd8cw-m_x3lLKW5yGjjDGh1blIKKsq4ivu63GCldL9VP1csjOktp4J3g6TzfzsoI1ARjipKrsJNTpe2BGd9ljv8Qnbozx-i3ZUKIHlHXpRvVI6cqB9gjA</t>
  </si>
  <si>
    <t>ChIJASrlcqNQa4gR-6AfOrN-Tf4</t>
  </si>
  <si>
    <t>QR6R+MF Indianapolis, IN, USA</t>
  </si>
  <si>
    <t>86FMQR6R+MF</t>
  </si>
  <si>
    <t>372 South Meridian Street, Indianapolis</t>
  </si>
  <si>
    <t>The Old Spaghetti Factory</t>
  </si>
  <si>
    <t>&lt;a href="https://maps.google.com/maps/contrib/117718989271878972888"&gt;Jill Herron&lt;/a&gt;</t>
  </si>
  <si>
    <t>Aap_uEAjE9hhKT6AQ-ea82j2HRfCKvXmQl48dkG9CyE18oMin7RT67kGkR0u8G25H_b9AF_Ud8FCVc60JpTH0NunGedHeOzZWg_halJNpd_GryBX5gsl2tCWNrAujTnD3T3lfC6C1302UuNlDFEIbNeHDF3vREF2CT9FMlgWLKVv4VhROC7Z</t>
  </si>
  <si>
    <t>ChIJvf37y7xQa4gRFxA9Q6o8zT4</t>
  </si>
  <si>
    <t>QR7R+JJ Indianapolis, IN, USA</t>
  </si>
  <si>
    <t>86FMQR7R+JJ</t>
  </si>
  <si>
    <t>210 South Meridian Street, Indianapolis</t>
  </si>
  <si>
    <t>Kilroy's</t>
  </si>
  <si>
    <t>ChIJGdr7zbxQa4gR1AGhLC6j-jA</t>
  </si>
  <si>
    <t>QR7R+JQ Indianapolis, IN, USA</t>
  </si>
  <si>
    <t>86FMQR7R+JQ</t>
  </si>
  <si>
    <t>201 South Meridian Street, Indianapolis</t>
  </si>
  <si>
    <t>Aap_uEBKrY3ZX7wLbpRqwQzIj82mONN0oUMvHAZpPNiC1ikSEnriFJdtEXddMzzoxhSeCTHDLKBaECJY9Bw08xPECrgAZsqkD9HzgwawDVN4o2QywcqC2hdEFvvKwDfmaMJshBijednB8bGVIITtaivzgAkFuOm9evviGTqPP5H7SUeEzpw</t>
  </si>
  <si>
    <t>Aap_uEBrkDqIDCPrYBU0tFGuc6iOJ70zGNe7zLIcI9Md5BxaBmSI3ok4Hv_h3DBeW_iKa3un9qP5KIFbYqdIyBdLpCtnsJfDeV1Wsf9ad-olUF3AMbsaFIuDWSh5AKbjb-qiXUk5QfEP-xdOIvWWHbMqLca1JRcJk3W0ywmah-ZGWV0WkxCU</t>
  </si>
  <si>
    <t>Aap_uECmSv5-MwHlQMq-kI-BH2BeDXLTi5EDLf-ueUFZuY-ZqQbcaq4qVwDyQwVD_Nj2lTA6TX43gKZGflcQgikWgv7KC5tOz9kVd1DOnmwIJGeMACBLWt75aCLV_baXXCE1sk46Jounn9WQ3thakPRoj7uHWjCkfcmV6V9MmC1R5IkxTyW4</t>
  </si>
  <si>
    <t>Aap_uED0jNQTZLg8ueD9HRQooeFAr2jO0r65AmuNZCjAOMgQTxPfBLPFsGCLhHcHv_0nX3jSjcGEYn40yiPaV-ZOdeSQD3CSSLfY5gkIZx4elnU_LuZctM4NnVgVGiwegb2In_CT74fGJKBdfYxLdChSkGUGv2MMj2ixDFtX7qY8PEJVPlWt</t>
  </si>
  <si>
    <t>Aap_uEArrI1FNWIMohxinS5iV7Rtepg8Q5-kvuprrmv02dz4xBhSweV7ymyV51yV3lLKge_lw_snLHy2uwKf_yx9bn8Irlyu7cjcFm697AB-ehw_Y99l9PinPZjQarWu0AQru1egbrhrN2M79PLpye8g8yWh4Bdsjxv7kGguEBcL2qBlbFS1</t>
  </si>
  <si>
    <t>Iozzo's Garden of Italy</t>
  </si>
  <si>
    <t>&lt;a href="https://maps.google.com/maps/contrib/114254022291679335270"&gt;Josh Ryan&lt;/a&gt;</t>
  </si>
  <si>
    <t>Aap_uEBpSg9zBpH3PN2ziZtq4ncUEJg249KO4DoZp8WwRxNMksgL-3LtZ1ESiB3OoMCwC-LdTnvpxMrBNI_Zpp7YSBk72VTBbk-JJGi9CZE6aAXfPB1xNYXGcFeL7T_MUSi1vHXzuWVHPW3zIXcDJallYFxHiD_qAd29Q-eJVJSjtmq2FhGf</t>
  </si>
  <si>
    <t>ChIJUxWLsKBQa4gRwXczHgd5rs4</t>
  </si>
  <si>
    <t>QR3R+M6 Indianapolis, IN, USA</t>
  </si>
  <si>
    <t>86FMQR3R+M6</t>
  </si>
  <si>
    <t>946 South Meridian Street, Indianapolis</t>
  </si>
  <si>
    <t>Aap_uEBcg2lEZndoOBKQrgfNyLeqmQFB9Hxg79mxgQcbSYmnBMFzBchyDqzmg4LjIgtF2m4k1_uZH6R0pwp1fJYkbUcritmXeSisRU1avWULmP_0rGMHGNrMXkN94-LydqWcoSnfh-WBpdPPV6cQ38-X11mCzam2FiCnFmjF4QnXTZ9Wnl0f</t>
  </si>
  <si>
    <t>Aap_uEAncccaaIGjlLnqZvQszr9o0aTafNQM_9G7GzXaAxRF96s0W6xg0SOELt8Eu1pwjoPzUa8aCJFLZB9mpzin-7ACUOkETdOVg6q7C04suUl5R3U8_v__BC8-qJs8VBQDYy5VTb96treW4j5-qxxD4wHRugsoVcsDZ0Yn9lnp6YeGNuV2</t>
  </si>
  <si>
    <t>Tavern On South</t>
  </si>
  <si>
    <t>&lt;a href="https://maps.google.com/maps/contrib/102839367722177676991"&gt;Tavern On South&lt;/a&gt;</t>
  </si>
  <si>
    <t>Aap_uEDQmfKGp3Fm-GMcQqZmxhTcsgqvHqMNUwLlCCF96bmWHFLgSlt7GbF55tuJIBJrlRnaHPi_XYl92wFiruyWdFkmtwndOHfSQeWQGubg53av0MKVB3wDbqgdfhP3gxk6ClDBH2z3-N8htbTG4249y9C6cELtRnTb0mUG1Ds76clcdWs1</t>
  </si>
  <si>
    <t>ChIJd8XKCq9Qa4gR_a0Hzy2wxBw</t>
  </si>
  <si>
    <t>QR6M+HF Indianapolis, IN, USA</t>
  </si>
  <si>
    <t>86FMQR6M+HF</t>
  </si>
  <si>
    <t>423 West South Street, Indianapolis</t>
  </si>
  <si>
    <t>Taps and Dolls</t>
  </si>
  <si>
    <t>&lt;a href="https://maps.google.com/maps/contrib/116671299514802449312"&gt;Jhoan Solano&lt;/a&gt;</t>
  </si>
  <si>
    <t>Aap_uEApgoRT5XKw4w4JuljSbJj5wKiO3iL2o9I10ZY2-tWGDvvmPz99iQxmUIXmlMAzWsoSpbHIrj7CiMPQwr7DGhIBNfX1Uu7lsloUlCwYlgO1jQUZqbi-3Jk1gmAW4tTVzWoNVIXI3Jm-C7aemQ4EW2gQPqIGfjstWiirtyA4M5Hw4l2J</t>
  </si>
  <si>
    <t>ChIJ28A3MKNQa4gRH3FF66Wx0os</t>
  </si>
  <si>
    <t>QR7R+6Q Indianapolis, IN, USA</t>
  </si>
  <si>
    <t>86FMQR7R+6Q</t>
  </si>
  <si>
    <t>247 South Meridian Street, Indianapolis</t>
  </si>
  <si>
    <t>Aap_uEAY9NFQoEWBHqXIX4ef3UJ4DJi-9DTE0aYj8-Yo1zLDOKA5xfSl-YK5i7CBtnTntO0vOVyovmi5aVo4N7wUVVyNMCPSdXkUnFY2CSB9xby_eST1lQw0li_orSWlCZFeL5HvIkeR-0TkKNKw1PHUiqOY_09jYOOZPpUE6GgxgndDsnDk</t>
  </si>
  <si>
    <t>Aap_uEAgztxWw47zbuN7o0Irnyb4cmnnEEsgWmptHwrSlqmaFkbINJUbD-ranl7zDLnU2UQnx3Tmyz9Jqd9xRf6ab7aMPayIcG_Yz4ikCmcIkbELrTq3J6TTkXV2SZi79-PWHSyFPu1GR3rqfbTyr_1ffeoDUMs7LWPib2GZq9voLwj4rFQh</t>
  </si>
  <si>
    <t>&lt;a href="https://maps.google.com/maps/contrib/115609431365280813321"&gt;Serdar ÖZTÜRK&lt;/a&gt;</t>
  </si>
  <si>
    <t>Aap_uEBOQak2vAtg9SIZw1vDgXPj43MC0UeCbtssq0pEODcHIknztFc8aJju9Vvz9JmXLh9YSC9aoZBUonTMhz8-1xcw4Swp6aFcwNu5B8EUm9lWugD6SrzF22prw6oT0jqbvEzBjCaGj7UAEcaaQa2CqLYMiv2flysRNIi4gCaTpGNhvmkn</t>
  </si>
  <si>
    <t>ChIJYaKofLtQa4gRd5qf5h0XXig</t>
  </si>
  <si>
    <t>QR8Q+6W Indianapolis, IN, USA</t>
  </si>
  <si>
    <t>86FMQR8Q+6W</t>
  </si>
  <si>
    <t>101 West Maryland Street, Indianapolis</t>
  </si>
  <si>
    <t>Hooters</t>
  </si>
  <si>
    <t>&lt;a href="https://maps.google.com/maps/contrib/117535772467995380769"&gt;Michael Lee&lt;/a&gt;</t>
  </si>
  <si>
    <t>Aap_uEC6dd9-QOehSCozeRiMjRRVb-8WF2YwVRdAEqb8fa07dvLYy4Nt5nYoDkce7zhfsrCTzMtQuHywQg57tr0RWwmHOStgE0r0xm3bTLMMqkFg_TmJH6VvB9OIboKFOcyN3zlN9fF3BJZKfnyOsYyYr5uQq8aPDC8Wc6dS44gUgGQa6MFG</t>
  </si>
  <si>
    <t>ChIJX5wqsbxQa4gRSUsCNivZ2tU</t>
  </si>
  <si>
    <t>QR7R+JC Indianapolis, IN, USA</t>
  </si>
  <si>
    <t>86FMQR7R+JC</t>
  </si>
  <si>
    <t>25 West Georgia Street, Indianapolis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</si>
</sst>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Roboto"/>
    </font>
    <font/>
    <font>
      <color theme="1"/>
      <name val="Arial"/>
    </font>
    <font>
      <sz val="12.0"/>
      <color rgb="FF00000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gstatic.com/mapfiles/place_api/icons/v2/restaurant_pinlet" TargetMode="External"/><Relationship Id="rId22" Type="http://schemas.openxmlformats.org/officeDocument/2006/relationships/hyperlink" Target="https://maps.gstatic.com/mapfiles/place_api/icons/v2/restaurant_pinlet" TargetMode="External"/><Relationship Id="rId21" Type="http://schemas.openxmlformats.org/officeDocument/2006/relationships/hyperlink" Target="https://maps.gstatic.com/mapfiles/place_api/icons/v1/png_71/restaurant-71.png" TargetMode="External"/><Relationship Id="rId24" Type="http://schemas.openxmlformats.org/officeDocument/2006/relationships/hyperlink" Target="https://maps.gstatic.com/mapfiles/place_api/icons/v2/shopping_pinlet" TargetMode="External"/><Relationship Id="rId23" Type="http://schemas.openxmlformats.org/officeDocument/2006/relationships/hyperlink" Target="https://maps.gstatic.com/mapfiles/place_api/icons/v1/png_71/shopping-71.png" TargetMode="External"/><Relationship Id="rId1" Type="http://schemas.openxmlformats.org/officeDocument/2006/relationships/hyperlink" Target="https://maps.gstatic.com/mapfiles/place_api/icons/v1/png_71/restaurant-71.png" TargetMode="External"/><Relationship Id="rId2" Type="http://schemas.openxmlformats.org/officeDocument/2006/relationships/hyperlink" Target="https://maps.gstatic.com/mapfiles/place_api/icons/v2/restaurant_pinlet" TargetMode="External"/><Relationship Id="rId3" Type="http://schemas.openxmlformats.org/officeDocument/2006/relationships/hyperlink" Target="https://maps.gstatic.com/mapfiles/place_api/icons/v1/png_71/restaurant-71.png" TargetMode="External"/><Relationship Id="rId4" Type="http://schemas.openxmlformats.org/officeDocument/2006/relationships/hyperlink" Target="https://maps.gstatic.com/mapfiles/place_api/icons/v2/restaurant_pinlet" TargetMode="External"/><Relationship Id="rId9" Type="http://schemas.openxmlformats.org/officeDocument/2006/relationships/hyperlink" Target="https://maps.gstatic.com/mapfiles/place_api/icons/v1/png_71/restaurant-71.png" TargetMode="External"/><Relationship Id="rId26" Type="http://schemas.openxmlformats.org/officeDocument/2006/relationships/hyperlink" Target="https://maps.gstatic.com/mapfiles/place_api/icons/v2/bar_pinlet" TargetMode="External"/><Relationship Id="rId25" Type="http://schemas.openxmlformats.org/officeDocument/2006/relationships/hyperlink" Target="https://maps.gstatic.com/mapfiles/place_api/icons/v1/png_71/bar-71.png" TargetMode="External"/><Relationship Id="rId28" Type="http://schemas.openxmlformats.org/officeDocument/2006/relationships/hyperlink" Target="https://maps.gstatic.com/mapfiles/place_api/icons/v2/restaurant_pinlet" TargetMode="External"/><Relationship Id="rId27" Type="http://schemas.openxmlformats.org/officeDocument/2006/relationships/hyperlink" Target="https://maps.gstatic.com/mapfiles/place_api/icons/v1/png_71/restaurant-71.png" TargetMode="External"/><Relationship Id="rId5" Type="http://schemas.openxmlformats.org/officeDocument/2006/relationships/hyperlink" Target="https://maps.gstatic.com/mapfiles/place_api/icons/v1/png_71/restaurant-71.png" TargetMode="External"/><Relationship Id="rId6" Type="http://schemas.openxmlformats.org/officeDocument/2006/relationships/hyperlink" Target="https://maps.gstatic.com/mapfiles/place_api/icons/v2/restaurant_pinlet" TargetMode="External"/><Relationship Id="rId29" Type="http://schemas.openxmlformats.org/officeDocument/2006/relationships/hyperlink" Target="https://maps.gstatic.com/mapfiles/place_api/icons/v1/png_71/restaurant-71.png" TargetMode="External"/><Relationship Id="rId7" Type="http://schemas.openxmlformats.org/officeDocument/2006/relationships/hyperlink" Target="https://maps.gstatic.com/mapfiles/place_api/icons/v1/png_71/bar-71.png" TargetMode="External"/><Relationship Id="rId8" Type="http://schemas.openxmlformats.org/officeDocument/2006/relationships/hyperlink" Target="https://maps.gstatic.com/mapfiles/place_api/icons/v2/bar_pinlet" TargetMode="External"/><Relationship Id="rId31" Type="http://schemas.openxmlformats.org/officeDocument/2006/relationships/hyperlink" Target="https://maps.gstatic.com/mapfiles/place_api/icons/v1/png_71/restaurant-71.png" TargetMode="External"/><Relationship Id="rId30" Type="http://schemas.openxmlformats.org/officeDocument/2006/relationships/hyperlink" Target="https://maps.gstatic.com/mapfiles/place_api/icons/v2/restaurant_pinlet" TargetMode="External"/><Relationship Id="rId11" Type="http://schemas.openxmlformats.org/officeDocument/2006/relationships/hyperlink" Target="https://maps.gstatic.com/mapfiles/place_api/icons/v1/png_71/restaurant-71.png" TargetMode="External"/><Relationship Id="rId33" Type="http://schemas.openxmlformats.org/officeDocument/2006/relationships/hyperlink" Target="https://maps.gstatic.com/mapfiles/place_api/icons/v1/png_71/restaurant-71.png" TargetMode="External"/><Relationship Id="rId10" Type="http://schemas.openxmlformats.org/officeDocument/2006/relationships/hyperlink" Target="https://maps.gstatic.com/mapfiles/place_api/icons/v2/restaurant_pinlet" TargetMode="External"/><Relationship Id="rId32" Type="http://schemas.openxmlformats.org/officeDocument/2006/relationships/hyperlink" Target="https://maps.gstatic.com/mapfiles/place_api/icons/v2/restaurant_pinlet" TargetMode="External"/><Relationship Id="rId13" Type="http://schemas.openxmlformats.org/officeDocument/2006/relationships/hyperlink" Target="https://maps.gstatic.com/mapfiles/place_api/icons/v1/png_71/restaurant-71.png" TargetMode="External"/><Relationship Id="rId35" Type="http://schemas.openxmlformats.org/officeDocument/2006/relationships/hyperlink" Target="https://maps.gstatic.com/mapfiles/place_api/icons/v1/png_71/restaurant-71.png" TargetMode="External"/><Relationship Id="rId12" Type="http://schemas.openxmlformats.org/officeDocument/2006/relationships/hyperlink" Target="https://maps.gstatic.com/mapfiles/place_api/icons/v2/restaurant_pinlet" TargetMode="External"/><Relationship Id="rId34" Type="http://schemas.openxmlformats.org/officeDocument/2006/relationships/hyperlink" Target="https://maps.gstatic.com/mapfiles/place_api/icons/v2/restaurant_pinlet" TargetMode="External"/><Relationship Id="rId15" Type="http://schemas.openxmlformats.org/officeDocument/2006/relationships/hyperlink" Target="https://maps.gstatic.com/mapfiles/place_api/icons/v1/png_71/restaurant-71.png" TargetMode="External"/><Relationship Id="rId37" Type="http://schemas.openxmlformats.org/officeDocument/2006/relationships/hyperlink" Target="https://maps.gstatic.com/mapfiles/place_api/icons/v1/png_71/restaurant-71.png" TargetMode="External"/><Relationship Id="rId14" Type="http://schemas.openxmlformats.org/officeDocument/2006/relationships/hyperlink" Target="https://maps.gstatic.com/mapfiles/place_api/icons/v2/restaurant_pinlet" TargetMode="External"/><Relationship Id="rId36" Type="http://schemas.openxmlformats.org/officeDocument/2006/relationships/hyperlink" Target="https://maps.gstatic.com/mapfiles/place_api/icons/v2/restaurant_pinlet" TargetMode="External"/><Relationship Id="rId17" Type="http://schemas.openxmlformats.org/officeDocument/2006/relationships/hyperlink" Target="https://maps.gstatic.com/mapfiles/place_api/icons/v1/png_71/restaurant-71.png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maps.gstatic.com/mapfiles/place_api/icons/v2/restaurant_pinlet" TargetMode="External"/><Relationship Id="rId38" Type="http://schemas.openxmlformats.org/officeDocument/2006/relationships/hyperlink" Target="https://maps.gstatic.com/mapfiles/place_api/icons/v2/restaurant_pinlet" TargetMode="External"/><Relationship Id="rId19" Type="http://schemas.openxmlformats.org/officeDocument/2006/relationships/hyperlink" Target="https://maps.gstatic.com/mapfiles/place_api/icons/v1/png_71/restaurant-71.png" TargetMode="External"/><Relationship Id="rId18" Type="http://schemas.openxmlformats.org/officeDocument/2006/relationships/hyperlink" Target="https://maps.gstatic.com/mapfiles/place_api/icons/v2/restaurant_pinlet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gstatic.com/mapfiles/place_api/icons/v2/restaurant_pinlet" TargetMode="External"/><Relationship Id="rId22" Type="http://schemas.openxmlformats.org/officeDocument/2006/relationships/hyperlink" Target="https://maps.gstatic.com/mapfiles/place_api/icons/v2/restaurant_pinlet" TargetMode="External"/><Relationship Id="rId21" Type="http://schemas.openxmlformats.org/officeDocument/2006/relationships/hyperlink" Target="https://maps.gstatic.com/mapfiles/place_api/icons/v1/png_71/restaurant-71.png" TargetMode="External"/><Relationship Id="rId24" Type="http://schemas.openxmlformats.org/officeDocument/2006/relationships/hyperlink" Target="https://maps.gstatic.com/mapfiles/place_api/icons/v2/restaurant_pinlet" TargetMode="External"/><Relationship Id="rId23" Type="http://schemas.openxmlformats.org/officeDocument/2006/relationships/hyperlink" Target="https://maps.gstatic.com/mapfiles/place_api/icons/v1/png_71/restaurant-71.png" TargetMode="External"/><Relationship Id="rId1" Type="http://schemas.openxmlformats.org/officeDocument/2006/relationships/hyperlink" Target="https://maps.gstatic.com/mapfiles/place_api/icons/v1/png_71/restaurant-71.png" TargetMode="External"/><Relationship Id="rId2" Type="http://schemas.openxmlformats.org/officeDocument/2006/relationships/hyperlink" Target="https://maps.gstatic.com/mapfiles/place_api/icons/v2/restaurant_pinlet" TargetMode="External"/><Relationship Id="rId3" Type="http://schemas.openxmlformats.org/officeDocument/2006/relationships/hyperlink" Target="https://maps.gstatic.com/mapfiles/place_api/icons/v1/png_71/restaurant-71.png" TargetMode="External"/><Relationship Id="rId4" Type="http://schemas.openxmlformats.org/officeDocument/2006/relationships/hyperlink" Target="https://maps.gstatic.com/mapfiles/place_api/icons/v2/restaurant_pinlet" TargetMode="External"/><Relationship Id="rId9" Type="http://schemas.openxmlformats.org/officeDocument/2006/relationships/hyperlink" Target="https://maps.gstatic.com/mapfiles/place_api/icons/v1/png_71/restaurant-71.png" TargetMode="External"/><Relationship Id="rId26" Type="http://schemas.openxmlformats.org/officeDocument/2006/relationships/hyperlink" Target="https://maps.gstatic.com/mapfiles/place_api/icons/v2/restaurant_pinlet" TargetMode="External"/><Relationship Id="rId25" Type="http://schemas.openxmlformats.org/officeDocument/2006/relationships/hyperlink" Target="https://maps.gstatic.com/mapfiles/place_api/icons/v1/png_71/restaurant-71.png" TargetMode="External"/><Relationship Id="rId28" Type="http://schemas.openxmlformats.org/officeDocument/2006/relationships/hyperlink" Target="https://maps.gstatic.com/mapfiles/place_api/icons/v2/restaurant_pinlet" TargetMode="External"/><Relationship Id="rId27" Type="http://schemas.openxmlformats.org/officeDocument/2006/relationships/hyperlink" Target="https://maps.gstatic.com/mapfiles/place_api/icons/v1/png_71/restaurant-71.png" TargetMode="External"/><Relationship Id="rId5" Type="http://schemas.openxmlformats.org/officeDocument/2006/relationships/hyperlink" Target="https://maps.gstatic.com/mapfiles/place_api/icons/v1/png_71/restaurant-71.png" TargetMode="External"/><Relationship Id="rId6" Type="http://schemas.openxmlformats.org/officeDocument/2006/relationships/hyperlink" Target="https://maps.gstatic.com/mapfiles/place_api/icons/v2/restaurant_pinlet" TargetMode="External"/><Relationship Id="rId29" Type="http://schemas.openxmlformats.org/officeDocument/2006/relationships/hyperlink" Target="https://maps.gstatic.com/mapfiles/place_api/icons/v1/png_71/restaurant-71.png" TargetMode="External"/><Relationship Id="rId7" Type="http://schemas.openxmlformats.org/officeDocument/2006/relationships/hyperlink" Target="https://maps.gstatic.com/mapfiles/place_api/icons/v1/png_71/restaurant-71.png" TargetMode="External"/><Relationship Id="rId8" Type="http://schemas.openxmlformats.org/officeDocument/2006/relationships/hyperlink" Target="https://maps.gstatic.com/mapfiles/place_api/icons/v2/restaurant_pinlet" TargetMode="External"/><Relationship Id="rId31" Type="http://schemas.openxmlformats.org/officeDocument/2006/relationships/hyperlink" Target="https://maps.gstatic.com/mapfiles/place_api/icons/v1/png_71/restaurant-71.png" TargetMode="External"/><Relationship Id="rId30" Type="http://schemas.openxmlformats.org/officeDocument/2006/relationships/hyperlink" Target="https://maps.gstatic.com/mapfiles/place_api/icons/v2/restaurant_pinlet" TargetMode="External"/><Relationship Id="rId11" Type="http://schemas.openxmlformats.org/officeDocument/2006/relationships/hyperlink" Target="https://maps.gstatic.com/mapfiles/place_api/icons/v1/png_71/restaurant-71.png" TargetMode="External"/><Relationship Id="rId33" Type="http://schemas.openxmlformats.org/officeDocument/2006/relationships/drawing" Target="../drawings/drawing3.xml"/><Relationship Id="rId10" Type="http://schemas.openxmlformats.org/officeDocument/2006/relationships/hyperlink" Target="https://maps.gstatic.com/mapfiles/place_api/icons/v2/restaurant_pinlet" TargetMode="External"/><Relationship Id="rId32" Type="http://schemas.openxmlformats.org/officeDocument/2006/relationships/hyperlink" Target="https://maps.gstatic.com/mapfiles/place_api/icons/v2/restaurant_pinlet" TargetMode="External"/><Relationship Id="rId13" Type="http://schemas.openxmlformats.org/officeDocument/2006/relationships/hyperlink" Target="https://maps.gstatic.com/mapfiles/place_api/icons/v1/png_71/restaurant-71.png" TargetMode="External"/><Relationship Id="rId12" Type="http://schemas.openxmlformats.org/officeDocument/2006/relationships/hyperlink" Target="https://maps.gstatic.com/mapfiles/place_api/icons/v2/restaurant_pinlet" TargetMode="External"/><Relationship Id="rId15" Type="http://schemas.openxmlformats.org/officeDocument/2006/relationships/hyperlink" Target="https://maps.gstatic.com/mapfiles/place_api/icons/v1/png_71/restaurant-71.png" TargetMode="External"/><Relationship Id="rId14" Type="http://schemas.openxmlformats.org/officeDocument/2006/relationships/hyperlink" Target="https://maps.gstatic.com/mapfiles/place_api/icons/v2/restaurant_pinlet" TargetMode="External"/><Relationship Id="rId17" Type="http://schemas.openxmlformats.org/officeDocument/2006/relationships/hyperlink" Target="https://maps.gstatic.com/mapfiles/place_api/icons/v1/png_71/restaurant-71.png" TargetMode="External"/><Relationship Id="rId16" Type="http://schemas.openxmlformats.org/officeDocument/2006/relationships/hyperlink" Target="https://maps.gstatic.com/mapfiles/place_api/icons/v2/restaurant_pinlet" TargetMode="External"/><Relationship Id="rId19" Type="http://schemas.openxmlformats.org/officeDocument/2006/relationships/hyperlink" Target="https://maps.gstatic.com/mapfiles/place_api/icons/v1/png_71/restaurant-71.png" TargetMode="External"/><Relationship Id="rId18" Type="http://schemas.openxmlformats.org/officeDocument/2006/relationships/hyperlink" Target="https://maps.gstatic.com/mapfiles/place_api/icons/v2/restaurant_pinlet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static.com/mapfiles/place_api/icons/v2/restaurant_pinlet" TargetMode="External"/><Relationship Id="rId20" Type="http://schemas.openxmlformats.org/officeDocument/2006/relationships/hyperlink" Target="https://maps.gstatic.com/mapfiles/place_api/icons/v2/restaurant_pinlet" TargetMode="External"/><Relationship Id="rId41" Type="http://schemas.openxmlformats.org/officeDocument/2006/relationships/drawing" Target="../drawings/drawing4.xml"/><Relationship Id="rId22" Type="http://schemas.openxmlformats.org/officeDocument/2006/relationships/hyperlink" Target="https://maps.gstatic.com/mapfiles/place_api/icons/v2/restaurant_pinlet" TargetMode="External"/><Relationship Id="rId21" Type="http://schemas.openxmlformats.org/officeDocument/2006/relationships/hyperlink" Target="https://maps.gstatic.com/mapfiles/place_api/icons/v1/png_71/restaurant-71.png" TargetMode="External"/><Relationship Id="rId24" Type="http://schemas.openxmlformats.org/officeDocument/2006/relationships/hyperlink" Target="https://maps.gstatic.com/mapfiles/place_api/icons/v2/restaurant_pinlet" TargetMode="External"/><Relationship Id="rId23" Type="http://schemas.openxmlformats.org/officeDocument/2006/relationships/hyperlink" Target="https://maps.gstatic.com/mapfiles/place_api/icons/v1/png_71/restaurant-71.png" TargetMode="External"/><Relationship Id="rId1" Type="http://schemas.openxmlformats.org/officeDocument/2006/relationships/hyperlink" Target="https://maps.gstatic.com/mapfiles/place_api/icons/v1/png_71/restaurant-71.png" TargetMode="External"/><Relationship Id="rId2" Type="http://schemas.openxmlformats.org/officeDocument/2006/relationships/hyperlink" Target="https://maps.gstatic.com/mapfiles/place_api/icons/v2/restaurant_pinlet" TargetMode="External"/><Relationship Id="rId3" Type="http://schemas.openxmlformats.org/officeDocument/2006/relationships/hyperlink" Target="https://maps.gstatic.com/mapfiles/place_api/icons/v1/png_71/generic_business-71.png" TargetMode="External"/><Relationship Id="rId4" Type="http://schemas.openxmlformats.org/officeDocument/2006/relationships/hyperlink" Target="https://maps.gstatic.com/mapfiles/place_api/icons/v2/generic_pinlet" TargetMode="External"/><Relationship Id="rId9" Type="http://schemas.openxmlformats.org/officeDocument/2006/relationships/hyperlink" Target="https://maps.gstatic.com/mapfiles/place_api/icons/v1/png_71/restaurant-71.png" TargetMode="External"/><Relationship Id="rId26" Type="http://schemas.openxmlformats.org/officeDocument/2006/relationships/hyperlink" Target="https://maps.gstatic.com/mapfiles/place_api/icons/v2/convenience_pinlet" TargetMode="External"/><Relationship Id="rId25" Type="http://schemas.openxmlformats.org/officeDocument/2006/relationships/hyperlink" Target="https://maps.gstatic.com/mapfiles/place_api/icons/v1/png_71/shopping-71.png" TargetMode="External"/><Relationship Id="rId28" Type="http://schemas.openxmlformats.org/officeDocument/2006/relationships/hyperlink" Target="https://maps.gstatic.com/mapfiles/place_api/icons/v2/restaurant_pinlet" TargetMode="External"/><Relationship Id="rId27" Type="http://schemas.openxmlformats.org/officeDocument/2006/relationships/hyperlink" Target="https://maps.gstatic.com/mapfiles/place_api/icons/v1/png_71/restaurant-71.png" TargetMode="External"/><Relationship Id="rId5" Type="http://schemas.openxmlformats.org/officeDocument/2006/relationships/hyperlink" Target="https://maps.gstatic.com/mapfiles/place_api/icons/v1/png_71/restaurant-71.png" TargetMode="External"/><Relationship Id="rId6" Type="http://schemas.openxmlformats.org/officeDocument/2006/relationships/hyperlink" Target="https://maps.gstatic.com/mapfiles/place_api/icons/v2/restaurant_pinlet" TargetMode="External"/><Relationship Id="rId29" Type="http://schemas.openxmlformats.org/officeDocument/2006/relationships/hyperlink" Target="https://maps.gstatic.com/mapfiles/place_api/icons/v1/png_71/restaurant-71.png" TargetMode="External"/><Relationship Id="rId7" Type="http://schemas.openxmlformats.org/officeDocument/2006/relationships/hyperlink" Target="https://maps.gstatic.com/mapfiles/place_api/icons/v1/png_71/restaurant-71.png" TargetMode="External"/><Relationship Id="rId8" Type="http://schemas.openxmlformats.org/officeDocument/2006/relationships/hyperlink" Target="https://maps.gstatic.com/mapfiles/place_api/icons/v2/restaurant_pinlet" TargetMode="External"/><Relationship Id="rId31" Type="http://schemas.openxmlformats.org/officeDocument/2006/relationships/hyperlink" Target="https://maps.gstatic.com/mapfiles/place_api/icons/v1/png_71/restaurant-71.png" TargetMode="External"/><Relationship Id="rId30" Type="http://schemas.openxmlformats.org/officeDocument/2006/relationships/hyperlink" Target="https://maps.gstatic.com/mapfiles/place_api/icons/v2/restaurant_pinlet" TargetMode="External"/><Relationship Id="rId11" Type="http://schemas.openxmlformats.org/officeDocument/2006/relationships/hyperlink" Target="https://maps.gstatic.com/mapfiles/place_api/icons/v1/png_71/restaurant-71.png" TargetMode="External"/><Relationship Id="rId33" Type="http://schemas.openxmlformats.org/officeDocument/2006/relationships/hyperlink" Target="https://maps.gstatic.com/mapfiles/place_api/icons/v1/png_71/restaurant-71.png" TargetMode="External"/><Relationship Id="rId10" Type="http://schemas.openxmlformats.org/officeDocument/2006/relationships/hyperlink" Target="https://maps.gstatic.com/mapfiles/place_api/icons/v2/restaurant_pinlet" TargetMode="External"/><Relationship Id="rId32" Type="http://schemas.openxmlformats.org/officeDocument/2006/relationships/hyperlink" Target="https://maps.gstatic.com/mapfiles/place_api/icons/v2/restaurant_pinlet" TargetMode="External"/><Relationship Id="rId13" Type="http://schemas.openxmlformats.org/officeDocument/2006/relationships/hyperlink" Target="https://maps.gstatic.com/mapfiles/place_api/icons/v1/png_71/restaurant-71.png" TargetMode="External"/><Relationship Id="rId35" Type="http://schemas.openxmlformats.org/officeDocument/2006/relationships/hyperlink" Target="https://maps.gstatic.com/mapfiles/place_api/icons/v1/png_71/restaurant-71.png" TargetMode="External"/><Relationship Id="rId12" Type="http://schemas.openxmlformats.org/officeDocument/2006/relationships/hyperlink" Target="https://maps.gstatic.com/mapfiles/place_api/icons/v2/restaurant_pinlet" TargetMode="External"/><Relationship Id="rId34" Type="http://schemas.openxmlformats.org/officeDocument/2006/relationships/hyperlink" Target="https://maps.gstatic.com/mapfiles/place_api/icons/v2/restaurant_pinlet" TargetMode="External"/><Relationship Id="rId15" Type="http://schemas.openxmlformats.org/officeDocument/2006/relationships/hyperlink" Target="https://maps.gstatic.com/mapfiles/place_api/icons/v1/png_71/restaurant-71.png" TargetMode="External"/><Relationship Id="rId37" Type="http://schemas.openxmlformats.org/officeDocument/2006/relationships/hyperlink" Target="https://maps.gstatic.com/mapfiles/place_api/icons/v1/png_71/restaurant-71.png" TargetMode="External"/><Relationship Id="rId14" Type="http://schemas.openxmlformats.org/officeDocument/2006/relationships/hyperlink" Target="https://maps.gstatic.com/mapfiles/place_api/icons/v2/restaurant_pinlet" TargetMode="External"/><Relationship Id="rId36" Type="http://schemas.openxmlformats.org/officeDocument/2006/relationships/hyperlink" Target="https://maps.gstatic.com/mapfiles/place_api/icons/v2/restaurant_pinlet" TargetMode="External"/><Relationship Id="rId17" Type="http://schemas.openxmlformats.org/officeDocument/2006/relationships/hyperlink" Target="https://maps.gstatic.com/mapfiles/place_api/icons/v1/png_71/restaurant-71.png" TargetMode="External"/><Relationship Id="rId39" Type="http://schemas.openxmlformats.org/officeDocument/2006/relationships/hyperlink" Target="https://maps.gstatic.com/mapfiles/place_api/icons/v1/png_71/restaurant-71.png" TargetMode="External"/><Relationship Id="rId16" Type="http://schemas.openxmlformats.org/officeDocument/2006/relationships/hyperlink" Target="https://maps.gstatic.com/mapfiles/place_api/icons/v2/restaurant_pinlet" TargetMode="External"/><Relationship Id="rId38" Type="http://schemas.openxmlformats.org/officeDocument/2006/relationships/hyperlink" Target="https://maps.gstatic.com/mapfiles/place_api/icons/v2/restaurant_pinlet" TargetMode="External"/><Relationship Id="rId19" Type="http://schemas.openxmlformats.org/officeDocument/2006/relationships/hyperlink" Target="https://maps.gstatic.com/mapfiles/place_api/icons/v1/png_71/restaurant-71.png" TargetMode="External"/><Relationship Id="rId18" Type="http://schemas.openxmlformats.org/officeDocument/2006/relationships/hyperlink" Target="https://maps.gstatic.com/mapfiles/place_api/icons/v2/restaurant_pinlet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static.com/mapfiles/place_api/icons/v2/restaurant_pinlet" TargetMode="External"/><Relationship Id="rId20" Type="http://schemas.openxmlformats.org/officeDocument/2006/relationships/hyperlink" Target="https://maps.gstatic.com/mapfiles/place_api/icons/v2/restaurant_pinlet" TargetMode="External"/><Relationship Id="rId41" Type="http://schemas.openxmlformats.org/officeDocument/2006/relationships/drawing" Target="../drawings/drawing5.xml"/><Relationship Id="rId22" Type="http://schemas.openxmlformats.org/officeDocument/2006/relationships/hyperlink" Target="https://maps.gstatic.com/mapfiles/place_api/icons/v2/shopping_pinlet" TargetMode="External"/><Relationship Id="rId21" Type="http://schemas.openxmlformats.org/officeDocument/2006/relationships/hyperlink" Target="https://maps.gstatic.com/mapfiles/place_api/icons/v1/png_71/shopping-71.png" TargetMode="External"/><Relationship Id="rId24" Type="http://schemas.openxmlformats.org/officeDocument/2006/relationships/hyperlink" Target="https://maps.gstatic.com/mapfiles/place_api/icons/v2/restaurant_pinlet" TargetMode="External"/><Relationship Id="rId23" Type="http://schemas.openxmlformats.org/officeDocument/2006/relationships/hyperlink" Target="https://maps.gstatic.com/mapfiles/place_api/icons/v1/png_71/restaurant-71.png" TargetMode="External"/><Relationship Id="rId1" Type="http://schemas.openxmlformats.org/officeDocument/2006/relationships/hyperlink" Target="https://maps.gstatic.com/mapfiles/place_api/icons/v1/png_71/restaurant-71.png" TargetMode="External"/><Relationship Id="rId2" Type="http://schemas.openxmlformats.org/officeDocument/2006/relationships/hyperlink" Target="https://maps.gstatic.com/mapfiles/place_api/icons/v2/restaurant_pinlet" TargetMode="External"/><Relationship Id="rId3" Type="http://schemas.openxmlformats.org/officeDocument/2006/relationships/hyperlink" Target="https://maps.gstatic.com/mapfiles/place_api/icons/v1/png_71/restaurant-71.png" TargetMode="External"/><Relationship Id="rId4" Type="http://schemas.openxmlformats.org/officeDocument/2006/relationships/hyperlink" Target="https://maps.gstatic.com/mapfiles/place_api/icons/v2/restaurant_pinlet" TargetMode="External"/><Relationship Id="rId9" Type="http://schemas.openxmlformats.org/officeDocument/2006/relationships/hyperlink" Target="https://maps.gstatic.com/mapfiles/place_api/icons/v1/png_71/restaurant-71.png" TargetMode="External"/><Relationship Id="rId26" Type="http://schemas.openxmlformats.org/officeDocument/2006/relationships/hyperlink" Target="https://maps.gstatic.com/mapfiles/place_api/icons/v2/restaurant_pinlet" TargetMode="External"/><Relationship Id="rId25" Type="http://schemas.openxmlformats.org/officeDocument/2006/relationships/hyperlink" Target="https://maps.gstatic.com/mapfiles/place_api/icons/v1/png_71/restaurant-71.png" TargetMode="External"/><Relationship Id="rId28" Type="http://schemas.openxmlformats.org/officeDocument/2006/relationships/hyperlink" Target="https://maps.gstatic.com/mapfiles/place_api/icons/v2/restaurant_pinlet" TargetMode="External"/><Relationship Id="rId27" Type="http://schemas.openxmlformats.org/officeDocument/2006/relationships/hyperlink" Target="https://maps.gstatic.com/mapfiles/place_api/icons/v1/png_71/restaurant-71.png" TargetMode="External"/><Relationship Id="rId5" Type="http://schemas.openxmlformats.org/officeDocument/2006/relationships/hyperlink" Target="https://maps.gstatic.com/mapfiles/place_api/icons/v1/png_71/restaurant-71.png" TargetMode="External"/><Relationship Id="rId6" Type="http://schemas.openxmlformats.org/officeDocument/2006/relationships/hyperlink" Target="https://maps.gstatic.com/mapfiles/place_api/icons/v2/restaurant_pinlet" TargetMode="External"/><Relationship Id="rId29" Type="http://schemas.openxmlformats.org/officeDocument/2006/relationships/hyperlink" Target="https://maps.gstatic.com/mapfiles/place_api/icons/v1/png_71/restaurant-71.png" TargetMode="External"/><Relationship Id="rId7" Type="http://schemas.openxmlformats.org/officeDocument/2006/relationships/hyperlink" Target="https://maps.gstatic.com/mapfiles/place_api/icons/v1/png_71/generic_business-71.png" TargetMode="External"/><Relationship Id="rId8" Type="http://schemas.openxmlformats.org/officeDocument/2006/relationships/hyperlink" Target="https://maps.gstatic.com/mapfiles/place_api/icons/v2/generic_pinlet" TargetMode="External"/><Relationship Id="rId31" Type="http://schemas.openxmlformats.org/officeDocument/2006/relationships/hyperlink" Target="https://maps.gstatic.com/mapfiles/place_api/icons/v1/png_71/restaurant-71.png" TargetMode="External"/><Relationship Id="rId30" Type="http://schemas.openxmlformats.org/officeDocument/2006/relationships/hyperlink" Target="https://maps.gstatic.com/mapfiles/place_api/icons/v2/restaurant_pinlet" TargetMode="External"/><Relationship Id="rId11" Type="http://schemas.openxmlformats.org/officeDocument/2006/relationships/hyperlink" Target="https://maps.gstatic.com/mapfiles/place_api/icons/v1/png_71/restaurant-71.png" TargetMode="External"/><Relationship Id="rId33" Type="http://schemas.openxmlformats.org/officeDocument/2006/relationships/hyperlink" Target="https://maps.gstatic.com/mapfiles/place_api/icons/v1/png_71/restaurant-71.png" TargetMode="External"/><Relationship Id="rId10" Type="http://schemas.openxmlformats.org/officeDocument/2006/relationships/hyperlink" Target="https://maps.gstatic.com/mapfiles/place_api/icons/v2/restaurant_pinlet" TargetMode="External"/><Relationship Id="rId32" Type="http://schemas.openxmlformats.org/officeDocument/2006/relationships/hyperlink" Target="https://maps.gstatic.com/mapfiles/place_api/icons/v2/restaurant_pinlet" TargetMode="External"/><Relationship Id="rId13" Type="http://schemas.openxmlformats.org/officeDocument/2006/relationships/hyperlink" Target="https://maps.gstatic.com/mapfiles/place_api/icons/v1/png_71/restaurant-71.png" TargetMode="External"/><Relationship Id="rId35" Type="http://schemas.openxmlformats.org/officeDocument/2006/relationships/hyperlink" Target="https://maps.gstatic.com/mapfiles/place_api/icons/v1/png_71/restaurant-71.png" TargetMode="External"/><Relationship Id="rId12" Type="http://schemas.openxmlformats.org/officeDocument/2006/relationships/hyperlink" Target="https://maps.gstatic.com/mapfiles/place_api/icons/v2/restaurant_pinlet" TargetMode="External"/><Relationship Id="rId34" Type="http://schemas.openxmlformats.org/officeDocument/2006/relationships/hyperlink" Target="https://maps.gstatic.com/mapfiles/place_api/icons/v2/restaurant_pinlet" TargetMode="External"/><Relationship Id="rId15" Type="http://schemas.openxmlformats.org/officeDocument/2006/relationships/hyperlink" Target="https://maps.gstatic.com/mapfiles/place_api/icons/v1/png_71/restaurant-71.png" TargetMode="External"/><Relationship Id="rId37" Type="http://schemas.openxmlformats.org/officeDocument/2006/relationships/hyperlink" Target="https://maps.gstatic.com/mapfiles/place_api/icons/v1/png_71/restaurant-71.png" TargetMode="External"/><Relationship Id="rId14" Type="http://schemas.openxmlformats.org/officeDocument/2006/relationships/hyperlink" Target="https://maps.gstatic.com/mapfiles/place_api/icons/v2/restaurant_pinlet" TargetMode="External"/><Relationship Id="rId36" Type="http://schemas.openxmlformats.org/officeDocument/2006/relationships/hyperlink" Target="https://maps.gstatic.com/mapfiles/place_api/icons/v2/restaurant_pinlet" TargetMode="External"/><Relationship Id="rId17" Type="http://schemas.openxmlformats.org/officeDocument/2006/relationships/hyperlink" Target="https://maps.gstatic.com/mapfiles/place_api/icons/v1/png_71/restaurant-71.png" TargetMode="External"/><Relationship Id="rId39" Type="http://schemas.openxmlformats.org/officeDocument/2006/relationships/hyperlink" Target="https://maps.gstatic.com/mapfiles/place_api/icons/v1/png_71/restaurant-71.png" TargetMode="External"/><Relationship Id="rId16" Type="http://schemas.openxmlformats.org/officeDocument/2006/relationships/hyperlink" Target="https://maps.gstatic.com/mapfiles/place_api/icons/v2/restaurant_pinlet" TargetMode="External"/><Relationship Id="rId38" Type="http://schemas.openxmlformats.org/officeDocument/2006/relationships/hyperlink" Target="https://maps.gstatic.com/mapfiles/place_api/icons/v2/restaurant_pinlet" TargetMode="External"/><Relationship Id="rId19" Type="http://schemas.openxmlformats.org/officeDocument/2006/relationships/hyperlink" Target="https://maps.gstatic.com/mapfiles/place_api/icons/v1/png_71/restaurant-71.png" TargetMode="External"/><Relationship Id="rId18" Type="http://schemas.openxmlformats.org/officeDocument/2006/relationships/hyperlink" Target="https://maps.gstatic.com/mapfiles/place_api/icons/v2/restaurant_pinlet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static.com/mapfiles/place_api/icons/v2/bar_pinlet" TargetMode="External"/><Relationship Id="rId20" Type="http://schemas.openxmlformats.org/officeDocument/2006/relationships/hyperlink" Target="https://maps.gstatic.com/mapfiles/place_api/icons/v2/restaurant_pinlet" TargetMode="External"/><Relationship Id="rId41" Type="http://schemas.openxmlformats.org/officeDocument/2006/relationships/drawing" Target="../drawings/drawing6.xml"/><Relationship Id="rId22" Type="http://schemas.openxmlformats.org/officeDocument/2006/relationships/hyperlink" Target="https://maps.gstatic.com/mapfiles/place_api/icons/v2/restaurant_pinlet" TargetMode="External"/><Relationship Id="rId21" Type="http://schemas.openxmlformats.org/officeDocument/2006/relationships/hyperlink" Target="https://maps.gstatic.com/mapfiles/place_api/icons/v1/png_71/restaurant-71.png" TargetMode="External"/><Relationship Id="rId24" Type="http://schemas.openxmlformats.org/officeDocument/2006/relationships/hyperlink" Target="https://maps.gstatic.com/mapfiles/place_api/icons/v2/restaurant_pinlet" TargetMode="External"/><Relationship Id="rId23" Type="http://schemas.openxmlformats.org/officeDocument/2006/relationships/hyperlink" Target="https://maps.gstatic.com/mapfiles/place_api/icons/v1/png_71/restaurant-71.png" TargetMode="External"/><Relationship Id="rId1" Type="http://schemas.openxmlformats.org/officeDocument/2006/relationships/hyperlink" Target="https://maps.gstatic.com/mapfiles/place_api/icons/v1/png_71/shopping-71.png" TargetMode="External"/><Relationship Id="rId2" Type="http://schemas.openxmlformats.org/officeDocument/2006/relationships/hyperlink" Target="https://maps.gstatic.com/mapfiles/place_api/icons/v2/shopping_pinlet" TargetMode="External"/><Relationship Id="rId3" Type="http://schemas.openxmlformats.org/officeDocument/2006/relationships/hyperlink" Target="https://maps.gstatic.com/mapfiles/place_api/icons/v1/png_71/restaurant-71.png" TargetMode="External"/><Relationship Id="rId4" Type="http://schemas.openxmlformats.org/officeDocument/2006/relationships/hyperlink" Target="https://maps.gstatic.com/mapfiles/place_api/icons/v2/restaurant_pinlet" TargetMode="External"/><Relationship Id="rId9" Type="http://schemas.openxmlformats.org/officeDocument/2006/relationships/hyperlink" Target="https://maps.gstatic.com/mapfiles/place_api/icons/v1/png_71/restaurant-71.png" TargetMode="External"/><Relationship Id="rId26" Type="http://schemas.openxmlformats.org/officeDocument/2006/relationships/hyperlink" Target="https://maps.gstatic.com/mapfiles/place_api/icons/v2/restaurant_pinlet" TargetMode="External"/><Relationship Id="rId25" Type="http://schemas.openxmlformats.org/officeDocument/2006/relationships/hyperlink" Target="https://maps.gstatic.com/mapfiles/place_api/icons/v1/png_71/restaurant-71.png" TargetMode="External"/><Relationship Id="rId28" Type="http://schemas.openxmlformats.org/officeDocument/2006/relationships/hyperlink" Target="https://maps.gstatic.com/mapfiles/place_api/icons/v2/restaurant_pinlet" TargetMode="External"/><Relationship Id="rId27" Type="http://schemas.openxmlformats.org/officeDocument/2006/relationships/hyperlink" Target="https://maps.gstatic.com/mapfiles/place_api/icons/v1/png_71/restaurant-71.png" TargetMode="External"/><Relationship Id="rId5" Type="http://schemas.openxmlformats.org/officeDocument/2006/relationships/hyperlink" Target="https://maps.gstatic.com/mapfiles/place_api/icons/v1/png_71/restaurant-71.png" TargetMode="External"/><Relationship Id="rId6" Type="http://schemas.openxmlformats.org/officeDocument/2006/relationships/hyperlink" Target="https://maps.gstatic.com/mapfiles/place_api/icons/v2/restaurant_pinlet" TargetMode="External"/><Relationship Id="rId29" Type="http://schemas.openxmlformats.org/officeDocument/2006/relationships/hyperlink" Target="https://maps.gstatic.com/mapfiles/place_api/icons/v1/png_71/restaurant-71.png" TargetMode="External"/><Relationship Id="rId7" Type="http://schemas.openxmlformats.org/officeDocument/2006/relationships/hyperlink" Target="https://maps.gstatic.com/mapfiles/place_api/icons/v1/png_71/restaurant-71.png" TargetMode="External"/><Relationship Id="rId8" Type="http://schemas.openxmlformats.org/officeDocument/2006/relationships/hyperlink" Target="https://maps.gstatic.com/mapfiles/place_api/icons/v2/restaurant_pinlet" TargetMode="External"/><Relationship Id="rId31" Type="http://schemas.openxmlformats.org/officeDocument/2006/relationships/hyperlink" Target="https://maps.gstatic.com/mapfiles/place_api/icons/v1/png_71/bar-71.png" TargetMode="External"/><Relationship Id="rId30" Type="http://schemas.openxmlformats.org/officeDocument/2006/relationships/hyperlink" Target="https://maps.gstatic.com/mapfiles/place_api/icons/v2/restaurant_pinlet" TargetMode="External"/><Relationship Id="rId11" Type="http://schemas.openxmlformats.org/officeDocument/2006/relationships/hyperlink" Target="https://maps.gstatic.com/mapfiles/place_api/icons/v1/png_71/bar-71.png" TargetMode="External"/><Relationship Id="rId33" Type="http://schemas.openxmlformats.org/officeDocument/2006/relationships/hyperlink" Target="https://maps.gstatic.com/mapfiles/place_api/icons/v1/png_71/restaurant-71.png" TargetMode="External"/><Relationship Id="rId10" Type="http://schemas.openxmlformats.org/officeDocument/2006/relationships/hyperlink" Target="https://maps.gstatic.com/mapfiles/place_api/icons/v2/restaurant_pinlet" TargetMode="External"/><Relationship Id="rId32" Type="http://schemas.openxmlformats.org/officeDocument/2006/relationships/hyperlink" Target="https://maps.gstatic.com/mapfiles/place_api/icons/v2/bar_pinlet" TargetMode="External"/><Relationship Id="rId13" Type="http://schemas.openxmlformats.org/officeDocument/2006/relationships/hyperlink" Target="https://maps.gstatic.com/mapfiles/place_api/icons/v1/png_71/restaurant-71.png" TargetMode="External"/><Relationship Id="rId35" Type="http://schemas.openxmlformats.org/officeDocument/2006/relationships/hyperlink" Target="https://maps.gstatic.com/mapfiles/place_api/icons/v1/png_71/restaurant-71.png" TargetMode="External"/><Relationship Id="rId12" Type="http://schemas.openxmlformats.org/officeDocument/2006/relationships/hyperlink" Target="https://maps.gstatic.com/mapfiles/place_api/icons/v2/bar_pinlet" TargetMode="External"/><Relationship Id="rId34" Type="http://schemas.openxmlformats.org/officeDocument/2006/relationships/hyperlink" Target="https://maps.gstatic.com/mapfiles/place_api/icons/v2/restaurant_pinlet" TargetMode="External"/><Relationship Id="rId15" Type="http://schemas.openxmlformats.org/officeDocument/2006/relationships/hyperlink" Target="https://maps.gstatic.com/mapfiles/place_api/icons/v1/png_71/restaurant-71.png" TargetMode="External"/><Relationship Id="rId37" Type="http://schemas.openxmlformats.org/officeDocument/2006/relationships/hyperlink" Target="https://maps.gstatic.com/mapfiles/place_api/icons/v1/png_71/restaurant-71.png" TargetMode="External"/><Relationship Id="rId14" Type="http://schemas.openxmlformats.org/officeDocument/2006/relationships/hyperlink" Target="https://maps.gstatic.com/mapfiles/place_api/icons/v2/restaurant_pinlet" TargetMode="External"/><Relationship Id="rId36" Type="http://schemas.openxmlformats.org/officeDocument/2006/relationships/hyperlink" Target="https://maps.gstatic.com/mapfiles/place_api/icons/v2/restaurant_pinlet" TargetMode="External"/><Relationship Id="rId17" Type="http://schemas.openxmlformats.org/officeDocument/2006/relationships/hyperlink" Target="https://maps.gstatic.com/mapfiles/place_api/icons/v1/png_71/restaurant-71.png" TargetMode="External"/><Relationship Id="rId39" Type="http://schemas.openxmlformats.org/officeDocument/2006/relationships/hyperlink" Target="https://maps.gstatic.com/mapfiles/place_api/icons/v1/png_71/bar-71.png" TargetMode="External"/><Relationship Id="rId16" Type="http://schemas.openxmlformats.org/officeDocument/2006/relationships/hyperlink" Target="https://maps.gstatic.com/mapfiles/place_api/icons/v2/restaurant_pinlet" TargetMode="External"/><Relationship Id="rId38" Type="http://schemas.openxmlformats.org/officeDocument/2006/relationships/hyperlink" Target="https://maps.gstatic.com/mapfiles/place_api/icons/v2/restaurant_pinlet" TargetMode="External"/><Relationship Id="rId19" Type="http://schemas.openxmlformats.org/officeDocument/2006/relationships/hyperlink" Target="https://maps.gstatic.com/mapfiles/place_api/icons/v1/png_71/restaurant-71.png" TargetMode="External"/><Relationship Id="rId18" Type="http://schemas.openxmlformats.org/officeDocument/2006/relationships/hyperlink" Target="https://maps.gstatic.com/mapfiles/place_api/icons/v2/restaurant_pinl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2" width="68.71"/>
    <col customWidth="1" min="3" max="3" width="35.0"/>
    <col customWidth="1" min="4" max="4" width="217.14"/>
    <col customWidth="1" min="5" max="5" width="37.29"/>
    <col customWidth="1" min="6" max="6" width="37.43"/>
    <col customWidth="1" min="7" max="7" width="37.86"/>
    <col customWidth="1" min="8" max="8" width="72.86"/>
    <col customWidth="1" min="9" max="9" width="27.43"/>
    <col customWidth="1" min="10" max="10" width="64.57"/>
    <col customWidth="1" min="11" max="11" width="31.43"/>
    <col customWidth="1" min="12" max="12" width="30.0"/>
    <col customWidth="1" min="13" max="13" width="19.43"/>
    <col customWidth="1" min="14" max="14" width="112.71"/>
    <col customWidth="1" min="15" max="15" width="212.71"/>
    <col customWidth="1" min="16" max="16" width="18.57"/>
    <col customWidth="1" min="17" max="17" width="33.14"/>
    <col customWidth="1" min="18" max="18" width="31.43"/>
    <col customWidth="1" min="19" max="19" width="27.0"/>
    <col customWidth="1" min="20" max="20" width="16.29"/>
    <col customWidth="1" min="21" max="21" width="12.14"/>
    <col customWidth="1" min="22" max="22" width="33.14"/>
    <col customWidth="1" min="23" max="23" width="12.14"/>
    <col customWidth="1" min="24" max="24" width="22.86"/>
    <col customWidth="1" min="25" max="25" width="13.71"/>
    <col customWidth="1" min="26" max="27" width="15.57"/>
    <col customWidth="1" min="28" max="28" width="23.14"/>
    <col customWidth="1" min="29" max="29" width="40.57"/>
    <col customWidth="1" min="30" max="30" width="15.57"/>
    <col customWidth="1" min="31" max="32" width="13.71"/>
    <col customWidth="1" min="33" max="33" width="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>
      <c r="A2" s="4" t="s">
        <v>6</v>
      </c>
      <c r="B2" s="4" t="s">
        <v>7</v>
      </c>
      <c r="C2" s="4" t="s">
        <v>8</v>
      </c>
      <c r="D2" s="1" t="s">
        <v>9</v>
      </c>
      <c r="E2" s="3">
        <v>39.84877</v>
      </c>
      <c r="F2" s="3">
        <v>-86.141151</v>
      </c>
    </row>
    <row r="3">
      <c r="A3" s="4" t="s">
        <v>10</v>
      </c>
      <c r="B3" s="4" t="s">
        <v>11</v>
      </c>
      <c r="C3" s="4" t="s">
        <v>8</v>
      </c>
      <c r="D3" s="1" t="s">
        <v>12</v>
      </c>
      <c r="E3" s="3">
        <v>39.95142</v>
      </c>
      <c r="F3" s="3">
        <v>-86.26088</v>
      </c>
    </row>
    <row r="4">
      <c r="A4" s="4" t="s">
        <v>13</v>
      </c>
      <c r="B4" s="4" t="s">
        <v>14</v>
      </c>
      <c r="C4" s="4" t="s">
        <v>8</v>
      </c>
      <c r="D4" s="1" t="s">
        <v>15</v>
      </c>
      <c r="E4" s="3">
        <v>39.966759</v>
      </c>
      <c r="F4" s="3">
        <v>-86.008636</v>
      </c>
    </row>
    <row r="5">
      <c r="A5" s="4" t="s">
        <v>16</v>
      </c>
      <c r="B5" s="4" t="s">
        <v>17</v>
      </c>
      <c r="C5" s="4" t="s">
        <v>8</v>
      </c>
      <c r="D5" s="1" t="s">
        <v>18</v>
      </c>
      <c r="E5" s="3">
        <v>39.77194</v>
      </c>
      <c r="F5" s="3">
        <v>-86.15341</v>
      </c>
    </row>
    <row r="6">
      <c r="A6" s="4" t="s">
        <v>19</v>
      </c>
      <c r="B6" s="4" t="s">
        <v>20</v>
      </c>
      <c r="C6" s="4" t="s">
        <v>8</v>
      </c>
      <c r="D6" s="1" t="s">
        <v>21</v>
      </c>
      <c r="E6" s="3">
        <v>39.759121</v>
      </c>
      <c r="F6" s="3">
        <v>-86.157913</v>
      </c>
    </row>
    <row r="7">
      <c r="A7" s="4"/>
      <c r="B7" s="4"/>
      <c r="C7" s="4"/>
      <c r="D7" s="1"/>
    </row>
    <row r="8">
      <c r="A8" s="4"/>
      <c r="B8" s="4"/>
      <c r="C8" s="4"/>
      <c r="D8" s="1"/>
    </row>
    <row r="9">
      <c r="A9" s="4"/>
      <c r="B9" s="4"/>
      <c r="C9" s="4"/>
      <c r="D9" s="1"/>
    </row>
    <row r="10">
      <c r="A10" s="4"/>
      <c r="B10" s="4"/>
      <c r="C10" s="4"/>
      <c r="D10" s="1"/>
    </row>
    <row r="11">
      <c r="A11" s="4"/>
      <c r="B11" s="4"/>
      <c r="C11" s="4"/>
      <c r="D11" s="1"/>
    </row>
    <row r="12">
      <c r="A12" s="4"/>
      <c r="B12" s="4"/>
      <c r="C12" s="4"/>
      <c r="D12" s="1"/>
    </row>
    <row r="13">
      <c r="A13" s="4"/>
      <c r="B13" s="4"/>
      <c r="C13" s="4"/>
      <c r="D13" s="1"/>
    </row>
    <row r="14">
      <c r="A14" s="4"/>
      <c r="B14" s="4"/>
      <c r="C14" s="4"/>
      <c r="D14" s="1"/>
    </row>
    <row r="15">
      <c r="A15" s="4"/>
      <c r="B15" s="4"/>
      <c r="C15" s="4"/>
      <c r="D15" s="1"/>
    </row>
    <row r="16">
      <c r="A16" s="4"/>
      <c r="B16" s="4"/>
      <c r="C16" s="4"/>
      <c r="D16" s="1"/>
    </row>
    <row r="17">
      <c r="A17" s="4"/>
      <c r="B17" s="4"/>
      <c r="C17" s="4"/>
      <c r="D17" s="1"/>
    </row>
    <row r="18">
      <c r="A18" s="4"/>
      <c r="B18" s="4"/>
      <c r="C18" s="4"/>
      <c r="D18" s="1"/>
    </row>
    <row r="19">
      <c r="A19" s="4"/>
      <c r="B19" s="4"/>
      <c r="C19" s="4"/>
      <c r="D19" s="1"/>
    </row>
    <row r="20">
      <c r="A20" s="4"/>
      <c r="B20" s="4"/>
      <c r="C20" s="4"/>
      <c r="D20" s="1"/>
    </row>
    <row r="21">
      <c r="A21" s="4"/>
      <c r="B21" s="4"/>
      <c r="C21" s="4"/>
      <c r="D21" s="1"/>
    </row>
    <row r="22">
      <c r="A22" s="4"/>
      <c r="B22" s="4"/>
      <c r="C22" s="4"/>
      <c r="D22" s="1"/>
    </row>
    <row r="23">
      <c r="A23" s="4"/>
      <c r="B23" s="4"/>
      <c r="C23" s="4"/>
      <c r="D23" s="1"/>
    </row>
    <row r="24">
      <c r="A24" s="4"/>
      <c r="B24" s="4"/>
      <c r="C24" s="4"/>
      <c r="D24" s="1"/>
    </row>
    <row r="25">
      <c r="A25" s="4"/>
      <c r="B25" s="4"/>
      <c r="C25" s="4"/>
      <c r="D25" s="1"/>
    </row>
    <row r="26">
      <c r="A26" s="4"/>
      <c r="B26" s="4"/>
      <c r="C26" s="4"/>
      <c r="D26" s="1"/>
    </row>
    <row r="27">
      <c r="A27" s="4"/>
      <c r="B27" s="4"/>
      <c r="C27" s="4"/>
      <c r="D27" s="1"/>
    </row>
    <row r="28">
      <c r="A28" s="4"/>
      <c r="B28" s="4"/>
      <c r="C28" s="4"/>
      <c r="D28" s="1"/>
    </row>
    <row r="29">
      <c r="A29" s="4"/>
      <c r="B29" s="4"/>
      <c r="C29" s="4"/>
      <c r="D29" s="1"/>
    </row>
    <row r="30">
      <c r="A30" s="4"/>
      <c r="B30" s="4"/>
      <c r="C30" s="4"/>
      <c r="D30" s="1"/>
    </row>
    <row r="31">
      <c r="A31" s="4"/>
      <c r="B31" s="4"/>
      <c r="C31" s="4"/>
      <c r="D31" s="1"/>
    </row>
    <row r="32">
      <c r="A32" s="4"/>
      <c r="B32" s="4"/>
      <c r="C32" s="4"/>
      <c r="D32" s="1"/>
    </row>
    <row r="33">
      <c r="A33" s="4"/>
      <c r="B33" s="4"/>
      <c r="C33" s="4"/>
      <c r="D33" s="1"/>
    </row>
    <row r="34">
      <c r="A34" s="4"/>
      <c r="B34" s="4"/>
      <c r="C34" s="4"/>
      <c r="D34" s="1"/>
    </row>
    <row r="35">
      <c r="A35" s="4"/>
      <c r="B35" s="4"/>
      <c r="C35" s="4"/>
      <c r="D35" s="1"/>
    </row>
    <row r="36">
      <c r="A36" s="4"/>
      <c r="B36" s="4"/>
      <c r="C36" s="4"/>
      <c r="D36" s="1"/>
    </row>
    <row r="37">
      <c r="A37" s="4"/>
      <c r="B37" s="4"/>
      <c r="C37" s="4"/>
      <c r="D37" s="1"/>
    </row>
    <row r="38">
      <c r="A38" s="4"/>
      <c r="B38" s="4"/>
      <c r="C38" s="4"/>
      <c r="D38" s="1"/>
    </row>
    <row r="39">
      <c r="A39" s="4"/>
      <c r="B39" s="4"/>
      <c r="C39" s="4"/>
      <c r="D39" s="1"/>
    </row>
    <row r="40">
      <c r="A40" s="4"/>
      <c r="B40" s="4"/>
      <c r="C40" s="4"/>
      <c r="D40" s="1"/>
    </row>
    <row r="41">
      <c r="A41" s="4"/>
      <c r="B41" s="4"/>
      <c r="C41" s="4"/>
      <c r="D41" s="1"/>
    </row>
    <row r="42">
      <c r="A42" s="4"/>
      <c r="B42" s="4"/>
      <c r="C42" s="4"/>
      <c r="D42" s="1"/>
    </row>
    <row r="43">
      <c r="A43" s="4"/>
      <c r="B43" s="4"/>
      <c r="C43" s="4"/>
      <c r="D4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3" width="18.43"/>
  </cols>
  <sheetData>
    <row r="1">
      <c r="A1" s="4" t="s">
        <v>22</v>
      </c>
      <c r="B1" s="4" t="s">
        <v>23</v>
      </c>
      <c r="C1" s="4" t="s">
        <v>24</v>
      </c>
      <c r="D1" s="1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</row>
    <row r="2">
      <c r="A2" s="4" t="s">
        <v>55</v>
      </c>
      <c r="B2" s="4">
        <v>39.85086</v>
      </c>
      <c r="C2" s="4">
        <v>-86.140849</v>
      </c>
      <c r="D2" s="1">
        <v>39.85234438029151</v>
      </c>
      <c r="E2" s="2">
        <v>-86.1394144697085</v>
      </c>
      <c r="F2" s="2">
        <v>39.84964641970851</v>
      </c>
      <c r="G2" s="5">
        <v>-86.1421124302915</v>
      </c>
      <c r="H2" s="6" t="s">
        <v>56</v>
      </c>
      <c r="I2" s="2" t="s">
        <v>57</v>
      </c>
      <c r="J2" s="6" t="s">
        <v>58</v>
      </c>
      <c r="K2" s="2" t="s">
        <v>59</v>
      </c>
      <c r="L2" s="2" t="b">
        <v>0</v>
      </c>
      <c r="M2" s="5">
        <v>3024.0</v>
      </c>
      <c r="N2" s="2" t="s">
        <v>60</v>
      </c>
      <c r="O2" s="2" t="s">
        <v>61</v>
      </c>
      <c r="P2" s="5">
        <v>4032.0</v>
      </c>
    </row>
    <row r="3">
      <c r="A3" s="4"/>
      <c r="B3" s="4"/>
      <c r="C3" s="4"/>
      <c r="D3" s="1"/>
      <c r="E3" s="2"/>
      <c r="F3" s="2"/>
      <c r="Q3" s="2" t="s">
        <v>62</v>
      </c>
      <c r="R3" s="2" t="s">
        <v>63</v>
      </c>
      <c r="S3" s="2" t="s">
        <v>64</v>
      </c>
      <c r="T3" s="5">
        <v>2.0</v>
      </c>
      <c r="U3" s="5">
        <v>4.7</v>
      </c>
      <c r="V3" s="2" t="s">
        <v>62</v>
      </c>
      <c r="W3" s="2" t="s">
        <v>65</v>
      </c>
      <c r="X3" s="2" t="s">
        <v>66</v>
      </c>
      <c r="Y3" s="2" t="s">
        <v>67</v>
      </c>
      <c r="Z3" s="2" t="s">
        <v>68</v>
      </c>
      <c r="AA3" s="2" t="s">
        <v>69</v>
      </c>
      <c r="AB3" s="5">
        <v>1641.0</v>
      </c>
      <c r="AC3" s="2" t="s">
        <v>70</v>
      </c>
    </row>
    <row r="4">
      <c r="A4" s="4" t="s">
        <v>55</v>
      </c>
      <c r="B4" s="4">
        <v>39.8506202</v>
      </c>
      <c r="C4" s="4">
        <v>-86.1455307</v>
      </c>
      <c r="D4" s="1">
        <v>39.8519569802915</v>
      </c>
      <c r="E4" s="2">
        <v>-86.14433716970849</v>
      </c>
      <c r="F4" s="2">
        <v>39.84925901970851</v>
      </c>
      <c r="G4" s="5">
        <v>-86.1470351302915</v>
      </c>
      <c r="H4" s="6" t="s">
        <v>56</v>
      </c>
      <c r="I4" s="2" t="s">
        <v>57</v>
      </c>
      <c r="J4" s="6" t="s">
        <v>58</v>
      </c>
      <c r="K4" s="2" t="s">
        <v>71</v>
      </c>
      <c r="L4" s="2" t="b">
        <v>0</v>
      </c>
      <c r="M4" s="5">
        <v>853.0</v>
      </c>
      <c r="N4" s="2" t="s">
        <v>72</v>
      </c>
      <c r="O4" s="2" t="s">
        <v>73</v>
      </c>
      <c r="P4" s="5">
        <v>1280.0</v>
      </c>
    </row>
    <row r="5">
      <c r="A5" s="4"/>
      <c r="B5" s="4"/>
      <c r="C5" s="4"/>
      <c r="D5" s="1"/>
      <c r="E5" s="2"/>
      <c r="F5" s="2"/>
      <c r="Q5" s="2" t="s">
        <v>74</v>
      </c>
      <c r="R5" s="2" t="s">
        <v>75</v>
      </c>
      <c r="S5" s="2" t="s">
        <v>76</v>
      </c>
      <c r="T5" s="5">
        <v>1.0</v>
      </c>
      <c r="U5" s="5">
        <v>4.8</v>
      </c>
      <c r="V5" s="2" t="s">
        <v>74</v>
      </c>
      <c r="W5" s="2" t="s">
        <v>65</v>
      </c>
      <c r="X5" s="2" t="s">
        <v>66</v>
      </c>
      <c r="Y5" s="2" t="s">
        <v>67</v>
      </c>
      <c r="Z5" s="2" t="s">
        <v>68</v>
      </c>
      <c r="AA5" s="2" t="s">
        <v>69</v>
      </c>
      <c r="AB5" s="5">
        <v>1280.0</v>
      </c>
      <c r="AC5" s="2" t="s">
        <v>77</v>
      </c>
    </row>
    <row r="6">
      <c r="A6" s="4" t="s">
        <v>55</v>
      </c>
      <c r="B6" s="4">
        <v>39.85084129999999</v>
      </c>
      <c r="C6" s="4">
        <v>-86.14558249999999</v>
      </c>
      <c r="D6" s="1">
        <v>39.8523023302915</v>
      </c>
      <c r="E6" s="2">
        <v>-86.14425626970849</v>
      </c>
      <c r="F6" s="2">
        <v>39.8496043697085</v>
      </c>
      <c r="G6" s="5">
        <v>-86.1469542302915</v>
      </c>
      <c r="H6" s="6" t="s">
        <v>56</v>
      </c>
      <c r="I6" s="2" t="s">
        <v>57</v>
      </c>
      <c r="J6" s="6" t="s">
        <v>58</v>
      </c>
      <c r="K6" s="2" t="s">
        <v>78</v>
      </c>
      <c r="L6" s="2" t="b">
        <v>1</v>
      </c>
      <c r="M6" s="5">
        <v>287.0</v>
      </c>
      <c r="N6" s="2" t="s">
        <v>79</v>
      </c>
      <c r="O6" s="2" t="s">
        <v>80</v>
      </c>
      <c r="P6" s="5">
        <v>466.0</v>
      </c>
    </row>
    <row r="7">
      <c r="A7" s="4"/>
      <c r="B7" s="4"/>
      <c r="C7" s="4"/>
      <c r="D7" s="1"/>
      <c r="E7" s="2"/>
      <c r="F7" s="2"/>
      <c r="Q7" s="2" t="s">
        <v>81</v>
      </c>
      <c r="R7" s="2" t="s">
        <v>82</v>
      </c>
      <c r="S7" s="2" t="s">
        <v>83</v>
      </c>
      <c r="T7" s="5">
        <v>2.0</v>
      </c>
      <c r="U7" s="5">
        <v>4.7</v>
      </c>
      <c r="V7" s="2" t="s">
        <v>81</v>
      </c>
      <c r="W7" s="2" t="s">
        <v>65</v>
      </c>
      <c r="X7" s="2" t="s">
        <v>84</v>
      </c>
      <c r="Y7" s="2" t="s">
        <v>66</v>
      </c>
      <c r="Z7" s="2" t="s">
        <v>67</v>
      </c>
      <c r="AA7" s="2" t="s">
        <v>68</v>
      </c>
      <c r="AB7" s="5">
        <v>1240.0</v>
      </c>
      <c r="AC7" s="2" t="s">
        <v>85</v>
      </c>
      <c r="AD7" s="2" t="s">
        <v>69</v>
      </c>
    </row>
    <row r="8">
      <c r="A8" s="4" t="s">
        <v>55</v>
      </c>
      <c r="B8" s="4">
        <v>39.8513015</v>
      </c>
      <c r="C8" s="4">
        <v>-86.1461235</v>
      </c>
      <c r="D8" s="1">
        <v>39.8526478802915</v>
      </c>
      <c r="E8" s="2">
        <v>-86.1446389697085</v>
      </c>
      <c r="F8" s="2">
        <v>39.8499499197085</v>
      </c>
      <c r="G8" s="5">
        <v>-86.1473369302915</v>
      </c>
      <c r="H8" s="6" t="s">
        <v>86</v>
      </c>
      <c r="I8" s="2" t="s">
        <v>57</v>
      </c>
      <c r="J8" s="6" t="s">
        <v>87</v>
      </c>
      <c r="K8" s="2" t="s">
        <v>88</v>
      </c>
      <c r="L8" s="2" t="b">
        <v>0</v>
      </c>
      <c r="M8" s="5">
        <v>4032.0</v>
      </c>
      <c r="N8" s="2" t="s">
        <v>89</v>
      </c>
      <c r="O8" s="2" t="s">
        <v>90</v>
      </c>
      <c r="P8" s="5">
        <v>2268.0</v>
      </c>
    </row>
    <row r="9">
      <c r="A9" s="4"/>
      <c r="B9" s="4"/>
      <c r="C9" s="4"/>
      <c r="D9" s="1"/>
      <c r="E9" s="2"/>
      <c r="F9" s="2"/>
      <c r="Q9" s="2" t="s">
        <v>91</v>
      </c>
      <c r="R9" s="2" t="s">
        <v>92</v>
      </c>
      <c r="S9" s="2" t="s">
        <v>93</v>
      </c>
      <c r="T9" s="5">
        <v>2.0</v>
      </c>
      <c r="U9" s="5">
        <v>4.7</v>
      </c>
      <c r="V9" s="2" t="s">
        <v>91</v>
      </c>
      <c r="W9" s="2" t="s">
        <v>65</v>
      </c>
      <c r="X9" s="2" t="s">
        <v>84</v>
      </c>
      <c r="Y9" s="2" t="s">
        <v>94</v>
      </c>
      <c r="Z9" s="2" t="s">
        <v>66</v>
      </c>
      <c r="AA9" s="2" t="s">
        <v>67</v>
      </c>
      <c r="AB9" s="5">
        <v>874.0</v>
      </c>
      <c r="AC9" s="2" t="s">
        <v>95</v>
      </c>
      <c r="AD9" s="2" t="s">
        <v>68</v>
      </c>
      <c r="AE9" s="2" t="s">
        <v>96</v>
      </c>
      <c r="AF9" s="2" t="s">
        <v>69</v>
      </c>
    </row>
    <row r="10">
      <c r="A10" s="4" t="s">
        <v>55</v>
      </c>
      <c r="B10" s="4">
        <v>39.8507848</v>
      </c>
      <c r="C10" s="4">
        <v>-86.14133199999999</v>
      </c>
      <c r="D10" s="1">
        <v>39.8521153302915</v>
      </c>
      <c r="E10" s="2">
        <v>-86.14021581970849</v>
      </c>
      <c r="F10" s="2">
        <v>39.8494173697085</v>
      </c>
      <c r="G10" s="5">
        <v>-86.1429137802915</v>
      </c>
      <c r="H10" s="6" t="s">
        <v>56</v>
      </c>
      <c r="I10" s="2" t="s">
        <v>57</v>
      </c>
      <c r="J10" s="6" t="s">
        <v>58</v>
      </c>
      <c r="K10" s="2" t="s">
        <v>97</v>
      </c>
      <c r="L10" s="2" t="b">
        <v>1</v>
      </c>
      <c r="M10" s="5">
        <v>720.0</v>
      </c>
      <c r="N10" s="2" t="s">
        <v>98</v>
      </c>
      <c r="O10" s="2" t="s">
        <v>99</v>
      </c>
      <c r="P10" s="5">
        <v>1441.0</v>
      </c>
    </row>
    <row r="11">
      <c r="A11" s="4"/>
      <c r="B11" s="4"/>
      <c r="C11" s="4"/>
      <c r="D11" s="1"/>
      <c r="E11" s="2"/>
      <c r="F11" s="2"/>
      <c r="Q11" s="2" t="s">
        <v>100</v>
      </c>
      <c r="R11" s="2" t="s">
        <v>101</v>
      </c>
      <c r="S11" s="2" t="s">
        <v>102</v>
      </c>
      <c r="T11" s="5">
        <v>2.0</v>
      </c>
      <c r="U11" s="5">
        <v>4.5</v>
      </c>
      <c r="V11" s="2" t="s">
        <v>100</v>
      </c>
      <c r="W11" s="2" t="s">
        <v>65</v>
      </c>
      <c r="X11" s="2" t="s">
        <v>66</v>
      </c>
      <c r="Y11" s="2" t="s">
        <v>67</v>
      </c>
      <c r="Z11" s="2" t="s">
        <v>68</v>
      </c>
      <c r="AA11" s="2" t="s">
        <v>69</v>
      </c>
      <c r="AB11" s="5">
        <v>1450.0</v>
      </c>
      <c r="AC11" s="2" t="s">
        <v>103</v>
      </c>
    </row>
    <row r="12">
      <c r="A12" s="4" t="s">
        <v>55</v>
      </c>
      <c r="B12" s="4">
        <v>39.8472823</v>
      </c>
      <c r="C12" s="4">
        <v>-86.14601569999999</v>
      </c>
      <c r="D12" s="1">
        <v>39.8486144302915</v>
      </c>
      <c r="E12" s="2">
        <v>-86.14455251970848</v>
      </c>
      <c r="F12" s="2">
        <v>39.8459164697085</v>
      </c>
      <c r="G12" s="5">
        <v>-86.14725048029149</v>
      </c>
      <c r="H12" s="6" t="s">
        <v>56</v>
      </c>
      <c r="I12" s="2" t="s">
        <v>57</v>
      </c>
      <c r="J12" s="6" t="s">
        <v>58</v>
      </c>
      <c r="K12" s="2" t="s">
        <v>104</v>
      </c>
      <c r="L12" s="2" t="b">
        <v>0</v>
      </c>
      <c r="M12" s="5">
        <v>1536.0</v>
      </c>
      <c r="N12" s="2" t="s">
        <v>105</v>
      </c>
      <c r="O12" s="2" t="s">
        <v>106</v>
      </c>
      <c r="P12" s="5">
        <v>1152.0</v>
      </c>
    </row>
    <row r="13">
      <c r="A13" s="4"/>
      <c r="B13" s="4"/>
      <c r="C13" s="4"/>
      <c r="D13" s="1"/>
      <c r="E13" s="2"/>
      <c r="F13" s="2"/>
      <c r="Q13" s="2" t="s">
        <v>107</v>
      </c>
      <c r="R13" s="2" t="s">
        <v>108</v>
      </c>
      <c r="S13" s="2" t="s">
        <v>109</v>
      </c>
      <c r="T13" s="5">
        <v>2.0</v>
      </c>
      <c r="U13" s="5">
        <v>4.5</v>
      </c>
      <c r="V13" s="2" t="s">
        <v>107</v>
      </c>
      <c r="W13" s="2" t="s">
        <v>65</v>
      </c>
      <c r="X13" s="2" t="s">
        <v>84</v>
      </c>
      <c r="Y13" s="2" t="s">
        <v>66</v>
      </c>
      <c r="Z13" s="2" t="s">
        <v>67</v>
      </c>
      <c r="AA13" s="2" t="s">
        <v>68</v>
      </c>
      <c r="AB13" s="5">
        <v>1182.0</v>
      </c>
      <c r="AC13" s="2" t="s">
        <v>110</v>
      </c>
      <c r="AD13" s="2" t="s">
        <v>69</v>
      </c>
    </row>
    <row r="14">
      <c r="A14" s="4" t="s">
        <v>55</v>
      </c>
      <c r="B14" s="4">
        <v>39.84737779999999</v>
      </c>
      <c r="C14" s="4">
        <v>-86.14527969999999</v>
      </c>
      <c r="D14" s="1">
        <v>39.84873238029149</v>
      </c>
      <c r="E14" s="2">
        <v>-86.14418501970849</v>
      </c>
      <c r="F14" s="2">
        <v>39.8460344197085</v>
      </c>
      <c r="G14" s="5">
        <v>-86.14688298029151</v>
      </c>
      <c r="H14" s="6" t="s">
        <v>56</v>
      </c>
      <c r="I14" s="2" t="s">
        <v>57</v>
      </c>
      <c r="J14" s="6" t="s">
        <v>58</v>
      </c>
      <c r="K14" s="2" t="s">
        <v>111</v>
      </c>
      <c r="L14" s="2" t="b">
        <v>0</v>
      </c>
      <c r="M14" s="5">
        <v>585.0</v>
      </c>
      <c r="N14" s="2" t="s">
        <v>112</v>
      </c>
      <c r="O14" s="2" t="s">
        <v>113</v>
      </c>
      <c r="P14" s="5">
        <v>878.0</v>
      </c>
    </row>
    <row r="15">
      <c r="A15" s="4"/>
      <c r="B15" s="4"/>
      <c r="C15" s="4"/>
      <c r="D15" s="1"/>
      <c r="E15" s="2"/>
      <c r="F15" s="2"/>
      <c r="Q15" s="2" t="s">
        <v>114</v>
      </c>
      <c r="R15" s="2" t="s">
        <v>115</v>
      </c>
      <c r="S15" s="2" t="s">
        <v>116</v>
      </c>
      <c r="T15" s="5">
        <v>2.0</v>
      </c>
      <c r="U15" s="5">
        <v>4.6</v>
      </c>
      <c r="V15" s="2" t="s">
        <v>114</v>
      </c>
      <c r="W15" s="2" t="s">
        <v>65</v>
      </c>
      <c r="X15" s="2" t="s">
        <v>66</v>
      </c>
      <c r="Y15" s="2" t="s">
        <v>67</v>
      </c>
      <c r="Z15" s="2" t="s">
        <v>68</v>
      </c>
      <c r="AA15" s="2" t="s">
        <v>69</v>
      </c>
      <c r="AB15" s="5">
        <v>591.0</v>
      </c>
      <c r="AC15" s="2" t="s">
        <v>117</v>
      </c>
    </row>
    <row r="16">
      <c r="A16" s="4" t="s">
        <v>55</v>
      </c>
      <c r="B16" s="4">
        <v>39.8513889</v>
      </c>
      <c r="C16" s="4">
        <v>-86.1388889</v>
      </c>
      <c r="D16" s="1">
        <v>39.8526308802915</v>
      </c>
      <c r="E16" s="2">
        <v>-86.13753051970849</v>
      </c>
      <c r="F16" s="2">
        <v>39.84993291970851</v>
      </c>
      <c r="G16" s="5">
        <v>-86.1402284802915</v>
      </c>
      <c r="H16" s="6" t="s">
        <v>56</v>
      </c>
      <c r="I16" s="2" t="s">
        <v>57</v>
      </c>
      <c r="J16" s="6" t="s">
        <v>58</v>
      </c>
      <c r="K16" s="2" t="s">
        <v>118</v>
      </c>
      <c r="L16" s="2" t="b">
        <v>0</v>
      </c>
      <c r="M16" s="5">
        <v>3648.0</v>
      </c>
      <c r="N16" s="2" t="s">
        <v>119</v>
      </c>
      <c r="O16" s="2" t="s">
        <v>120</v>
      </c>
      <c r="P16" s="5">
        <v>2736.0</v>
      </c>
    </row>
    <row r="17">
      <c r="A17" s="4"/>
      <c r="B17" s="4"/>
      <c r="C17" s="4"/>
      <c r="D17" s="1"/>
      <c r="E17" s="2"/>
      <c r="F17" s="2"/>
      <c r="Q17" s="2" t="s">
        <v>121</v>
      </c>
      <c r="R17" s="2" t="s">
        <v>122</v>
      </c>
      <c r="S17" s="2" t="s">
        <v>123</v>
      </c>
      <c r="T17" s="5">
        <v>2.0</v>
      </c>
      <c r="U17" s="5">
        <v>4.6</v>
      </c>
      <c r="V17" s="2" t="s">
        <v>121</v>
      </c>
      <c r="W17" s="2" t="s">
        <v>65</v>
      </c>
      <c r="X17" s="2" t="s">
        <v>66</v>
      </c>
      <c r="Y17" s="2" t="s">
        <v>67</v>
      </c>
      <c r="Z17" s="2" t="s">
        <v>68</v>
      </c>
      <c r="AA17" s="2" t="s">
        <v>69</v>
      </c>
      <c r="AB17" s="5">
        <v>363.0</v>
      </c>
      <c r="AC17" s="2" t="s">
        <v>124</v>
      </c>
    </row>
    <row r="18">
      <c r="A18" s="4" t="s">
        <v>55</v>
      </c>
      <c r="B18" s="4">
        <v>39.8430316</v>
      </c>
      <c r="C18" s="4">
        <v>-86.1453992</v>
      </c>
      <c r="D18" s="1">
        <v>39.84438058029149</v>
      </c>
      <c r="E18" s="2">
        <v>-86.1440502197085</v>
      </c>
      <c r="F18" s="2">
        <v>39.8416826197085</v>
      </c>
      <c r="G18" s="5">
        <v>-86.14674818029151</v>
      </c>
      <c r="H18" s="6" t="s">
        <v>56</v>
      </c>
      <c r="I18" s="2" t="s">
        <v>57</v>
      </c>
      <c r="J18" s="6" t="s">
        <v>58</v>
      </c>
      <c r="K18" s="2" t="s">
        <v>125</v>
      </c>
      <c r="L18" s="2" t="b">
        <v>0</v>
      </c>
      <c r="M18" s="5">
        <v>3024.0</v>
      </c>
      <c r="N18" s="2" t="s">
        <v>126</v>
      </c>
      <c r="O18" s="2" t="s">
        <v>127</v>
      </c>
      <c r="P18" s="5">
        <v>4032.0</v>
      </c>
    </row>
    <row r="19">
      <c r="A19" s="4"/>
      <c r="B19" s="4"/>
      <c r="C19" s="4"/>
      <c r="D19" s="1"/>
      <c r="E19" s="2"/>
      <c r="F19" s="2"/>
      <c r="Q19" s="2" t="s">
        <v>128</v>
      </c>
      <c r="R19" s="2" t="s">
        <v>129</v>
      </c>
      <c r="S19" s="2" t="s">
        <v>130</v>
      </c>
      <c r="T19" s="5">
        <v>2.0</v>
      </c>
      <c r="U19" s="5">
        <v>4.6</v>
      </c>
      <c r="V19" s="2" t="s">
        <v>128</v>
      </c>
      <c r="W19" s="2" t="s">
        <v>65</v>
      </c>
      <c r="X19" s="2" t="s">
        <v>131</v>
      </c>
      <c r="Y19" s="2" t="s">
        <v>66</v>
      </c>
      <c r="Z19" s="2" t="s">
        <v>67</v>
      </c>
      <c r="AA19" s="2" t="s">
        <v>68</v>
      </c>
      <c r="AB19" s="5">
        <v>416.0</v>
      </c>
      <c r="AC19" s="2" t="s">
        <v>132</v>
      </c>
      <c r="AD19" s="2" t="s">
        <v>69</v>
      </c>
    </row>
    <row r="20">
      <c r="A20" s="4" t="s">
        <v>55</v>
      </c>
      <c r="B20" s="4">
        <v>39.85118300000001</v>
      </c>
      <c r="C20" s="4">
        <v>-86.146087</v>
      </c>
      <c r="D20" s="1">
        <v>39.8525886302915</v>
      </c>
      <c r="E20" s="2">
        <v>-86.14461986970848</v>
      </c>
      <c r="F20" s="2">
        <v>39.8498906697085</v>
      </c>
      <c r="G20" s="5">
        <v>-86.1473178302915</v>
      </c>
      <c r="H20" s="6" t="s">
        <v>56</v>
      </c>
      <c r="I20" s="2" t="s">
        <v>57</v>
      </c>
      <c r="J20" s="6" t="s">
        <v>58</v>
      </c>
      <c r="K20" s="2" t="s">
        <v>133</v>
      </c>
      <c r="L20" s="2" t="b">
        <v>0</v>
      </c>
      <c r="M20" s="5">
        <v>3632.0</v>
      </c>
      <c r="N20" s="2" t="s">
        <v>134</v>
      </c>
      <c r="O20" s="2" t="s">
        <v>135</v>
      </c>
      <c r="P20" s="5">
        <v>5456.0</v>
      </c>
    </row>
    <row r="21">
      <c r="A21" s="4"/>
      <c r="B21" s="4"/>
      <c r="C21" s="4"/>
      <c r="D21" s="1"/>
      <c r="E21" s="2"/>
      <c r="F21" s="2"/>
      <c r="Q21" s="2" t="s">
        <v>136</v>
      </c>
      <c r="R21" s="2" t="s">
        <v>137</v>
      </c>
      <c r="S21" s="2" t="s">
        <v>138</v>
      </c>
      <c r="T21" s="5">
        <v>1.0</v>
      </c>
      <c r="U21" s="5">
        <v>4.2</v>
      </c>
      <c r="V21" s="2" t="s">
        <v>136</v>
      </c>
      <c r="W21" s="2" t="s">
        <v>65</v>
      </c>
      <c r="X21" s="2" t="s">
        <v>66</v>
      </c>
      <c r="Y21" s="2" t="s">
        <v>67</v>
      </c>
      <c r="Z21" s="2" t="s">
        <v>68</v>
      </c>
      <c r="AA21" s="2" t="s">
        <v>69</v>
      </c>
      <c r="AB21" s="5">
        <v>270.0</v>
      </c>
      <c r="AC21" s="2" t="s">
        <v>139</v>
      </c>
    </row>
    <row r="22">
      <c r="A22" s="4" t="s">
        <v>55</v>
      </c>
      <c r="B22" s="4">
        <v>39.842644</v>
      </c>
      <c r="C22" s="4">
        <v>-86.145888</v>
      </c>
      <c r="D22" s="1">
        <v>39.8440702802915</v>
      </c>
      <c r="E22" s="2">
        <v>-86.1445389197085</v>
      </c>
      <c r="F22" s="2">
        <v>39.8413723197085</v>
      </c>
      <c r="G22" s="5">
        <v>-86.1472368802915</v>
      </c>
      <c r="H22" s="6" t="s">
        <v>56</v>
      </c>
      <c r="I22" s="2" t="s">
        <v>57</v>
      </c>
      <c r="J22" s="6" t="s">
        <v>58</v>
      </c>
      <c r="K22" s="2" t="s">
        <v>140</v>
      </c>
      <c r="L22" s="2" t="b">
        <v>0</v>
      </c>
      <c r="M22" s="5">
        <v>2251.0</v>
      </c>
      <c r="N22" s="2" t="s">
        <v>141</v>
      </c>
      <c r="O22" s="2" t="s">
        <v>142</v>
      </c>
      <c r="P22" s="5">
        <v>3376.0</v>
      </c>
    </row>
    <row r="23">
      <c r="A23" s="4"/>
      <c r="B23" s="4"/>
      <c r="C23" s="4"/>
      <c r="D23" s="1"/>
      <c r="E23" s="2"/>
      <c r="F23" s="2"/>
      <c r="Q23" s="2" t="s">
        <v>143</v>
      </c>
      <c r="R23" s="2" t="s">
        <v>144</v>
      </c>
      <c r="S23" s="2" t="s">
        <v>145</v>
      </c>
      <c r="U23" s="5">
        <v>4.5</v>
      </c>
      <c r="V23" s="2" t="s">
        <v>143</v>
      </c>
      <c r="W23" s="2" t="s">
        <v>65</v>
      </c>
      <c r="X23" s="2" t="s">
        <v>84</v>
      </c>
      <c r="Y23" s="2" t="s">
        <v>66</v>
      </c>
      <c r="Z23" s="2" t="s">
        <v>67</v>
      </c>
      <c r="AA23" s="2" t="s">
        <v>68</v>
      </c>
      <c r="AB23" s="5">
        <v>227.0</v>
      </c>
      <c r="AC23" s="2" t="s">
        <v>146</v>
      </c>
      <c r="AD23" s="2" t="s">
        <v>69</v>
      </c>
    </row>
    <row r="24">
      <c r="A24" s="4" t="s">
        <v>55</v>
      </c>
      <c r="B24" s="4">
        <v>39.85137509999999</v>
      </c>
      <c r="C24" s="4">
        <v>-86.14611029999999</v>
      </c>
      <c r="D24" s="1">
        <v>39.85273493029149</v>
      </c>
      <c r="E24" s="2">
        <v>-86.14463311970847</v>
      </c>
      <c r="F24" s="2">
        <v>39.8500369697085</v>
      </c>
      <c r="G24" s="5">
        <v>-86.1473310802915</v>
      </c>
      <c r="H24" s="6" t="s">
        <v>147</v>
      </c>
      <c r="I24" s="2" t="s">
        <v>148</v>
      </c>
      <c r="J24" s="6" t="s">
        <v>149</v>
      </c>
      <c r="K24" s="2" t="s">
        <v>150</v>
      </c>
      <c r="L24" s="2" t="b">
        <v>0</v>
      </c>
      <c r="M24" s="5">
        <v>2988.0</v>
      </c>
      <c r="N24" s="2" t="s">
        <v>151</v>
      </c>
      <c r="O24" s="2" t="s">
        <v>152</v>
      </c>
      <c r="P24" s="5">
        <v>5312.0</v>
      </c>
    </row>
    <row r="25">
      <c r="A25" s="4"/>
      <c r="B25" s="4"/>
      <c r="C25" s="4"/>
      <c r="D25" s="1"/>
      <c r="E25" s="2"/>
      <c r="F25" s="2"/>
      <c r="Q25" s="2" t="s">
        <v>153</v>
      </c>
      <c r="R25" s="2" t="s">
        <v>154</v>
      </c>
      <c r="S25" s="2" t="s">
        <v>155</v>
      </c>
      <c r="T25" s="5">
        <v>2.0</v>
      </c>
      <c r="U25" s="5">
        <v>4.6</v>
      </c>
      <c r="V25" s="2" t="s">
        <v>153</v>
      </c>
      <c r="W25" s="2" t="s">
        <v>65</v>
      </c>
      <c r="X25" s="2" t="s">
        <v>84</v>
      </c>
      <c r="Y25" s="2" t="s">
        <v>66</v>
      </c>
      <c r="Z25" s="2" t="s">
        <v>67</v>
      </c>
      <c r="AA25" s="2" t="s">
        <v>68</v>
      </c>
      <c r="AB25" s="5">
        <v>383.0</v>
      </c>
      <c r="AC25" s="2" t="s">
        <v>156</v>
      </c>
      <c r="AD25" s="2" t="s">
        <v>96</v>
      </c>
      <c r="AE25" s="2" t="s">
        <v>69</v>
      </c>
    </row>
    <row r="26">
      <c r="A26" s="4" t="s">
        <v>55</v>
      </c>
      <c r="B26" s="4">
        <v>39.8467806</v>
      </c>
      <c r="C26" s="4">
        <v>-86.1460389</v>
      </c>
      <c r="D26" s="1">
        <v>39.8481227802915</v>
      </c>
      <c r="E26" s="2">
        <v>-86.14456241970849</v>
      </c>
      <c r="F26" s="2">
        <v>39.84542481970851</v>
      </c>
      <c r="G26" s="5">
        <v>-86.14726038029151</v>
      </c>
      <c r="H26" s="6" t="s">
        <v>86</v>
      </c>
      <c r="I26" s="2" t="s">
        <v>57</v>
      </c>
      <c r="J26" s="6" t="s">
        <v>87</v>
      </c>
      <c r="K26" s="2" t="s">
        <v>157</v>
      </c>
      <c r="L26" s="2" t="b">
        <v>0</v>
      </c>
      <c r="M26" s="5">
        <v>3456.0</v>
      </c>
      <c r="N26" s="2" t="s">
        <v>158</v>
      </c>
      <c r="O26" s="2" t="s">
        <v>159</v>
      </c>
      <c r="P26" s="5">
        <v>5184.0</v>
      </c>
    </row>
    <row r="27">
      <c r="A27" s="4"/>
      <c r="B27" s="4"/>
      <c r="C27" s="4"/>
      <c r="D27" s="1"/>
      <c r="E27" s="2"/>
      <c r="F27" s="2"/>
      <c r="Q27" s="2" t="s">
        <v>160</v>
      </c>
      <c r="R27" s="2" t="s">
        <v>161</v>
      </c>
      <c r="S27" s="2" t="s">
        <v>162</v>
      </c>
      <c r="T27" s="5">
        <v>1.0</v>
      </c>
      <c r="U27" s="5">
        <v>4.6</v>
      </c>
      <c r="V27" s="2" t="s">
        <v>160</v>
      </c>
      <c r="W27" s="2" t="s">
        <v>65</v>
      </c>
      <c r="X27" s="2" t="s">
        <v>84</v>
      </c>
      <c r="Y27" s="2" t="s">
        <v>66</v>
      </c>
      <c r="Z27" s="2" t="s">
        <v>67</v>
      </c>
      <c r="AA27" s="2" t="s">
        <v>68</v>
      </c>
      <c r="AB27" s="5">
        <v>219.0</v>
      </c>
      <c r="AC27" s="2" t="s">
        <v>163</v>
      </c>
      <c r="AD27" s="2" t="s">
        <v>69</v>
      </c>
    </row>
    <row r="28">
      <c r="A28" s="4" t="s">
        <v>55</v>
      </c>
      <c r="B28" s="4">
        <v>39.851468</v>
      </c>
      <c r="C28" s="4">
        <v>-86.139327</v>
      </c>
      <c r="D28" s="1">
        <v>39.8526646802915</v>
      </c>
      <c r="E28" s="2">
        <v>-86.13777496970849</v>
      </c>
      <c r="F28" s="2">
        <v>39.8499667197085</v>
      </c>
      <c r="G28" s="5">
        <v>-86.1404729302915</v>
      </c>
      <c r="H28" s="6" t="s">
        <v>56</v>
      </c>
      <c r="I28" s="2" t="s">
        <v>57</v>
      </c>
      <c r="J28" s="6" t="s">
        <v>58</v>
      </c>
      <c r="K28" s="2" t="s">
        <v>164</v>
      </c>
      <c r="L28" s="2" t="b">
        <v>0</v>
      </c>
      <c r="M28" s="5">
        <v>476.0</v>
      </c>
      <c r="N28" s="2" t="s">
        <v>165</v>
      </c>
      <c r="O28" s="2" t="s">
        <v>166</v>
      </c>
      <c r="P28" s="5">
        <v>720.0</v>
      </c>
    </row>
    <row r="29">
      <c r="A29" s="4"/>
      <c r="B29" s="4"/>
      <c r="C29" s="4"/>
      <c r="D29" s="1"/>
      <c r="E29" s="2"/>
      <c r="F29" s="2"/>
      <c r="Q29" s="2" t="s">
        <v>167</v>
      </c>
      <c r="R29" s="2" t="s">
        <v>168</v>
      </c>
      <c r="S29" s="2" t="s">
        <v>169</v>
      </c>
      <c r="U29" s="5">
        <v>4.7</v>
      </c>
      <c r="V29" s="2" t="s">
        <v>167</v>
      </c>
      <c r="W29" s="2" t="s">
        <v>65</v>
      </c>
      <c r="X29" s="2" t="s">
        <v>170</v>
      </c>
      <c r="Y29" s="2" t="s">
        <v>66</v>
      </c>
      <c r="Z29" s="2" t="s">
        <v>67</v>
      </c>
      <c r="AA29" s="2" t="s">
        <v>68</v>
      </c>
      <c r="AB29" s="5">
        <v>91.0</v>
      </c>
      <c r="AC29" s="2" t="s">
        <v>124</v>
      </c>
      <c r="AD29" s="2" t="s">
        <v>96</v>
      </c>
      <c r="AE29" s="2" t="s">
        <v>69</v>
      </c>
    </row>
    <row r="30">
      <c r="A30" s="4" t="s">
        <v>55</v>
      </c>
      <c r="B30" s="4">
        <v>39.8493489</v>
      </c>
      <c r="C30" s="4">
        <v>-86.14144189999999</v>
      </c>
      <c r="D30" s="1">
        <v>39.8506441302915</v>
      </c>
      <c r="E30" s="2">
        <v>-86.14026721970849</v>
      </c>
      <c r="F30" s="2">
        <v>39.8479461697085</v>
      </c>
      <c r="G30" s="5">
        <v>-86.1429651802915</v>
      </c>
      <c r="H30" s="6" t="s">
        <v>56</v>
      </c>
      <c r="I30" s="2" t="s">
        <v>57</v>
      </c>
      <c r="J30" s="6" t="s">
        <v>58</v>
      </c>
      <c r="K30" s="2" t="s">
        <v>171</v>
      </c>
      <c r="L30" s="2" t="b">
        <v>0</v>
      </c>
      <c r="M30" s="5">
        <v>3024.0</v>
      </c>
      <c r="N30" s="2" t="s">
        <v>172</v>
      </c>
      <c r="O30" s="2" t="s">
        <v>173</v>
      </c>
      <c r="P30" s="5">
        <v>4032.0</v>
      </c>
    </row>
    <row r="31">
      <c r="A31" s="4"/>
      <c r="B31" s="4"/>
      <c r="C31" s="4"/>
      <c r="D31" s="1"/>
      <c r="E31" s="2"/>
      <c r="F31" s="2"/>
      <c r="Q31" s="2" t="s">
        <v>174</v>
      </c>
      <c r="R31" s="2" t="s">
        <v>175</v>
      </c>
      <c r="S31" s="2" t="s">
        <v>176</v>
      </c>
      <c r="T31" s="5">
        <v>2.0</v>
      </c>
      <c r="U31" s="5">
        <v>4.5</v>
      </c>
      <c r="V31" s="2" t="s">
        <v>174</v>
      </c>
      <c r="W31" s="2" t="s">
        <v>65</v>
      </c>
      <c r="X31" s="2" t="s">
        <v>84</v>
      </c>
      <c r="Y31" s="2" t="s">
        <v>66</v>
      </c>
      <c r="Z31" s="2" t="s">
        <v>67</v>
      </c>
      <c r="AA31" s="2" t="s">
        <v>68</v>
      </c>
      <c r="AB31" s="5">
        <v>423.0</v>
      </c>
      <c r="AC31" s="2" t="s">
        <v>177</v>
      </c>
      <c r="AD31" s="2" t="s">
        <v>69</v>
      </c>
    </row>
    <row r="32">
      <c r="A32" s="4" t="s">
        <v>55</v>
      </c>
      <c r="B32" s="4">
        <v>39.84745139999999</v>
      </c>
      <c r="C32" s="4">
        <v>-86.1453136</v>
      </c>
      <c r="D32" s="1">
        <v>39.84876918029149</v>
      </c>
      <c r="E32" s="2">
        <v>-86.14420296970849</v>
      </c>
      <c r="F32" s="2">
        <v>39.84607121970849</v>
      </c>
      <c r="G32" s="5">
        <v>-86.1469009302915</v>
      </c>
      <c r="H32" s="6" t="s">
        <v>56</v>
      </c>
      <c r="I32" s="2" t="s">
        <v>57</v>
      </c>
      <c r="J32" s="6" t="s">
        <v>58</v>
      </c>
      <c r="K32" s="2" t="s">
        <v>178</v>
      </c>
      <c r="L32" s="2" t="b">
        <v>0</v>
      </c>
      <c r="M32" s="5">
        <v>1665.0</v>
      </c>
      <c r="N32" s="2" t="s">
        <v>179</v>
      </c>
      <c r="O32" s="2" t="s">
        <v>180</v>
      </c>
      <c r="P32" s="5">
        <v>2048.0</v>
      </c>
    </row>
    <row r="33">
      <c r="A33" s="4"/>
      <c r="B33" s="4"/>
      <c r="C33" s="4"/>
      <c r="D33" s="1"/>
      <c r="E33" s="2"/>
      <c r="F33" s="2"/>
      <c r="Q33" s="2" t="s">
        <v>181</v>
      </c>
      <c r="R33" s="2" t="s">
        <v>115</v>
      </c>
      <c r="S33" s="2" t="s">
        <v>116</v>
      </c>
      <c r="T33" s="5">
        <v>2.0</v>
      </c>
      <c r="U33" s="5">
        <v>4.3</v>
      </c>
      <c r="V33" s="2" t="s">
        <v>181</v>
      </c>
      <c r="W33" s="2" t="s">
        <v>65</v>
      </c>
      <c r="X33" s="2" t="s">
        <v>66</v>
      </c>
      <c r="Y33" s="2" t="s">
        <v>67</v>
      </c>
      <c r="Z33" s="2" t="s">
        <v>68</v>
      </c>
      <c r="AA33" s="2" t="s">
        <v>69</v>
      </c>
      <c r="AB33" s="5">
        <v>113.0</v>
      </c>
      <c r="AC33" s="2" t="s">
        <v>117</v>
      </c>
    </row>
    <row r="34">
      <c r="A34" s="4" t="s">
        <v>55</v>
      </c>
      <c r="B34" s="4">
        <v>39.8468203</v>
      </c>
      <c r="C34" s="4">
        <v>-86.1461105</v>
      </c>
      <c r="D34" s="1">
        <v>39.8482255802915</v>
      </c>
      <c r="E34" s="2">
        <v>-86.1448092197085</v>
      </c>
      <c r="F34" s="2">
        <v>39.8455276197085</v>
      </c>
      <c r="G34" s="5">
        <v>-86.14750718029151</v>
      </c>
      <c r="H34" s="6" t="s">
        <v>56</v>
      </c>
      <c r="I34" s="2" t="s">
        <v>57</v>
      </c>
      <c r="J34" s="6" t="s">
        <v>58</v>
      </c>
      <c r="K34" s="2" t="s">
        <v>182</v>
      </c>
      <c r="L34" s="2" t="b">
        <v>0</v>
      </c>
      <c r="M34" s="5">
        <v>1200.0</v>
      </c>
      <c r="N34" s="2" t="s">
        <v>183</v>
      </c>
      <c r="O34" s="2" t="s">
        <v>184</v>
      </c>
      <c r="P34" s="5">
        <v>1600.0</v>
      </c>
    </row>
    <row r="35">
      <c r="A35" s="4"/>
      <c r="B35" s="4"/>
      <c r="C35" s="4"/>
      <c r="D35" s="1"/>
      <c r="E35" s="2"/>
      <c r="F35" s="2"/>
      <c r="Q35" s="2" t="s">
        <v>185</v>
      </c>
      <c r="R35" s="2" t="s">
        <v>161</v>
      </c>
      <c r="S35" s="2" t="s">
        <v>162</v>
      </c>
      <c r="U35" s="5">
        <v>4.5</v>
      </c>
      <c r="V35" s="2" t="s">
        <v>185</v>
      </c>
      <c r="W35" s="2" t="s">
        <v>65</v>
      </c>
      <c r="X35" s="2" t="s">
        <v>66</v>
      </c>
      <c r="Y35" s="2" t="s">
        <v>67</v>
      </c>
      <c r="Z35" s="2" t="s">
        <v>68</v>
      </c>
      <c r="AA35" s="2" t="s">
        <v>69</v>
      </c>
      <c r="AB35" s="5">
        <v>267.0</v>
      </c>
      <c r="AC35" s="2" t="s">
        <v>186</v>
      </c>
    </row>
    <row r="36">
      <c r="A36" s="4" t="s">
        <v>55</v>
      </c>
      <c r="B36" s="4">
        <v>39.8466092</v>
      </c>
      <c r="C36" s="4">
        <v>-86.1461005</v>
      </c>
      <c r="D36" s="1">
        <v>39.84796008029149</v>
      </c>
      <c r="E36" s="2">
        <v>-86.14459166970849</v>
      </c>
      <c r="F36" s="2">
        <v>39.84526211970849</v>
      </c>
      <c r="G36" s="5">
        <v>-86.14728963029151</v>
      </c>
      <c r="H36" s="6" t="s">
        <v>56</v>
      </c>
      <c r="I36" s="2" t="s">
        <v>57</v>
      </c>
      <c r="J36" s="6" t="s">
        <v>58</v>
      </c>
      <c r="K36" s="2" t="s">
        <v>187</v>
      </c>
      <c r="L36" s="2" t="b">
        <v>0</v>
      </c>
      <c r="M36" s="5">
        <v>4032.0</v>
      </c>
      <c r="N36" s="2" t="s">
        <v>188</v>
      </c>
      <c r="O36" s="2" t="s">
        <v>189</v>
      </c>
      <c r="P36" s="5">
        <v>3024.0</v>
      </c>
    </row>
    <row r="37">
      <c r="A37" s="4"/>
      <c r="B37" s="4"/>
      <c r="C37" s="4"/>
      <c r="D37" s="1"/>
      <c r="E37" s="2"/>
      <c r="F37" s="2"/>
      <c r="Q37" s="2" t="s">
        <v>190</v>
      </c>
      <c r="R37" s="2" t="s">
        <v>191</v>
      </c>
      <c r="S37" s="2" t="s">
        <v>192</v>
      </c>
      <c r="T37" s="5">
        <v>1.0</v>
      </c>
      <c r="U37" s="5">
        <v>4.8</v>
      </c>
      <c r="V37" s="2" t="s">
        <v>190</v>
      </c>
      <c r="W37" s="2" t="s">
        <v>65</v>
      </c>
      <c r="X37" s="2" t="s">
        <v>66</v>
      </c>
      <c r="Y37" s="2" t="s">
        <v>67</v>
      </c>
      <c r="Z37" s="2" t="s">
        <v>68</v>
      </c>
      <c r="AA37" s="2" t="s">
        <v>69</v>
      </c>
      <c r="AB37" s="5">
        <v>11.0</v>
      </c>
      <c r="AC37" s="2" t="s">
        <v>193</v>
      </c>
    </row>
    <row r="38">
      <c r="A38" s="4" t="s">
        <v>55</v>
      </c>
      <c r="B38" s="4">
        <v>39.8512161</v>
      </c>
      <c r="C38" s="4">
        <v>-86.1461576</v>
      </c>
      <c r="D38" s="1">
        <v>39.8525664302915</v>
      </c>
      <c r="E38" s="2">
        <v>-86.14465541970849</v>
      </c>
      <c r="F38" s="2">
        <v>39.8498684697085</v>
      </c>
      <c r="G38" s="5">
        <v>-86.14735338029149</v>
      </c>
      <c r="H38" s="6" t="s">
        <v>56</v>
      </c>
      <c r="I38" s="2" t="s">
        <v>57</v>
      </c>
      <c r="J38" s="6" t="s">
        <v>58</v>
      </c>
      <c r="K38" s="2" t="s">
        <v>194</v>
      </c>
      <c r="Q38" s="2" t="s">
        <v>195</v>
      </c>
      <c r="R38" s="2" t="s">
        <v>196</v>
      </c>
      <c r="S38" s="2" t="s">
        <v>197</v>
      </c>
      <c r="V38" s="2" t="s">
        <v>195</v>
      </c>
      <c r="W38" s="2" t="s">
        <v>65</v>
      </c>
      <c r="X38" s="2" t="s">
        <v>66</v>
      </c>
      <c r="Y38" s="2" t="s">
        <v>67</v>
      </c>
      <c r="Z38" s="2" t="s">
        <v>68</v>
      </c>
      <c r="AA38" s="2" t="s">
        <v>69</v>
      </c>
      <c r="AC38" s="2" t="s">
        <v>198</v>
      </c>
    </row>
    <row r="39">
      <c r="S39" s="3" t="s">
        <v>199</v>
      </c>
      <c r="T39" s="7">
        <f t="shared" ref="T39:U39" si="1">AVERAGE(T3,T5,T7,T9,T11,T13,T15,T17,T19,T21,T25,T27,T31,T33,T37)</f>
        <v>1.733333333</v>
      </c>
      <c r="U39" s="7">
        <f t="shared" si="1"/>
        <v>4.58</v>
      </c>
      <c r="AG39" s="2" t="s">
        <v>200</v>
      </c>
    </row>
    <row r="40">
      <c r="S40" s="3" t="s">
        <v>201</v>
      </c>
      <c r="T40" s="3" t="s">
        <v>202</v>
      </c>
      <c r="U40" s="7">
        <v>-7.938666666666667</v>
      </c>
      <c r="AG40" s="3"/>
    </row>
    <row r="41">
      <c r="AG41" s="3"/>
    </row>
    <row r="42">
      <c r="AG42" s="3"/>
    </row>
    <row r="43">
      <c r="AG43" s="3"/>
    </row>
    <row r="44">
      <c r="AG44" s="3"/>
    </row>
    <row r="45">
      <c r="AG45" s="3"/>
    </row>
    <row r="46">
      <c r="AG46" s="3"/>
    </row>
    <row r="47">
      <c r="AG47" s="3"/>
    </row>
    <row r="48">
      <c r="AG48" s="3"/>
    </row>
    <row r="49">
      <c r="AG49" s="3"/>
    </row>
    <row r="50">
      <c r="AG50" s="3"/>
    </row>
    <row r="51">
      <c r="AG51" s="3"/>
    </row>
    <row r="52">
      <c r="AG52" s="3"/>
    </row>
    <row r="53">
      <c r="AG53" s="3"/>
    </row>
    <row r="54">
      <c r="AG54" s="3"/>
    </row>
    <row r="55">
      <c r="AG55" s="3"/>
    </row>
    <row r="56">
      <c r="AG56" s="3"/>
    </row>
    <row r="57">
      <c r="AG57" s="3"/>
    </row>
    <row r="58">
      <c r="AG58" s="3"/>
    </row>
    <row r="59">
      <c r="AG59" s="3"/>
    </row>
    <row r="60">
      <c r="AG60" s="3"/>
    </row>
    <row r="61">
      <c r="AG61" s="3"/>
    </row>
    <row r="62">
      <c r="AG62" s="3"/>
    </row>
    <row r="63">
      <c r="AG63" s="3"/>
    </row>
    <row r="64">
      <c r="AG64" s="3"/>
    </row>
    <row r="65">
      <c r="AG65" s="3"/>
    </row>
    <row r="66">
      <c r="AG66" s="3"/>
    </row>
    <row r="67">
      <c r="AG67" s="3"/>
    </row>
    <row r="68">
      <c r="AG68" s="3"/>
    </row>
    <row r="69">
      <c r="AG69" s="3"/>
    </row>
    <row r="70">
      <c r="AG70" s="3"/>
    </row>
    <row r="71">
      <c r="AG71" s="3"/>
    </row>
    <row r="72">
      <c r="AG72" s="3"/>
    </row>
    <row r="73">
      <c r="AG73" s="3"/>
    </row>
    <row r="74">
      <c r="AG74" s="3"/>
    </row>
    <row r="75">
      <c r="AG75" s="3"/>
    </row>
    <row r="76">
      <c r="AG76" s="3"/>
    </row>
    <row r="77">
      <c r="AG77" s="3"/>
    </row>
    <row r="78">
      <c r="AG78" s="3"/>
    </row>
    <row r="79">
      <c r="AG79" s="3"/>
    </row>
    <row r="80">
      <c r="AG80" s="3"/>
    </row>
    <row r="81">
      <c r="AG81" s="3"/>
    </row>
    <row r="82">
      <c r="AG82" s="3"/>
    </row>
    <row r="83">
      <c r="AG83" s="3"/>
    </row>
    <row r="84">
      <c r="AG84" s="3"/>
    </row>
    <row r="85">
      <c r="AG85" s="3"/>
    </row>
    <row r="86">
      <c r="AG86" s="3"/>
    </row>
    <row r="87">
      <c r="AG87" s="3"/>
    </row>
    <row r="88">
      <c r="AG88" s="3"/>
    </row>
    <row r="89">
      <c r="AG89" s="3"/>
    </row>
  </sheetData>
  <hyperlinks>
    <hyperlink r:id="rId1" ref="H2"/>
    <hyperlink r:id="rId2" ref="J2"/>
    <hyperlink r:id="rId3" ref="H4"/>
    <hyperlink r:id="rId4" ref="J4"/>
    <hyperlink r:id="rId5" ref="H6"/>
    <hyperlink r:id="rId6" ref="J6"/>
    <hyperlink r:id="rId7" ref="H8"/>
    <hyperlink r:id="rId8" ref="J8"/>
    <hyperlink r:id="rId9" ref="H10"/>
    <hyperlink r:id="rId10" ref="J10"/>
    <hyperlink r:id="rId11" ref="H12"/>
    <hyperlink r:id="rId12" ref="J12"/>
    <hyperlink r:id="rId13" ref="H14"/>
    <hyperlink r:id="rId14" ref="J14"/>
    <hyperlink r:id="rId15" ref="H16"/>
    <hyperlink r:id="rId16" ref="J16"/>
    <hyperlink r:id="rId17" ref="H18"/>
    <hyperlink r:id="rId18" ref="J18"/>
    <hyperlink r:id="rId19" ref="H20"/>
    <hyperlink r:id="rId20" ref="J20"/>
    <hyperlink r:id="rId21" ref="H22"/>
    <hyperlink r:id="rId22" ref="J22"/>
    <hyperlink r:id="rId23" ref="H24"/>
    <hyperlink r:id="rId24" ref="J24"/>
    <hyperlink r:id="rId25" ref="H26"/>
    <hyperlink r:id="rId26" ref="J26"/>
    <hyperlink r:id="rId27" ref="H28"/>
    <hyperlink r:id="rId28" ref="J28"/>
    <hyperlink r:id="rId29" ref="H30"/>
    <hyperlink r:id="rId30" ref="J30"/>
    <hyperlink r:id="rId31" ref="H32"/>
    <hyperlink r:id="rId32" ref="J32"/>
    <hyperlink r:id="rId33" ref="H34"/>
    <hyperlink r:id="rId34" ref="J34"/>
    <hyperlink r:id="rId35" ref="H36"/>
    <hyperlink r:id="rId36" ref="J36"/>
    <hyperlink r:id="rId37" ref="H38"/>
    <hyperlink r:id="rId38" ref="J3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9.14"/>
    <col customWidth="1" min="2" max="2" width="26.43"/>
    <col customWidth="1" min="3" max="3" width="26.86"/>
    <col customWidth="1" min="4" max="4" width="36.86"/>
    <col customWidth="1" min="5" max="5" width="37.29"/>
    <col customWidth="1" min="6" max="6" width="37.43"/>
    <col customWidth="1" min="7" max="7" width="37.86"/>
    <col customWidth="1" min="8" max="8" width="72.86"/>
    <col customWidth="1" min="9" max="9" width="27.43"/>
    <col customWidth="1" min="10" max="10" width="64.57"/>
    <col customWidth="1" min="11" max="11" width="53.86"/>
    <col customWidth="1" min="12" max="12" width="30.0"/>
    <col customWidth="1" min="13" max="13" width="19.43"/>
    <col customWidth="1" min="14" max="14" width="123.0"/>
    <col customWidth="1" min="15" max="15" width="217.29"/>
    <col customWidth="1" min="16" max="16" width="18.57"/>
    <col customWidth="1" min="17" max="17" width="34.29"/>
    <col customWidth="1" min="18" max="18" width="31.43"/>
    <col customWidth="1" min="19" max="19" width="27.0"/>
    <col customWidth="1" min="20" max="20" width="16.29"/>
    <col customWidth="1" min="21" max="21" width="12.14"/>
    <col customWidth="1" min="22" max="22" width="34.29"/>
    <col customWidth="1" min="23" max="23" width="12.14"/>
    <col customWidth="1" min="24" max="25" width="13.71"/>
    <col customWidth="1" min="26" max="28" width="15.57"/>
    <col customWidth="1" min="29" max="29" width="23.14"/>
    <col customWidth="1" min="30" max="30" width="36.0"/>
    <col customWidth="1" min="31" max="32" width="13.71"/>
    <col customWidth="1" min="33" max="33" width="92.0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51</v>
      </c>
      <c r="AC1" s="2" t="s">
        <v>49</v>
      </c>
      <c r="AD1" s="2" t="s">
        <v>50</v>
      </c>
      <c r="AE1" s="2" t="s">
        <v>52</v>
      </c>
      <c r="AF1" s="2" t="s">
        <v>53</v>
      </c>
      <c r="AG1" s="2" t="s">
        <v>54</v>
      </c>
    </row>
    <row r="2">
      <c r="A2" s="2" t="s">
        <v>55</v>
      </c>
      <c r="B2" s="2">
        <v>39.9491667</v>
      </c>
      <c r="C2" s="2">
        <v>-86.2613889</v>
      </c>
      <c r="D2" s="2">
        <v>39.9505247802915</v>
      </c>
      <c r="E2" s="2">
        <v>-86.2599543697085</v>
      </c>
      <c r="F2" s="2">
        <v>39.9478268197085</v>
      </c>
      <c r="G2" s="2">
        <v>-86.2626523302915</v>
      </c>
      <c r="H2" s="6" t="s">
        <v>56</v>
      </c>
      <c r="I2" s="2" t="s">
        <v>57</v>
      </c>
      <c r="J2" s="6" t="s">
        <v>58</v>
      </c>
      <c r="K2" s="2" t="s">
        <v>203</v>
      </c>
      <c r="L2" s="2" t="b">
        <v>0</v>
      </c>
      <c r="M2" s="2">
        <v>1836.0</v>
      </c>
      <c r="N2" s="2" t="s">
        <v>204</v>
      </c>
      <c r="O2" s="2" t="s">
        <v>205</v>
      </c>
      <c r="P2" s="2">
        <v>3264.0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 t="s">
        <v>206</v>
      </c>
      <c r="R3" s="2" t="s">
        <v>207</v>
      </c>
      <c r="S3" s="2" t="s">
        <v>208</v>
      </c>
      <c r="T3" s="2">
        <v>2.0</v>
      </c>
      <c r="U3" s="2">
        <v>4.7</v>
      </c>
      <c r="V3" s="2" t="s">
        <v>206</v>
      </c>
      <c r="W3" s="2" t="s">
        <v>65</v>
      </c>
      <c r="X3" s="2" t="s">
        <v>84</v>
      </c>
      <c r="Y3" s="2" t="s">
        <v>66</v>
      </c>
      <c r="Z3" s="2" t="s">
        <v>67</v>
      </c>
      <c r="AA3" s="2" t="s">
        <v>68</v>
      </c>
      <c r="AB3" s="2" t="s">
        <v>69</v>
      </c>
      <c r="AC3" s="2">
        <v>1307.0</v>
      </c>
      <c r="AD3" s="2" t="s">
        <v>209</v>
      </c>
      <c r="AE3" s="3"/>
      <c r="AF3" s="3"/>
      <c r="AG3" s="3"/>
    </row>
    <row r="4">
      <c r="A4" s="2" t="s">
        <v>55</v>
      </c>
      <c r="B4" s="2">
        <v>39.950266</v>
      </c>
      <c r="C4" s="2">
        <v>-86.26176989999999</v>
      </c>
      <c r="D4" s="2">
        <v>39.9516013302915</v>
      </c>
      <c r="E4" s="2">
        <v>-86.26030166970848</v>
      </c>
      <c r="F4" s="2">
        <v>39.9489033697085</v>
      </c>
      <c r="G4" s="2">
        <v>-86.26299963029149</v>
      </c>
      <c r="H4" s="6" t="s">
        <v>56</v>
      </c>
      <c r="I4" s="2" t="s">
        <v>57</v>
      </c>
      <c r="J4" s="6" t="s">
        <v>58</v>
      </c>
      <c r="K4" s="2" t="s">
        <v>210</v>
      </c>
      <c r="L4" s="2" t="b">
        <v>0</v>
      </c>
      <c r="M4" s="2">
        <v>1365.0</v>
      </c>
      <c r="N4" s="2" t="s">
        <v>211</v>
      </c>
      <c r="O4" s="2" t="s">
        <v>212</v>
      </c>
      <c r="P4" s="2">
        <v>2048.0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 t="s">
        <v>213</v>
      </c>
      <c r="R5" s="2" t="s">
        <v>214</v>
      </c>
      <c r="S5" s="2" t="s">
        <v>215</v>
      </c>
      <c r="T5" s="2">
        <v>2.0</v>
      </c>
      <c r="U5" s="2">
        <v>4.6</v>
      </c>
      <c r="V5" s="2" t="s">
        <v>213</v>
      </c>
      <c r="W5" s="2" t="s">
        <v>65</v>
      </c>
      <c r="X5" s="2" t="s">
        <v>66</v>
      </c>
      <c r="Y5" s="2" t="s">
        <v>67</v>
      </c>
      <c r="Z5" s="2" t="s">
        <v>68</v>
      </c>
      <c r="AA5" s="2" t="s">
        <v>69</v>
      </c>
      <c r="AB5" s="3"/>
      <c r="AC5" s="2">
        <v>398.0</v>
      </c>
      <c r="AD5" s="2" t="s">
        <v>216</v>
      </c>
      <c r="AE5" s="3"/>
      <c r="AF5" s="3"/>
      <c r="AG5" s="3"/>
    </row>
    <row r="6">
      <c r="A6" s="2" t="s">
        <v>55</v>
      </c>
      <c r="B6" s="2">
        <v>39.94946159999999</v>
      </c>
      <c r="C6" s="2">
        <v>-86.2609794</v>
      </c>
      <c r="D6" s="2">
        <v>39.9508461302915</v>
      </c>
      <c r="E6" s="2">
        <v>-86.25963756970849</v>
      </c>
      <c r="F6" s="2">
        <v>39.9481481697085</v>
      </c>
      <c r="G6" s="2">
        <v>-86.26233553029151</v>
      </c>
      <c r="H6" s="6" t="s">
        <v>56</v>
      </c>
      <c r="I6" s="2" t="s">
        <v>57</v>
      </c>
      <c r="J6" s="6" t="s">
        <v>58</v>
      </c>
      <c r="K6" s="2" t="s">
        <v>217</v>
      </c>
      <c r="L6" s="2" t="b">
        <v>0</v>
      </c>
      <c r="M6" s="2">
        <v>850.0</v>
      </c>
      <c r="N6" s="2" t="s">
        <v>218</v>
      </c>
      <c r="O6" s="2" t="s">
        <v>219</v>
      </c>
      <c r="P6" s="2">
        <v>1137.0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220</v>
      </c>
      <c r="R7" s="2" t="s">
        <v>221</v>
      </c>
      <c r="S7" s="2" t="s">
        <v>222</v>
      </c>
      <c r="T7" s="2">
        <v>1.0</v>
      </c>
      <c r="U7" s="2">
        <v>4.4</v>
      </c>
      <c r="V7" s="2" t="s">
        <v>220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3"/>
      <c r="AC7" s="2">
        <v>186.0</v>
      </c>
      <c r="AD7" s="2" t="s">
        <v>223</v>
      </c>
      <c r="AE7" s="3"/>
      <c r="AF7" s="3"/>
      <c r="AG7" s="3"/>
    </row>
    <row r="8">
      <c r="A8" s="2" t="s">
        <v>55</v>
      </c>
      <c r="B8" s="2">
        <v>39.9508697</v>
      </c>
      <c r="C8" s="2">
        <v>-86.26161450000001</v>
      </c>
      <c r="D8" s="2">
        <v>39.9521902302915</v>
      </c>
      <c r="E8" s="2">
        <v>-86.26034721970849</v>
      </c>
      <c r="F8" s="2">
        <v>39.9494922697085</v>
      </c>
      <c r="G8" s="2">
        <v>-86.2630451802915</v>
      </c>
      <c r="H8" s="6" t="s">
        <v>56</v>
      </c>
      <c r="I8" s="2" t="s">
        <v>57</v>
      </c>
      <c r="J8" s="6" t="s">
        <v>58</v>
      </c>
      <c r="K8" s="2" t="s">
        <v>224</v>
      </c>
      <c r="L8" s="2" t="b">
        <v>0</v>
      </c>
      <c r="M8" s="2">
        <v>3024.0</v>
      </c>
      <c r="N8" s="2" t="s">
        <v>225</v>
      </c>
      <c r="O8" s="2" t="s">
        <v>226</v>
      </c>
      <c r="P8" s="2">
        <v>4032.0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 t="s">
        <v>227</v>
      </c>
      <c r="R9" s="2" t="s">
        <v>228</v>
      </c>
      <c r="S9" s="2" t="s">
        <v>229</v>
      </c>
      <c r="T9" s="2">
        <v>3.0</v>
      </c>
      <c r="U9" s="2">
        <v>4.6</v>
      </c>
      <c r="V9" s="2" t="s">
        <v>227</v>
      </c>
      <c r="W9" s="2" t="s">
        <v>65</v>
      </c>
      <c r="X9" s="2" t="s">
        <v>66</v>
      </c>
      <c r="Y9" s="2" t="s">
        <v>67</v>
      </c>
      <c r="Z9" s="2" t="s">
        <v>68</v>
      </c>
      <c r="AA9" s="2" t="s">
        <v>69</v>
      </c>
      <c r="AB9" s="3"/>
      <c r="AC9" s="2">
        <v>433.0</v>
      </c>
      <c r="AD9" s="2" t="s">
        <v>230</v>
      </c>
      <c r="AE9" s="3"/>
      <c r="AF9" s="3"/>
      <c r="AG9" s="3"/>
    </row>
    <row r="10">
      <c r="A10" s="2" t="s">
        <v>55</v>
      </c>
      <c r="B10" s="2">
        <v>39.951262</v>
      </c>
      <c r="C10" s="2">
        <v>-86.26217609999999</v>
      </c>
      <c r="D10" s="2">
        <v>39.9526399802915</v>
      </c>
      <c r="E10" s="2">
        <v>-86.26071321970849</v>
      </c>
      <c r="F10" s="2">
        <v>39.9499420197085</v>
      </c>
      <c r="G10" s="2">
        <v>-86.2634111802915</v>
      </c>
      <c r="H10" s="6" t="s">
        <v>56</v>
      </c>
      <c r="I10" s="2" t="s">
        <v>57</v>
      </c>
      <c r="J10" s="6" t="s">
        <v>58</v>
      </c>
      <c r="K10" s="2" t="s">
        <v>231</v>
      </c>
      <c r="L10" s="2" t="b">
        <v>1</v>
      </c>
      <c r="M10" s="2">
        <v>3840.0</v>
      </c>
      <c r="N10" s="2" t="s">
        <v>232</v>
      </c>
      <c r="O10" s="2" t="s">
        <v>233</v>
      </c>
      <c r="P10" s="2">
        <v>5760.0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 t="s">
        <v>234</v>
      </c>
      <c r="R11" s="2" t="s">
        <v>235</v>
      </c>
      <c r="S11" s="2" t="s">
        <v>236</v>
      </c>
      <c r="T11" s="2">
        <v>2.0</v>
      </c>
      <c r="U11" s="2">
        <v>4.6</v>
      </c>
      <c r="V11" s="2" t="s">
        <v>234</v>
      </c>
      <c r="W11" s="2" t="s">
        <v>65</v>
      </c>
      <c r="X11" s="2" t="s">
        <v>66</v>
      </c>
      <c r="Y11" s="2" t="s">
        <v>237</v>
      </c>
      <c r="Z11" s="2" t="s">
        <v>67</v>
      </c>
      <c r="AA11" s="2" t="s">
        <v>68</v>
      </c>
      <c r="AB11" s="2" t="s">
        <v>96</v>
      </c>
      <c r="AC11" s="2">
        <v>720.0</v>
      </c>
      <c r="AD11" s="2" t="s">
        <v>238</v>
      </c>
      <c r="AE11" s="2" t="s">
        <v>69</v>
      </c>
      <c r="AF11" s="3"/>
      <c r="AG11" s="3"/>
    </row>
    <row r="12">
      <c r="A12" s="2" t="s">
        <v>55</v>
      </c>
      <c r="B12" s="2">
        <v>39.9505274</v>
      </c>
      <c r="C12" s="2">
        <v>-86.261922</v>
      </c>
      <c r="D12" s="2">
        <v>39.9518858802915</v>
      </c>
      <c r="E12" s="2">
        <v>-86.26041981970849</v>
      </c>
      <c r="F12" s="2">
        <v>39.94918791970851</v>
      </c>
      <c r="G12" s="2">
        <v>-86.2631177802915</v>
      </c>
      <c r="H12" s="6" t="s">
        <v>56</v>
      </c>
      <c r="I12" s="2" t="s">
        <v>57</v>
      </c>
      <c r="J12" s="6" t="s">
        <v>58</v>
      </c>
      <c r="K12" s="2" t="s">
        <v>239</v>
      </c>
      <c r="L12" s="2" t="b">
        <v>0</v>
      </c>
      <c r="M12" s="2">
        <v>740.0</v>
      </c>
      <c r="N12" s="2" t="s">
        <v>240</v>
      </c>
      <c r="O12" s="2" t="s">
        <v>241</v>
      </c>
      <c r="P12" s="2">
        <v>743.0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242</v>
      </c>
      <c r="R13" s="2" t="s">
        <v>243</v>
      </c>
      <c r="S13" s="2" t="s">
        <v>244</v>
      </c>
      <c r="T13" s="2">
        <v>2.0</v>
      </c>
      <c r="U13" s="2">
        <v>4.5</v>
      </c>
      <c r="V13" s="2" t="s">
        <v>242</v>
      </c>
      <c r="W13" s="2" t="s">
        <v>65</v>
      </c>
      <c r="X13" s="2" t="s">
        <v>66</v>
      </c>
      <c r="Y13" s="2" t="s">
        <v>84</v>
      </c>
      <c r="Z13" s="2" t="s">
        <v>67</v>
      </c>
      <c r="AA13" s="2" t="s">
        <v>68</v>
      </c>
      <c r="AB13" s="2" t="s">
        <v>69</v>
      </c>
      <c r="AC13" s="2">
        <v>461.0</v>
      </c>
      <c r="AD13" s="2" t="s">
        <v>245</v>
      </c>
      <c r="AE13" s="3"/>
      <c r="AF13" s="3"/>
      <c r="AG13" s="3"/>
    </row>
    <row r="14">
      <c r="A14" s="2" t="s">
        <v>55</v>
      </c>
      <c r="B14" s="2">
        <v>39.94894379999999</v>
      </c>
      <c r="C14" s="2">
        <v>-86.26088759999999</v>
      </c>
      <c r="D14" s="2">
        <v>39.9503809802915</v>
      </c>
      <c r="E14" s="2">
        <v>-86.25955941970848</v>
      </c>
      <c r="F14" s="2">
        <v>39.9476830197085</v>
      </c>
      <c r="G14" s="2">
        <v>-86.26225738029149</v>
      </c>
      <c r="H14" s="6" t="s">
        <v>56</v>
      </c>
      <c r="I14" s="2" t="s">
        <v>57</v>
      </c>
      <c r="J14" s="6" t="s">
        <v>58</v>
      </c>
      <c r="K14" s="2" t="s">
        <v>246</v>
      </c>
      <c r="L14" s="2" t="b">
        <v>1</v>
      </c>
      <c r="M14" s="2">
        <v>960.0</v>
      </c>
      <c r="N14" s="2" t="s">
        <v>247</v>
      </c>
      <c r="O14" s="2" t="s">
        <v>248</v>
      </c>
      <c r="P14" s="2">
        <v>720.0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" t="s">
        <v>249</v>
      </c>
      <c r="R15" s="2" t="s">
        <v>250</v>
      </c>
      <c r="S15" s="2" t="s">
        <v>251</v>
      </c>
      <c r="T15" s="2">
        <v>2.0</v>
      </c>
      <c r="U15" s="2">
        <v>4.6</v>
      </c>
      <c r="V15" s="2" t="s">
        <v>249</v>
      </c>
      <c r="W15" s="2" t="s">
        <v>65</v>
      </c>
      <c r="X15" s="2" t="s">
        <v>252</v>
      </c>
      <c r="Y15" s="2" t="s">
        <v>84</v>
      </c>
      <c r="Z15" s="2" t="s">
        <v>66</v>
      </c>
      <c r="AA15" s="2" t="s">
        <v>67</v>
      </c>
      <c r="AB15" s="2" t="s">
        <v>68</v>
      </c>
      <c r="AC15" s="2">
        <v>261.0</v>
      </c>
      <c r="AD15" s="2" t="s">
        <v>253</v>
      </c>
      <c r="AE15" s="2" t="s">
        <v>96</v>
      </c>
      <c r="AF15" s="2" t="s">
        <v>69</v>
      </c>
      <c r="AG15" s="3"/>
    </row>
    <row r="16">
      <c r="A16" s="2" t="s">
        <v>55</v>
      </c>
      <c r="B16" s="2">
        <v>39.9453111</v>
      </c>
      <c r="C16" s="2">
        <v>-86.2603833</v>
      </c>
      <c r="D16" s="2">
        <v>39.9463733302915</v>
      </c>
      <c r="E16" s="2">
        <v>-86.2588006197085</v>
      </c>
      <c r="F16" s="2">
        <v>39.9436753697085</v>
      </c>
      <c r="G16" s="2">
        <v>-86.2614985802915</v>
      </c>
      <c r="H16" s="6" t="s">
        <v>56</v>
      </c>
      <c r="I16" s="2" t="s">
        <v>57</v>
      </c>
      <c r="J16" s="6" t="s">
        <v>58</v>
      </c>
      <c r="K16" s="2" t="s">
        <v>254</v>
      </c>
      <c r="L16" s="2" t="b">
        <v>0</v>
      </c>
      <c r="M16" s="2">
        <v>3120.0</v>
      </c>
      <c r="N16" s="2" t="s">
        <v>255</v>
      </c>
      <c r="O16" s="2" t="s">
        <v>256</v>
      </c>
      <c r="P16" s="2">
        <v>4160.0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" t="s">
        <v>257</v>
      </c>
      <c r="R17" s="2" t="s">
        <v>258</v>
      </c>
      <c r="S17" s="2" t="s">
        <v>259</v>
      </c>
      <c r="T17" s="2">
        <v>2.0</v>
      </c>
      <c r="U17" s="2">
        <v>4.4</v>
      </c>
      <c r="V17" s="2" t="s">
        <v>257</v>
      </c>
      <c r="W17" s="2" t="s">
        <v>65</v>
      </c>
      <c r="X17" s="2" t="s">
        <v>66</v>
      </c>
      <c r="Y17" s="2" t="s">
        <v>67</v>
      </c>
      <c r="Z17" s="2" t="s">
        <v>68</v>
      </c>
      <c r="AA17" s="2" t="s">
        <v>96</v>
      </c>
      <c r="AB17" s="2" t="s">
        <v>69</v>
      </c>
      <c r="AC17" s="2">
        <v>916.0</v>
      </c>
      <c r="AD17" s="2" t="s">
        <v>260</v>
      </c>
      <c r="AE17" s="3"/>
      <c r="AF17" s="3"/>
      <c r="AG17" s="3"/>
    </row>
    <row r="18">
      <c r="A18" s="2" t="s">
        <v>55</v>
      </c>
      <c r="B18" s="2">
        <v>39.9450631</v>
      </c>
      <c r="C18" s="2">
        <v>-86.2601959</v>
      </c>
      <c r="D18" s="2">
        <v>39.94634293029149</v>
      </c>
      <c r="E18" s="2">
        <v>-86.2589747197085</v>
      </c>
      <c r="F18" s="2">
        <v>39.94364496970849</v>
      </c>
      <c r="G18" s="2">
        <v>-86.26167268029151</v>
      </c>
      <c r="H18" s="6" t="s">
        <v>56</v>
      </c>
      <c r="I18" s="2" t="s">
        <v>57</v>
      </c>
      <c r="J18" s="6" t="s">
        <v>58</v>
      </c>
      <c r="K18" s="2" t="s">
        <v>261</v>
      </c>
      <c r="L18" s="2" t="b">
        <v>0</v>
      </c>
      <c r="M18" s="2">
        <v>2048.0</v>
      </c>
      <c r="N18" s="2" t="s">
        <v>262</v>
      </c>
      <c r="O18" s="2" t="s">
        <v>263</v>
      </c>
      <c r="P18" s="2">
        <v>1360.0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 t="s">
        <v>264</v>
      </c>
      <c r="R19" s="2" t="s">
        <v>265</v>
      </c>
      <c r="S19" s="2" t="s">
        <v>266</v>
      </c>
      <c r="T19" s="2">
        <v>1.0</v>
      </c>
      <c r="U19" s="2">
        <v>4.7</v>
      </c>
      <c r="V19" s="2" t="s">
        <v>264</v>
      </c>
      <c r="W19" s="2" t="s">
        <v>65</v>
      </c>
      <c r="X19" s="2" t="s">
        <v>66</v>
      </c>
      <c r="Y19" s="2" t="s">
        <v>67</v>
      </c>
      <c r="Z19" s="2" t="s">
        <v>68</v>
      </c>
      <c r="AA19" s="2" t="s">
        <v>69</v>
      </c>
      <c r="AB19" s="3"/>
      <c r="AC19" s="2">
        <v>134.0</v>
      </c>
      <c r="AD19" s="2" t="s">
        <v>267</v>
      </c>
      <c r="AE19" s="3"/>
      <c r="AF19" s="3"/>
      <c r="AG19" s="3"/>
    </row>
    <row r="20">
      <c r="A20" s="2" t="s">
        <v>55</v>
      </c>
      <c r="B20" s="2">
        <v>39.9516125</v>
      </c>
      <c r="C20" s="2">
        <v>-86.26229649999999</v>
      </c>
      <c r="D20" s="2">
        <v>39.9529440302915</v>
      </c>
      <c r="E20" s="2">
        <v>-86.26107816970848</v>
      </c>
      <c r="F20" s="2">
        <v>39.9502460697085</v>
      </c>
      <c r="G20" s="2">
        <v>-86.26377613029149</v>
      </c>
      <c r="H20" s="6" t="s">
        <v>56</v>
      </c>
      <c r="I20" s="2" t="s">
        <v>57</v>
      </c>
      <c r="J20" s="6" t="s">
        <v>58</v>
      </c>
      <c r="K20" s="2" t="s">
        <v>268</v>
      </c>
      <c r="L20" s="2" t="b">
        <v>0</v>
      </c>
      <c r="M20" s="2">
        <v>3938.0</v>
      </c>
      <c r="N20" s="2" t="s">
        <v>269</v>
      </c>
      <c r="O20" s="2" t="s">
        <v>270</v>
      </c>
      <c r="P20" s="2">
        <v>6556.0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" t="s">
        <v>271</v>
      </c>
      <c r="R21" s="2" t="s">
        <v>272</v>
      </c>
      <c r="S21" s="2" t="s">
        <v>273</v>
      </c>
      <c r="T21" s="2">
        <v>2.0</v>
      </c>
      <c r="U21" s="2">
        <v>4.3</v>
      </c>
      <c r="V21" s="2" t="s">
        <v>271</v>
      </c>
      <c r="W21" s="2" t="s">
        <v>65</v>
      </c>
      <c r="X21" s="2" t="s">
        <v>66</v>
      </c>
      <c r="Y21" s="2" t="s">
        <v>67</v>
      </c>
      <c r="Z21" s="2" t="s">
        <v>68</v>
      </c>
      <c r="AA21" s="2" t="s">
        <v>69</v>
      </c>
      <c r="AB21" s="3"/>
      <c r="AC21" s="2">
        <v>243.0</v>
      </c>
      <c r="AD21" s="2" t="s">
        <v>274</v>
      </c>
      <c r="AE21" s="3"/>
      <c r="AF21" s="3"/>
      <c r="AG21" s="3"/>
    </row>
    <row r="22">
      <c r="A22" s="2" t="s">
        <v>55</v>
      </c>
      <c r="B22" s="2">
        <v>39.95075000000001</v>
      </c>
      <c r="C22" s="2">
        <v>-86.26094409999999</v>
      </c>
      <c r="D22" s="2">
        <v>39.95216043029149</v>
      </c>
      <c r="E22" s="2">
        <v>-86.2595981197085</v>
      </c>
      <c r="F22" s="2">
        <v>39.94946246970849</v>
      </c>
      <c r="G22" s="2">
        <v>-86.2622960802915</v>
      </c>
      <c r="H22" s="6" t="s">
        <v>56</v>
      </c>
      <c r="I22" s="2" t="s">
        <v>57</v>
      </c>
      <c r="J22" s="6" t="s">
        <v>58</v>
      </c>
      <c r="K22" s="2" t="s">
        <v>275</v>
      </c>
      <c r="L22" s="2" t="b">
        <v>0</v>
      </c>
      <c r="M22" s="2">
        <v>3024.0</v>
      </c>
      <c r="N22" s="2" t="s">
        <v>276</v>
      </c>
      <c r="O22" s="2" t="s">
        <v>277</v>
      </c>
      <c r="P22" s="2">
        <v>4032.0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" t="s">
        <v>278</v>
      </c>
      <c r="R23" s="2" t="s">
        <v>279</v>
      </c>
      <c r="S23" s="2" t="s">
        <v>280</v>
      </c>
      <c r="T23" s="2">
        <v>2.0</v>
      </c>
      <c r="U23" s="2">
        <v>4.4</v>
      </c>
      <c r="V23" s="2" t="s">
        <v>278</v>
      </c>
      <c r="W23" s="2" t="s">
        <v>65</v>
      </c>
      <c r="X23" s="2" t="s">
        <v>84</v>
      </c>
      <c r="Y23" s="2" t="s">
        <v>66</v>
      </c>
      <c r="Z23" s="2" t="s">
        <v>67</v>
      </c>
      <c r="AA23" s="2" t="s">
        <v>68</v>
      </c>
      <c r="AB23" s="2" t="s">
        <v>69</v>
      </c>
      <c r="AC23" s="2">
        <v>659.0</v>
      </c>
      <c r="AD23" s="2" t="s">
        <v>281</v>
      </c>
      <c r="AE23" s="3"/>
      <c r="AF23" s="3"/>
      <c r="AG23" s="3"/>
    </row>
    <row r="24">
      <c r="A24" s="2" t="s">
        <v>55</v>
      </c>
      <c r="B24" s="2">
        <v>39.951155</v>
      </c>
      <c r="C24" s="2">
        <v>-86.2621502</v>
      </c>
      <c r="D24" s="2">
        <v>39.9525253302915</v>
      </c>
      <c r="E24" s="2">
        <v>-86.26068171970849</v>
      </c>
      <c r="F24" s="2">
        <v>39.9498273697085</v>
      </c>
      <c r="G24" s="2">
        <v>-86.2633796802915</v>
      </c>
      <c r="H24" s="6" t="s">
        <v>56</v>
      </c>
      <c r="I24" s="2" t="s">
        <v>57</v>
      </c>
      <c r="J24" s="6" t="s">
        <v>58</v>
      </c>
      <c r="K24" s="2" t="s">
        <v>282</v>
      </c>
      <c r="L24" s="2" t="b">
        <v>0</v>
      </c>
      <c r="M24" s="2">
        <v>3024.0</v>
      </c>
      <c r="N24" s="2" t="s">
        <v>283</v>
      </c>
      <c r="O24" s="2" t="s">
        <v>284</v>
      </c>
      <c r="P24" s="2">
        <v>4032.0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" t="s">
        <v>285</v>
      </c>
      <c r="R25" s="2" t="s">
        <v>286</v>
      </c>
      <c r="S25" s="2" t="s">
        <v>287</v>
      </c>
      <c r="T25" s="2">
        <v>2.0</v>
      </c>
      <c r="U25" s="2">
        <v>4.7</v>
      </c>
      <c r="V25" s="2" t="s">
        <v>285</v>
      </c>
      <c r="W25" s="2" t="s">
        <v>65</v>
      </c>
      <c r="X25" s="2" t="s">
        <v>66</v>
      </c>
      <c r="Y25" s="2" t="s">
        <v>67</v>
      </c>
      <c r="Z25" s="2" t="s">
        <v>68</v>
      </c>
      <c r="AA25" s="2" t="s">
        <v>69</v>
      </c>
      <c r="AB25" s="3"/>
      <c r="AC25" s="2">
        <v>289.0</v>
      </c>
      <c r="AD25" s="2" t="s">
        <v>288</v>
      </c>
      <c r="AE25" s="3"/>
      <c r="AF25" s="3"/>
      <c r="AG25" s="3"/>
    </row>
    <row r="26">
      <c r="A26" s="2" t="s">
        <v>55</v>
      </c>
      <c r="B26" s="2">
        <v>39.9508319</v>
      </c>
      <c r="C26" s="2">
        <v>-86.2620791</v>
      </c>
      <c r="D26" s="2">
        <v>39.9522141802915</v>
      </c>
      <c r="E26" s="2">
        <v>-86.26060026970849</v>
      </c>
      <c r="F26" s="2">
        <v>39.94951621970851</v>
      </c>
      <c r="G26" s="2">
        <v>-86.2632982302915</v>
      </c>
      <c r="H26" s="6" t="s">
        <v>56</v>
      </c>
      <c r="I26" s="2" t="s">
        <v>57</v>
      </c>
      <c r="J26" s="6" t="s">
        <v>58</v>
      </c>
      <c r="K26" s="2" t="s">
        <v>289</v>
      </c>
      <c r="L26" s="3"/>
      <c r="M26" s="3"/>
      <c r="N26" s="3"/>
      <c r="O26" s="3"/>
      <c r="P26" s="3"/>
      <c r="Q26" s="2" t="s">
        <v>290</v>
      </c>
      <c r="R26" s="2" t="s">
        <v>291</v>
      </c>
      <c r="S26" s="2" t="s">
        <v>292</v>
      </c>
      <c r="T26" s="3"/>
      <c r="U26" s="3"/>
      <c r="V26" s="2" t="s">
        <v>290</v>
      </c>
      <c r="W26" s="2" t="s">
        <v>65</v>
      </c>
      <c r="X26" s="2" t="s">
        <v>66</v>
      </c>
      <c r="Y26" s="2" t="s">
        <v>67</v>
      </c>
      <c r="Z26" s="2" t="s">
        <v>68</v>
      </c>
      <c r="AA26" s="2" t="s">
        <v>69</v>
      </c>
      <c r="AB26" s="3"/>
      <c r="AC26" s="3"/>
      <c r="AD26" s="2" t="s">
        <v>293</v>
      </c>
      <c r="AE26" s="3"/>
      <c r="AF26" s="3"/>
      <c r="AG26" s="3"/>
    </row>
    <row r="27">
      <c r="A27" s="2" t="s">
        <v>55</v>
      </c>
      <c r="B27" s="2">
        <v>39.95033480000001</v>
      </c>
      <c r="C27" s="2">
        <v>-86.2612239</v>
      </c>
      <c r="D27" s="2">
        <v>39.95168378029151</v>
      </c>
      <c r="E27" s="2">
        <v>-86.25987491970851</v>
      </c>
      <c r="F27" s="2">
        <v>39.94898581970851</v>
      </c>
      <c r="G27" s="2">
        <v>-86.26257288029151</v>
      </c>
      <c r="H27" s="6" t="s">
        <v>56</v>
      </c>
      <c r="I27" s="2" t="s">
        <v>57</v>
      </c>
      <c r="J27" s="6" t="s">
        <v>58</v>
      </c>
      <c r="K27" s="2" t="s">
        <v>294</v>
      </c>
      <c r="L27" s="2" t="b">
        <v>0</v>
      </c>
      <c r="M27" s="2">
        <v>4000.0</v>
      </c>
      <c r="N27" s="2" t="s">
        <v>295</v>
      </c>
      <c r="O27" s="2" t="s">
        <v>296</v>
      </c>
      <c r="P27" s="2">
        <v>6000.0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 t="s">
        <v>297</v>
      </c>
      <c r="R28" s="2" t="s">
        <v>298</v>
      </c>
      <c r="S28" s="2" t="s">
        <v>299</v>
      </c>
      <c r="T28" s="3"/>
      <c r="U28" s="2">
        <v>4.5</v>
      </c>
      <c r="V28" s="2" t="s">
        <v>297</v>
      </c>
      <c r="W28" s="2" t="s">
        <v>65</v>
      </c>
      <c r="X28" s="2" t="s">
        <v>66</v>
      </c>
      <c r="Y28" s="2" t="s">
        <v>67</v>
      </c>
      <c r="Z28" s="2" t="s">
        <v>68</v>
      </c>
      <c r="AA28" s="2" t="s">
        <v>69</v>
      </c>
      <c r="AB28" s="3"/>
      <c r="AC28" s="2">
        <v>167.0</v>
      </c>
      <c r="AD28" s="2" t="s">
        <v>300</v>
      </c>
      <c r="AE28" s="3"/>
      <c r="AF28" s="3"/>
      <c r="AG28" s="3"/>
    </row>
    <row r="29">
      <c r="A29" s="2" t="s">
        <v>55</v>
      </c>
      <c r="B29" s="2">
        <v>39.94993249999999</v>
      </c>
      <c r="C29" s="2">
        <v>-86.2605044</v>
      </c>
      <c r="D29" s="2">
        <v>39.95128148029149</v>
      </c>
      <c r="E29" s="2">
        <v>-86.25915541970849</v>
      </c>
      <c r="F29" s="2">
        <v>39.94858351970849</v>
      </c>
      <c r="G29" s="2">
        <v>-86.26185338029151</v>
      </c>
      <c r="H29" s="6" t="s">
        <v>56</v>
      </c>
      <c r="I29" s="2" t="s">
        <v>57</v>
      </c>
      <c r="J29" s="6" t="s">
        <v>58</v>
      </c>
      <c r="K29" s="2" t="s">
        <v>301</v>
      </c>
      <c r="L29" s="2" t="b">
        <v>0</v>
      </c>
      <c r="M29" s="2">
        <v>2448.0</v>
      </c>
      <c r="N29" s="2" t="s">
        <v>302</v>
      </c>
      <c r="O29" s="2" t="s">
        <v>303</v>
      </c>
      <c r="P29" s="2">
        <v>3264.0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" t="s">
        <v>304</v>
      </c>
      <c r="R30" s="2" t="s">
        <v>305</v>
      </c>
      <c r="S30" s="2" t="s">
        <v>306</v>
      </c>
      <c r="T30" s="2">
        <v>2.0</v>
      </c>
      <c r="U30" s="2">
        <v>4.4</v>
      </c>
      <c r="V30" s="2" t="s">
        <v>304</v>
      </c>
      <c r="W30" s="2" t="s">
        <v>65</v>
      </c>
      <c r="X30" s="2" t="s">
        <v>66</v>
      </c>
      <c r="Y30" s="2" t="s">
        <v>67</v>
      </c>
      <c r="Z30" s="2" t="s">
        <v>68</v>
      </c>
      <c r="AA30" s="2" t="s">
        <v>69</v>
      </c>
      <c r="AB30" s="3"/>
      <c r="AC30" s="2">
        <v>215.0</v>
      </c>
      <c r="AD30" s="2" t="s">
        <v>307</v>
      </c>
      <c r="AE30" s="3"/>
      <c r="AF30" s="3"/>
      <c r="AG30" s="3"/>
    </row>
    <row r="31">
      <c r="A31" s="2" t="s">
        <v>55</v>
      </c>
      <c r="B31" s="2">
        <v>39.9487427</v>
      </c>
      <c r="C31" s="2">
        <v>-86.2619252</v>
      </c>
      <c r="D31" s="2">
        <v>39.9500752302915</v>
      </c>
      <c r="E31" s="2">
        <v>-86.26065636970849</v>
      </c>
      <c r="F31" s="2">
        <v>39.9473772697085</v>
      </c>
      <c r="G31" s="2">
        <v>-86.2633543302915</v>
      </c>
      <c r="H31" s="6" t="s">
        <v>56</v>
      </c>
      <c r="I31" s="2" t="s">
        <v>57</v>
      </c>
      <c r="J31" s="6" t="s">
        <v>58</v>
      </c>
      <c r="K31" s="2" t="s">
        <v>308</v>
      </c>
      <c r="L31" s="2" t="b">
        <v>0</v>
      </c>
      <c r="M31" s="2">
        <v>3024.0</v>
      </c>
      <c r="N31" s="2" t="s">
        <v>309</v>
      </c>
      <c r="O31" s="2" t="s">
        <v>310</v>
      </c>
      <c r="P31" s="2">
        <v>4032.0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" t="s">
        <v>311</v>
      </c>
      <c r="R32" s="2" t="s">
        <v>312</v>
      </c>
      <c r="S32" s="2" t="s">
        <v>313</v>
      </c>
      <c r="T32" s="2">
        <v>1.0</v>
      </c>
      <c r="U32" s="2">
        <v>3.5</v>
      </c>
      <c r="V32" s="2" t="s">
        <v>311</v>
      </c>
      <c r="W32" s="2" t="s">
        <v>65</v>
      </c>
      <c r="X32" s="2" t="s">
        <v>66</v>
      </c>
      <c r="Y32" s="2" t="s">
        <v>67</v>
      </c>
      <c r="Z32" s="2" t="s">
        <v>68</v>
      </c>
      <c r="AA32" s="2" t="s">
        <v>96</v>
      </c>
      <c r="AB32" s="2" t="s">
        <v>69</v>
      </c>
      <c r="AC32" s="2">
        <v>317.0</v>
      </c>
      <c r="AD32" s="2" t="s">
        <v>314</v>
      </c>
      <c r="AE32" s="3"/>
      <c r="AF32" s="3"/>
      <c r="AG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2" t="s">
        <v>315</v>
      </c>
      <c r="T33" s="3">
        <f t="shared" ref="T33:U33" si="1">AVERAGE(T3:T32)</f>
        <v>1.857142857</v>
      </c>
      <c r="U33" s="3">
        <f t="shared" si="1"/>
        <v>4.46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2" t="s">
        <v>200</v>
      </c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2" t="s">
        <v>316</v>
      </c>
      <c r="T34" s="3">
        <f>-T33*U33</f>
        <v>-8.282857143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</sheetData>
  <hyperlinks>
    <hyperlink r:id="rId1" ref="H2"/>
    <hyperlink r:id="rId2" ref="J2"/>
    <hyperlink r:id="rId3" ref="H4"/>
    <hyperlink r:id="rId4" ref="J4"/>
    <hyperlink r:id="rId5" ref="H6"/>
    <hyperlink r:id="rId6" ref="J6"/>
    <hyperlink r:id="rId7" ref="H8"/>
    <hyperlink r:id="rId8" ref="J8"/>
    <hyperlink r:id="rId9" ref="H10"/>
    <hyperlink r:id="rId10" ref="J10"/>
    <hyperlink r:id="rId11" ref="H12"/>
    <hyperlink r:id="rId12" ref="J12"/>
    <hyperlink r:id="rId13" ref="H14"/>
    <hyperlink r:id="rId14" ref="J14"/>
    <hyperlink r:id="rId15" ref="H16"/>
    <hyperlink r:id="rId16" ref="J16"/>
    <hyperlink r:id="rId17" ref="H18"/>
    <hyperlink r:id="rId18" ref="J18"/>
    <hyperlink r:id="rId19" ref="H20"/>
    <hyperlink r:id="rId20" ref="J20"/>
    <hyperlink r:id="rId21" ref="H22"/>
    <hyperlink r:id="rId22" ref="J22"/>
    <hyperlink r:id="rId23" ref="H24"/>
    <hyperlink r:id="rId24" ref="J24"/>
    <hyperlink r:id="rId25" ref="H26"/>
    <hyperlink r:id="rId26" ref="J26"/>
    <hyperlink r:id="rId27" ref="H27"/>
    <hyperlink r:id="rId28" ref="J27"/>
    <hyperlink r:id="rId29" ref="H29"/>
    <hyperlink r:id="rId30" ref="J29"/>
    <hyperlink r:id="rId31" ref="H31"/>
    <hyperlink r:id="rId32" ref="J31"/>
  </hyperlinks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26.43"/>
    <col customWidth="1" min="3" max="3" width="26.86"/>
    <col customWidth="1" min="4" max="4" width="36.86"/>
    <col customWidth="1" min="5" max="5" width="37.29"/>
    <col customWidth="1" min="6" max="6" width="37.43"/>
    <col customWidth="1" min="7" max="7" width="37.86"/>
    <col customWidth="1" min="8" max="8" width="78.57"/>
    <col customWidth="1" min="9" max="9" width="27.43"/>
    <col customWidth="1" min="10" max="10" width="66.29"/>
    <col customWidth="1" min="11" max="11" width="31.0"/>
    <col customWidth="1" min="12" max="12" width="30.0"/>
    <col customWidth="1" min="13" max="13" width="19.43"/>
    <col customWidth="1" min="14" max="14" width="112.57"/>
    <col customWidth="1" min="15" max="15" width="213.43"/>
    <col customWidth="1" min="16" max="16" width="18.57"/>
    <col customWidth="1" min="17" max="17" width="33.43"/>
    <col customWidth="1" min="18" max="18" width="31.43"/>
    <col customWidth="1" min="19" max="19" width="27.0"/>
    <col customWidth="1" min="20" max="20" width="16.29"/>
    <col customWidth="1" min="21" max="21" width="12.14"/>
    <col customWidth="1" min="22" max="22" width="33.43"/>
    <col customWidth="1" min="23" max="23" width="12.14"/>
    <col customWidth="1" min="24" max="24" width="17.29"/>
    <col customWidth="1" min="25" max="25" width="14.57"/>
    <col customWidth="1" min="26" max="28" width="15.57"/>
    <col customWidth="1" min="29" max="29" width="23.14"/>
    <col customWidth="1" min="30" max="30" width="40.14"/>
    <col customWidth="1" min="31" max="31" width="15.57"/>
    <col customWidth="1" min="32" max="34" width="13.71"/>
    <col customWidth="1" min="35" max="35" width="15.57"/>
    <col customWidth="1" min="36" max="37" width="14.86"/>
    <col customWidth="1" min="38" max="38" width="18.43"/>
  </cols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51</v>
      </c>
      <c r="AC1" s="2" t="s">
        <v>49</v>
      </c>
      <c r="AD1" s="2" t="s">
        <v>50</v>
      </c>
      <c r="AE1" s="2" t="s">
        <v>52</v>
      </c>
      <c r="AF1" s="2" t="s">
        <v>53</v>
      </c>
      <c r="AG1" s="2" t="s">
        <v>317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54</v>
      </c>
    </row>
    <row r="2">
      <c r="A2" s="2" t="s">
        <v>55</v>
      </c>
      <c r="B2" s="2">
        <v>39.9725184</v>
      </c>
      <c r="C2" s="2">
        <v>-86.00984489999999</v>
      </c>
      <c r="D2" s="2">
        <v>39.9735977802915</v>
      </c>
      <c r="E2" s="2">
        <v>-86.00851896970849</v>
      </c>
      <c r="F2" s="2">
        <v>39.9708998197085</v>
      </c>
      <c r="G2" s="2">
        <v>-86.0112169302915</v>
      </c>
      <c r="H2" s="6" t="s">
        <v>56</v>
      </c>
      <c r="I2" s="2" t="s">
        <v>57</v>
      </c>
      <c r="J2" s="6" t="s">
        <v>58</v>
      </c>
      <c r="K2" s="2" t="s">
        <v>322</v>
      </c>
      <c r="L2" s="2" t="b">
        <v>0</v>
      </c>
      <c r="M2" s="2">
        <v>1763.0</v>
      </c>
      <c r="N2" s="2" t="s">
        <v>323</v>
      </c>
      <c r="O2" s="2" t="s">
        <v>324</v>
      </c>
      <c r="P2" s="2">
        <v>1763.0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 t="s">
        <v>325</v>
      </c>
      <c r="R3" s="2" t="s">
        <v>326</v>
      </c>
      <c r="S3" s="2" t="s">
        <v>327</v>
      </c>
      <c r="T3" s="2">
        <v>1.0</v>
      </c>
      <c r="U3" s="2">
        <v>3.3</v>
      </c>
      <c r="V3" s="2" t="s">
        <v>325</v>
      </c>
      <c r="W3" s="2" t="s">
        <v>65</v>
      </c>
      <c r="X3" s="2" t="s">
        <v>328</v>
      </c>
      <c r="Y3" s="2" t="s">
        <v>66</v>
      </c>
      <c r="Z3" s="2" t="s">
        <v>67</v>
      </c>
      <c r="AA3" s="2" t="s">
        <v>68</v>
      </c>
      <c r="AB3" s="2" t="s">
        <v>69</v>
      </c>
      <c r="AC3" s="2">
        <v>26.0</v>
      </c>
      <c r="AD3" s="2" t="s">
        <v>329</v>
      </c>
      <c r="AE3" s="3"/>
      <c r="AF3" s="3"/>
      <c r="AG3" s="3"/>
      <c r="AH3" s="3"/>
      <c r="AI3" s="3"/>
      <c r="AJ3" s="3"/>
      <c r="AK3" s="3"/>
      <c r="AL3" s="3"/>
    </row>
    <row r="4">
      <c r="A4" s="2" t="s">
        <v>55</v>
      </c>
      <c r="B4" s="2">
        <v>39.9601179</v>
      </c>
      <c r="C4" s="2">
        <v>-86.01223879999999</v>
      </c>
      <c r="D4" s="2">
        <v>39.9613831302915</v>
      </c>
      <c r="E4" s="2">
        <v>-86.01089401970849</v>
      </c>
      <c r="F4" s="2">
        <v>39.9586851697085</v>
      </c>
      <c r="G4" s="2">
        <v>-86.0135919802915</v>
      </c>
      <c r="H4" s="6" t="s">
        <v>330</v>
      </c>
      <c r="I4" s="2" t="s">
        <v>331</v>
      </c>
      <c r="J4" s="6" t="s">
        <v>332</v>
      </c>
      <c r="K4" s="2" t="s">
        <v>333</v>
      </c>
      <c r="L4" s="2" t="b">
        <v>0</v>
      </c>
      <c r="M4" s="2">
        <v>1192.0</v>
      </c>
      <c r="N4" s="2" t="s">
        <v>334</v>
      </c>
      <c r="O4" s="2" t="s">
        <v>335</v>
      </c>
      <c r="P4" s="2">
        <v>2119.0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 t="s">
        <v>336</v>
      </c>
      <c r="R5" s="2" t="s">
        <v>337</v>
      </c>
      <c r="S5" s="2" t="s">
        <v>338</v>
      </c>
      <c r="T5" s="2">
        <v>1.0</v>
      </c>
      <c r="U5" s="2">
        <v>4.4</v>
      </c>
      <c r="V5" s="2" t="s">
        <v>336</v>
      </c>
      <c r="W5" s="2" t="s">
        <v>65</v>
      </c>
      <c r="X5" s="2" t="s">
        <v>131</v>
      </c>
      <c r="Y5" s="2" t="s">
        <v>328</v>
      </c>
      <c r="Z5" s="2" t="s">
        <v>66</v>
      </c>
      <c r="AA5" s="2" t="s">
        <v>67</v>
      </c>
      <c r="AB5" s="2" t="s">
        <v>68</v>
      </c>
      <c r="AC5" s="2">
        <v>181.0</v>
      </c>
      <c r="AD5" s="2" t="s">
        <v>339</v>
      </c>
      <c r="AE5" s="2" t="s">
        <v>69</v>
      </c>
      <c r="AF5" s="3"/>
      <c r="AG5" s="3"/>
      <c r="AH5" s="3"/>
      <c r="AI5" s="3"/>
      <c r="AJ5" s="3"/>
      <c r="AK5" s="3"/>
      <c r="AL5" s="3"/>
    </row>
    <row r="6">
      <c r="A6" s="2" t="s">
        <v>55</v>
      </c>
      <c r="B6" s="2">
        <v>39.9710672</v>
      </c>
      <c r="C6" s="2">
        <v>-86.0088936</v>
      </c>
      <c r="D6" s="2">
        <v>39.9723724802915</v>
      </c>
      <c r="E6" s="2">
        <v>-86.00744846970849</v>
      </c>
      <c r="F6" s="2">
        <v>39.9696745197085</v>
      </c>
      <c r="G6" s="2">
        <v>-86.0101464302915</v>
      </c>
      <c r="H6" s="6" t="s">
        <v>56</v>
      </c>
      <c r="I6" s="2" t="s">
        <v>57</v>
      </c>
      <c r="J6" s="6" t="s">
        <v>58</v>
      </c>
      <c r="K6" s="2" t="s">
        <v>340</v>
      </c>
      <c r="L6" s="2" t="b">
        <v>0</v>
      </c>
      <c r="M6" s="3"/>
      <c r="N6" s="3"/>
      <c r="O6" s="3"/>
      <c r="P6" s="3"/>
      <c r="Q6" s="2" t="s">
        <v>341</v>
      </c>
      <c r="R6" s="2" t="s">
        <v>342</v>
      </c>
      <c r="S6" s="2" t="s">
        <v>343</v>
      </c>
      <c r="T6" s="3"/>
      <c r="U6" s="3"/>
      <c r="V6" s="2" t="s">
        <v>341</v>
      </c>
      <c r="W6" s="2" t="s">
        <v>65</v>
      </c>
      <c r="X6" s="2" t="s">
        <v>66</v>
      </c>
      <c r="Y6" s="2" t="s">
        <v>67</v>
      </c>
      <c r="Z6" s="2" t="s">
        <v>68</v>
      </c>
      <c r="AA6" s="2" t="s">
        <v>69</v>
      </c>
      <c r="AB6" s="3"/>
      <c r="AC6" s="3"/>
      <c r="AD6" s="2" t="s">
        <v>344</v>
      </c>
      <c r="AE6" s="3"/>
      <c r="AF6" s="3"/>
      <c r="AG6" s="3"/>
      <c r="AH6" s="3"/>
      <c r="AI6" s="3"/>
      <c r="AJ6" s="3"/>
      <c r="AK6" s="3"/>
      <c r="AL6" s="3"/>
    </row>
    <row r="7">
      <c r="A7" s="2" t="s">
        <v>55</v>
      </c>
      <c r="B7" s="2">
        <v>39.96017510000001</v>
      </c>
      <c r="C7" s="2">
        <v>-86.0118206</v>
      </c>
      <c r="D7" s="2">
        <v>39.9614145802915</v>
      </c>
      <c r="E7" s="2">
        <v>-86.01044331970849</v>
      </c>
      <c r="F7" s="2">
        <v>39.9587166197085</v>
      </c>
      <c r="G7" s="2">
        <v>-86.01314128029149</v>
      </c>
      <c r="H7" s="6" t="s">
        <v>56</v>
      </c>
      <c r="I7" s="2" t="s">
        <v>57</v>
      </c>
      <c r="J7" s="6" t="s">
        <v>58</v>
      </c>
      <c r="K7" s="2" t="s">
        <v>345</v>
      </c>
      <c r="L7" s="2" t="b">
        <v>0</v>
      </c>
      <c r="M7" s="2">
        <v>1080.0</v>
      </c>
      <c r="N7" s="2" t="s">
        <v>346</v>
      </c>
      <c r="O7" s="2" t="s">
        <v>347</v>
      </c>
      <c r="P7" s="2">
        <v>525.0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 t="s">
        <v>348</v>
      </c>
      <c r="R8" s="2" t="s">
        <v>349</v>
      </c>
      <c r="S8" s="2" t="s">
        <v>350</v>
      </c>
      <c r="T8" s="2">
        <v>1.0</v>
      </c>
      <c r="U8" s="2">
        <v>4.3</v>
      </c>
      <c r="V8" s="2" t="s">
        <v>348</v>
      </c>
      <c r="W8" s="2" t="s">
        <v>65</v>
      </c>
      <c r="X8" s="2" t="s">
        <v>66</v>
      </c>
      <c r="Y8" s="2" t="s">
        <v>67</v>
      </c>
      <c r="Z8" s="2" t="s">
        <v>68</v>
      </c>
      <c r="AA8" s="2" t="s">
        <v>69</v>
      </c>
      <c r="AB8" s="3"/>
      <c r="AC8" s="2">
        <v>327.0</v>
      </c>
      <c r="AD8" s="2" t="s">
        <v>351</v>
      </c>
      <c r="AE8" s="3"/>
      <c r="AF8" s="3"/>
      <c r="AG8" s="3"/>
      <c r="AH8" s="3"/>
      <c r="AI8" s="3"/>
      <c r="AJ8" s="3"/>
      <c r="AK8" s="3"/>
      <c r="AL8" s="3"/>
    </row>
    <row r="9">
      <c r="A9" s="2" t="s">
        <v>55</v>
      </c>
      <c r="B9" s="2">
        <v>39.9719611</v>
      </c>
      <c r="C9" s="2">
        <v>-86.00192779999999</v>
      </c>
      <c r="D9" s="2">
        <v>39.9732731802915</v>
      </c>
      <c r="E9" s="2">
        <v>-86.0006501197085</v>
      </c>
      <c r="F9" s="2">
        <v>39.9705752197085</v>
      </c>
      <c r="G9" s="2">
        <v>-86.0033480802915</v>
      </c>
      <c r="H9" s="6" t="s">
        <v>56</v>
      </c>
      <c r="I9" s="2" t="s">
        <v>57</v>
      </c>
      <c r="J9" s="6" t="s">
        <v>58</v>
      </c>
      <c r="K9" s="2" t="s">
        <v>352</v>
      </c>
      <c r="L9" s="2" t="b">
        <v>1</v>
      </c>
      <c r="M9" s="2">
        <v>2988.0</v>
      </c>
      <c r="N9" s="2" t="s">
        <v>353</v>
      </c>
      <c r="O9" s="2" t="s">
        <v>354</v>
      </c>
      <c r="P9" s="2">
        <v>5312.0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 t="s">
        <v>355</v>
      </c>
      <c r="R10" s="2" t="s">
        <v>356</v>
      </c>
      <c r="S10" s="2" t="s">
        <v>357</v>
      </c>
      <c r="T10" s="2">
        <v>1.0</v>
      </c>
      <c r="U10" s="2">
        <v>4.4</v>
      </c>
      <c r="V10" s="2" t="s">
        <v>355</v>
      </c>
      <c r="W10" s="2" t="s">
        <v>65</v>
      </c>
      <c r="X10" s="2" t="s">
        <v>237</v>
      </c>
      <c r="Y10" s="2" t="s">
        <v>328</v>
      </c>
      <c r="Z10" s="2" t="s">
        <v>66</v>
      </c>
      <c r="AA10" s="2" t="s">
        <v>67</v>
      </c>
      <c r="AB10" s="2" t="s">
        <v>68</v>
      </c>
      <c r="AC10" s="2">
        <v>251.0</v>
      </c>
      <c r="AD10" s="2" t="s">
        <v>358</v>
      </c>
      <c r="AE10" s="2" t="s">
        <v>96</v>
      </c>
      <c r="AF10" s="2" t="s">
        <v>69</v>
      </c>
      <c r="AG10" s="3"/>
      <c r="AH10" s="3"/>
      <c r="AI10" s="3"/>
      <c r="AJ10" s="3"/>
      <c r="AK10" s="3"/>
      <c r="AL10" s="3"/>
    </row>
    <row r="11">
      <c r="A11" s="2" t="s">
        <v>55</v>
      </c>
      <c r="B11" s="2">
        <v>39.9722231</v>
      </c>
      <c r="C11" s="2">
        <v>-86.00190169999999</v>
      </c>
      <c r="D11" s="2">
        <v>39.9735561802915</v>
      </c>
      <c r="E11" s="2">
        <v>-86.00068731970848</v>
      </c>
      <c r="F11" s="2">
        <v>39.9708582197085</v>
      </c>
      <c r="G11" s="2">
        <v>-86.0033852802915</v>
      </c>
      <c r="H11" s="6" t="s">
        <v>56</v>
      </c>
      <c r="I11" s="2" t="s">
        <v>57</v>
      </c>
      <c r="J11" s="6" t="s">
        <v>58</v>
      </c>
      <c r="K11" s="2" t="s">
        <v>359</v>
      </c>
      <c r="L11" s="2" t="b">
        <v>0</v>
      </c>
      <c r="M11" s="2">
        <v>3024.0</v>
      </c>
      <c r="N11" s="2" t="s">
        <v>360</v>
      </c>
      <c r="O11" s="2" t="s">
        <v>361</v>
      </c>
      <c r="P11" s="2">
        <v>4032.0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 t="s">
        <v>362</v>
      </c>
      <c r="R12" s="2" t="s">
        <v>363</v>
      </c>
      <c r="S12" s="2" t="s">
        <v>364</v>
      </c>
      <c r="T12" s="2">
        <v>2.0</v>
      </c>
      <c r="U12" s="2">
        <v>3.9</v>
      </c>
      <c r="V12" s="2" t="s">
        <v>362</v>
      </c>
      <c r="W12" s="2" t="s">
        <v>65</v>
      </c>
      <c r="X12" s="2" t="s">
        <v>66</v>
      </c>
      <c r="Y12" s="2" t="s">
        <v>67</v>
      </c>
      <c r="Z12" s="2" t="s">
        <v>68</v>
      </c>
      <c r="AA12" s="2" t="s">
        <v>69</v>
      </c>
      <c r="AB12" s="3"/>
      <c r="AC12" s="2">
        <v>110.0</v>
      </c>
      <c r="AD12" s="2" t="s">
        <v>365</v>
      </c>
      <c r="AE12" s="3"/>
      <c r="AF12" s="3"/>
      <c r="AG12" s="3"/>
      <c r="AH12" s="3"/>
      <c r="AI12" s="3"/>
      <c r="AJ12" s="3"/>
      <c r="AK12" s="3"/>
      <c r="AL12" s="3"/>
    </row>
    <row r="13">
      <c r="A13" s="2" t="s">
        <v>55</v>
      </c>
      <c r="B13" s="2">
        <v>39.9722677</v>
      </c>
      <c r="C13" s="2">
        <v>-86.0019088</v>
      </c>
      <c r="D13" s="2">
        <v>39.97361608029151</v>
      </c>
      <c r="E13" s="2">
        <v>-86.0006910197085</v>
      </c>
      <c r="F13" s="2">
        <v>39.97091811970851</v>
      </c>
      <c r="G13" s="2">
        <v>-86.00338898029152</v>
      </c>
      <c r="H13" s="6" t="s">
        <v>56</v>
      </c>
      <c r="I13" s="2" t="s">
        <v>57</v>
      </c>
      <c r="J13" s="6" t="s">
        <v>58</v>
      </c>
      <c r="K13" s="2" t="s">
        <v>366</v>
      </c>
      <c r="L13" s="2" t="b">
        <v>0</v>
      </c>
      <c r="M13" s="2">
        <v>1932.0</v>
      </c>
      <c r="N13" s="2" t="s">
        <v>367</v>
      </c>
      <c r="O13" s="2" t="s">
        <v>368</v>
      </c>
      <c r="P13" s="2">
        <v>2576.0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" t="s">
        <v>369</v>
      </c>
      <c r="R14" s="2" t="s">
        <v>370</v>
      </c>
      <c r="S14" s="2" t="s">
        <v>371</v>
      </c>
      <c r="T14" s="3"/>
      <c r="U14" s="2">
        <v>4.4</v>
      </c>
      <c r="V14" s="2" t="s">
        <v>369</v>
      </c>
      <c r="W14" s="2" t="s">
        <v>65</v>
      </c>
      <c r="X14" s="2" t="s">
        <v>66</v>
      </c>
      <c r="Y14" s="2" t="s">
        <v>67</v>
      </c>
      <c r="Z14" s="2" t="s">
        <v>68</v>
      </c>
      <c r="AA14" s="2" t="s">
        <v>69</v>
      </c>
      <c r="AB14" s="3"/>
      <c r="AC14" s="2">
        <v>264.0</v>
      </c>
      <c r="AD14" s="2" t="s">
        <v>372</v>
      </c>
      <c r="AE14" s="3"/>
      <c r="AF14" s="3"/>
      <c r="AG14" s="3"/>
      <c r="AH14" s="3"/>
      <c r="AI14" s="3"/>
      <c r="AJ14" s="3"/>
      <c r="AK14" s="3"/>
      <c r="AL14" s="3"/>
    </row>
    <row r="15">
      <c r="A15" s="2" t="s">
        <v>55</v>
      </c>
      <c r="B15" s="2">
        <v>39.95870599999999</v>
      </c>
      <c r="C15" s="2">
        <v>-86.01111</v>
      </c>
      <c r="D15" s="2">
        <v>39.96008618029149</v>
      </c>
      <c r="E15" s="2">
        <v>-86.0098660697085</v>
      </c>
      <c r="F15" s="2">
        <v>39.95738821970849</v>
      </c>
      <c r="G15" s="2">
        <v>-86.0125640302915</v>
      </c>
      <c r="H15" s="6" t="s">
        <v>56</v>
      </c>
      <c r="I15" s="2" t="s">
        <v>57</v>
      </c>
      <c r="J15" s="6" t="s">
        <v>58</v>
      </c>
      <c r="K15" s="2" t="s">
        <v>373</v>
      </c>
      <c r="L15" s="2" t="b">
        <v>0</v>
      </c>
      <c r="M15" s="2">
        <v>3024.0</v>
      </c>
      <c r="N15" s="2" t="s">
        <v>374</v>
      </c>
      <c r="O15" s="2" t="s">
        <v>375</v>
      </c>
      <c r="P15" s="2">
        <v>4032.0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" t="s">
        <v>376</v>
      </c>
      <c r="R16" s="2" t="s">
        <v>377</v>
      </c>
      <c r="S16" s="2" t="s">
        <v>378</v>
      </c>
      <c r="T16" s="2">
        <v>1.0</v>
      </c>
      <c r="U16" s="2">
        <v>4.4</v>
      </c>
      <c r="V16" s="2" t="s">
        <v>376</v>
      </c>
      <c r="W16" s="2" t="s">
        <v>65</v>
      </c>
      <c r="X16" s="2" t="s">
        <v>328</v>
      </c>
      <c r="Y16" s="2" t="s">
        <v>66</v>
      </c>
      <c r="Z16" s="2" t="s">
        <v>67</v>
      </c>
      <c r="AA16" s="2" t="s">
        <v>68</v>
      </c>
      <c r="AB16" s="2" t="s">
        <v>69</v>
      </c>
      <c r="AC16" s="2">
        <v>1121.0</v>
      </c>
      <c r="AD16" s="2" t="s">
        <v>379</v>
      </c>
      <c r="AE16" s="3"/>
      <c r="AF16" s="3"/>
      <c r="AG16" s="3"/>
      <c r="AH16" s="3"/>
      <c r="AI16" s="3"/>
      <c r="AJ16" s="3"/>
      <c r="AK16" s="3"/>
      <c r="AL16" s="3"/>
    </row>
    <row r="17">
      <c r="A17" s="2" t="s">
        <v>55</v>
      </c>
      <c r="B17" s="2">
        <v>39.958494</v>
      </c>
      <c r="C17" s="2">
        <v>-86.00802879999999</v>
      </c>
      <c r="D17" s="2">
        <v>39.9598093302915</v>
      </c>
      <c r="E17" s="2">
        <v>-86.00662246970849</v>
      </c>
      <c r="F17" s="2">
        <v>39.9571113697085</v>
      </c>
      <c r="G17" s="2">
        <v>-86.0093204302915</v>
      </c>
      <c r="H17" s="6" t="s">
        <v>56</v>
      </c>
      <c r="I17" s="2" t="s">
        <v>57</v>
      </c>
      <c r="J17" s="6" t="s">
        <v>58</v>
      </c>
      <c r="K17" s="2" t="s">
        <v>380</v>
      </c>
      <c r="L17" s="2" t="b">
        <v>0</v>
      </c>
      <c r="M17" s="2">
        <v>1127.0</v>
      </c>
      <c r="N17" s="2" t="s">
        <v>381</v>
      </c>
      <c r="O17" s="2" t="s">
        <v>382</v>
      </c>
      <c r="P17" s="2">
        <v>2048.0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 t="s">
        <v>383</v>
      </c>
      <c r="R18" s="2" t="s">
        <v>384</v>
      </c>
      <c r="S18" s="2" t="s">
        <v>385</v>
      </c>
      <c r="T18" s="2">
        <v>2.0</v>
      </c>
      <c r="U18" s="2">
        <v>4.1</v>
      </c>
      <c r="V18" s="2" t="s">
        <v>383</v>
      </c>
      <c r="W18" s="2" t="s">
        <v>65</v>
      </c>
      <c r="X18" s="2" t="s">
        <v>84</v>
      </c>
      <c r="Y18" s="2" t="s">
        <v>66</v>
      </c>
      <c r="Z18" s="2" t="s">
        <v>67</v>
      </c>
      <c r="AA18" s="2" t="s">
        <v>68</v>
      </c>
      <c r="AB18" s="2" t="s">
        <v>69</v>
      </c>
      <c r="AC18" s="2">
        <v>954.0</v>
      </c>
      <c r="AD18" s="2" t="s">
        <v>386</v>
      </c>
      <c r="AE18" s="3"/>
      <c r="AF18" s="3"/>
      <c r="AG18" s="3"/>
      <c r="AH18" s="3"/>
      <c r="AI18" s="3"/>
      <c r="AJ18" s="3"/>
      <c r="AK18" s="3"/>
      <c r="AL18" s="3"/>
    </row>
    <row r="19">
      <c r="A19" s="2" t="s">
        <v>55</v>
      </c>
      <c r="B19" s="2">
        <v>39.958392</v>
      </c>
      <c r="C19" s="2">
        <v>-86.00465469999999</v>
      </c>
      <c r="D19" s="2">
        <v>39.9595970302915</v>
      </c>
      <c r="E19" s="2">
        <v>-86.00338026970849</v>
      </c>
      <c r="F19" s="2">
        <v>39.95689906970851</v>
      </c>
      <c r="G19" s="2">
        <v>-86.0060782302915</v>
      </c>
      <c r="H19" s="6" t="s">
        <v>56</v>
      </c>
      <c r="I19" s="2" t="s">
        <v>57</v>
      </c>
      <c r="J19" s="6" t="s">
        <v>58</v>
      </c>
      <c r="K19" s="2" t="s">
        <v>387</v>
      </c>
      <c r="L19" s="2" t="b">
        <v>0</v>
      </c>
      <c r="M19" s="2">
        <v>3024.0</v>
      </c>
      <c r="N19" s="2" t="s">
        <v>388</v>
      </c>
      <c r="O19" s="2" t="s">
        <v>389</v>
      </c>
      <c r="P19" s="2">
        <v>4032.0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 t="s">
        <v>390</v>
      </c>
      <c r="R20" s="2" t="s">
        <v>391</v>
      </c>
      <c r="S20" s="2" t="s">
        <v>392</v>
      </c>
      <c r="T20" s="2">
        <v>2.0</v>
      </c>
      <c r="U20" s="2">
        <v>4.5</v>
      </c>
      <c r="V20" s="2" t="s">
        <v>390</v>
      </c>
      <c r="W20" s="2" t="s">
        <v>65</v>
      </c>
      <c r="X20" s="2" t="s">
        <v>66</v>
      </c>
      <c r="Y20" s="2" t="s">
        <v>84</v>
      </c>
      <c r="Z20" s="2" t="s">
        <v>67</v>
      </c>
      <c r="AA20" s="2" t="s">
        <v>393</v>
      </c>
      <c r="AB20" s="2" t="s">
        <v>394</v>
      </c>
      <c r="AC20" s="2">
        <v>2966.0</v>
      </c>
      <c r="AD20" s="2" t="s">
        <v>395</v>
      </c>
      <c r="AE20" s="2" t="s">
        <v>68</v>
      </c>
      <c r="AF20" s="2" t="s">
        <v>69</v>
      </c>
      <c r="AG20" s="3"/>
      <c r="AH20" s="3"/>
      <c r="AI20" s="3"/>
      <c r="AJ20" s="3"/>
      <c r="AK20" s="3"/>
      <c r="AL20" s="3"/>
    </row>
    <row r="21">
      <c r="A21" s="2" t="s">
        <v>55</v>
      </c>
      <c r="B21" s="2">
        <v>39.95935519999999</v>
      </c>
      <c r="C21" s="2">
        <v>-86.01278909999999</v>
      </c>
      <c r="D21" s="2">
        <v>39.96059993029149</v>
      </c>
      <c r="E21" s="2">
        <v>-86.01138441970848</v>
      </c>
      <c r="F21" s="2">
        <v>39.95790196970849</v>
      </c>
      <c r="G21" s="2">
        <v>-86.0140823802915</v>
      </c>
      <c r="H21" s="6" t="s">
        <v>56</v>
      </c>
      <c r="I21" s="2" t="s">
        <v>57</v>
      </c>
      <c r="J21" s="6" t="s">
        <v>58</v>
      </c>
      <c r="K21" s="2" t="s">
        <v>396</v>
      </c>
      <c r="L21" s="2" t="b">
        <v>0</v>
      </c>
      <c r="M21" s="2">
        <v>6720.0</v>
      </c>
      <c r="N21" s="2" t="s">
        <v>397</v>
      </c>
      <c r="O21" s="2" t="s">
        <v>398</v>
      </c>
      <c r="P21" s="2">
        <v>4480.0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" t="s">
        <v>399</v>
      </c>
      <c r="R22" s="2" t="s">
        <v>400</v>
      </c>
      <c r="S22" s="2" t="s">
        <v>401</v>
      </c>
      <c r="T22" s="2">
        <v>2.0</v>
      </c>
      <c r="U22" s="2">
        <v>4.0</v>
      </c>
      <c r="V22" s="2" t="s">
        <v>399</v>
      </c>
      <c r="W22" s="2" t="s">
        <v>65</v>
      </c>
      <c r="X22" s="2" t="s">
        <v>66</v>
      </c>
      <c r="Y22" s="2" t="s">
        <v>67</v>
      </c>
      <c r="Z22" s="2" t="s">
        <v>68</v>
      </c>
      <c r="AA22" s="2" t="s">
        <v>69</v>
      </c>
      <c r="AB22" s="3"/>
      <c r="AC22" s="2">
        <v>741.0</v>
      </c>
      <c r="AD22" s="2" t="s">
        <v>402</v>
      </c>
      <c r="AE22" s="3"/>
      <c r="AF22" s="3"/>
      <c r="AG22" s="3"/>
      <c r="AH22" s="3"/>
      <c r="AI22" s="3"/>
      <c r="AJ22" s="3"/>
      <c r="AK22" s="3"/>
      <c r="AL22" s="3"/>
    </row>
    <row r="23">
      <c r="A23" s="2" t="s">
        <v>55</v>
      </c>
      <c r="B23" s="2">
        <v>39.97257390000001</v>
      </c>
      <c r="C23" s="2">
        <v>-86.00280529999999</v>
      </c>
      <c r="D23" s="2">
        <v>39.97386388029151</v>
      </c>
      <c r="E23" s="2">
        <v>-86.00145696970849</v>
      </c>
      <c r="F23" s="2">
        <v>39.97116591970851</v>
      </c>
      <c r="G23" s="2">
        <v>-86.0041549302915</v>
      </c>
      <c r="H23" s="6" t="s">
        <v>56</v>
      </c>
      <c r="I23" s="2" t="s">
        <v>57</v>
      </c>
      <c r="J23" s="6" t="s">
        <v>58</v>
      </c>
      <c r="K23" s="2" t="s">
        <v>403</v>
      </c>
      <c r="L23" s="2" t="b">
        <v>0</v>
      </c>
      <c r="M23" s="2">
        <v>720.0</v>
      </c>
      <c r="N23" s="2" t="s">
        <v>404</v>
      </c>
      <c r="O23" s="2" t="s">
        <v>405</v>
      </c>
      <c r="P23" s="2">
        <v>720.0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 t="s">
        <v>406</v>
      </c>
      <c r="R24" s="2" t="s">
        <v>407</v>
      </c>
      <c r="S24" s="2" t="s">
        <v>408</v>
      </c>
      <c r="T24" s="2">
        <v>1.0</v>
      </c>
      <c r="U24" s="2">
        <v>3.1</v>
      </c>
      <c r="V24" s="2" t="s">
        <v>406</v>
      </c>
      <c r="W24" s="2" t="s">
        <v>65</v>
      </c>
      <c r="X24" s="2" t="s">
        <v>66</v>
      </c>
      <c r="Y24" s="2" t="s">
        <v>67</v>
      </c>
      <c r="Z24" s="2" t="s">
        <v>68</v>
      </c>
      <c r="AA24" s="2" t="s">
        <v>69</v>
      </c>
      <c r="AB24" s="3"/>
      <c r="AC24" s="2">
        <v>228.0</v>
      </c>
      <c r="AD24" s="2" t="s">
        <v>409</v>
      </c>
      <c r="AE24" s="3"/>
      <c r="AF24" s="3"/>
      <c r="AG24" s="3"/>
      <c r="AH24" s="3"/>
      <c r="AI24" s="3"/>
      <c r="AJ24" s="3"/>
      <c r="AK24" s="3"/>
      <c r="AL24" s="3"/>
    </row>
    <row r="25">
      <c r="A25" s="2" t="s">
        <v>55</v>
      </c>
      <c r="B25" s="2">
        <v>39.9720099</v>
      </c>
      <c r="C25" s="2">
        <v>-86.00284099999999</v>
      </c>
      <c r="D25" s="2">
        <v>39.9732393302915</v>
      </c>
      <c r="E25" s="2">
        <v>-86.00126851970849</v>
      </c>
      <c r="F25" s="2">
        <v>39.9705413697085</v>
      </c>
      <c r="G25" s="2">
        <v>-86.0039664802915</v>
      </c>
      <c r="H25" s="6" t="s">
        <v>147</v>
      </c>
      <c r="I25" s="2" t="s">
        <v>148</v>
      </c>
      <c r="J25" s="6" t="s">
        <v>410</v>
      </c>
      <c r="K25" s="2" t="s">
        <v>411</v>
      </c>
      <c r="L25" s="2" t="b">
        <v>1</v>
      </c>
      <c r="M25" s="2">
        <v>4032.0</v>
      </c>
      <c r="N25" s="2" t="s">
        <v>412</v>
      </c>
      <c r="O25" s="2" t="s">
        <v>413</v>
      </c>
      <c r="P25" s="2">
        <v>3024.0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 t="s">
        <v>414</v>
      </c>
      <c r="R26" s="2" t="s">
        <v>415</v>
      </c>
      <c r="S26" s="2" t="s">
        <v>416</v>
      </c>
      <c r="T26" s="2">
        <v>1.0</v>
      </c>
      <c r="U26" s="2">
        <v>2.3</v>
      </c>
      <c r="V26" s="2" t="s">
        <v>414</v>
      </c>
      <c r="W26" s="2" t="s">
        <v>65</v>
      </c>
      <c r="X26" s="2" t="s">
        <v>417</v>
      </c>
      <c r="Y26" s="2" t="s">
        <v>418</v>
      </c>
      <c r="Z26" s="2" t="s">
        <v>419</v>
      </c>
      <c r="AA26" s="2" t="s">
        <v>420</v>
      </c>
      <c r="AB26" s="2" t="s">
        <v>328</v>
      </c>
      <c r="AC26" s="2">
        <v>16.0</v>
      </c>
      <c r="AD26" s="2" t="s">
        <v>421</v>
      </c>
      <c r="AE26" s="2" t="s">
        <v>422</v>
      </c>
      <c r="AF26" s="2" t="s">
        <v>252</v>
      </c>
      <c r="AG26" s="2" t="s">
        <v>66</v>
      </c>
      <c r="AH26" s="2" t="s">
        <v>67</v>
      </c>
      <c r="AI26" s="2" t="s">
        <v>68</v>
      </c>
      <c r="AJ26" s="2" t="s">
        <v>96</v>
      </c>
      <c r="AK26" s="2" t="s">
        <v>69</v>
      </c>
      <c r="AL26" s="3"/>
    </row>
    <row r="27">
      <c r="A27" s="2" t="s">
        <v>55</v>
      </c>
      <c r="B27" s="2">
        <v>39.9586037</v>
      </c>
      <c r="C27" s="2">
        <v>-86.0124048</v>
      </c>
      <c r="D27" s="2">
        <v>39.9599147802915</v>
      </c>
      <c r="E27" s="2">
        <v>-86.01094841970848</v>
      </c>
      <c r="F27" s="2">
        <v>39.9572168197085</v>
      </c>
      <c r="G27" s="2">
        <v>-86.0136463802915</v>
      </c>
      <c r="H27" s="6" t="s">
        <v>56</v>
      </c>
      <c r="I27" s="2" t="s">
        <v>57</v>
      </c>
      <c r="J27" s="6" t="s">
        <v>58</v>
      </c>
      <c r="K27" s="2" t="s">
        <v>423</v>
      </c>
      <c r="L27" s="2" t="b">
        <v>0</v>
      </c>
      <c r="M27" s="2">
        <v>3000.0</v>
      </c>
      <c r="N27" s="2" t="s">
        <v>424</v>
      </c>
      <c r="O27" s="2" t="s">
        <v>425</v>
      </c>
      <c r="P27" s="2">
        <v>4000.0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 t="s">
        <v>426</v>
      </c>
      <c r="R28" s="2" t="s">
        <v>427</v>
      </c>
      <c r="S28" s="2" t="s">
        <v>428</v>
      </c>
      <c r="T28" s="2">
        <v>2.0</v>
      </c>
      <c r="U28" s="2">
        <v>4.5</v>
      </c>
      <c r="V28" s="2" t="s">
        <v>426</v>
      </c>
      <c r="W28" s="2" t="s">
        <v>65</v>
      </c>
      <c r="X28" s="2" t="s">
        <v>328</v>
      </c>
      <c r="Y28" s="2" t="s">
        <v>66</v>
      </c>
      <c r="Z28" s="2" t="s">
        <v>67</v>
      </c>
      <c r="AA28" s="2" t="s">
        <v>68</v>
      </c>
      <c r="AB28" s="2" t="s">
        <v>69</v>
      </c>
      <c r="AC28" s="2">
        <v>967.0</v>
      </c>
      <c r="AD28" s="2" t="s">
        <v>429</v>
      </c>
      <c r="AE28" s="3"/>
      <c r="AF28" s="3"/>
      <c r="AG28" s="3"/>
      <c r="AH28" s="3"/>
      <c r="AI28" s="3"/>
      <c r="AJ28" s="3"/>
      <c r="AK28" s="3"/>
      <c r="AL28" s="3"/>
    </row>
    <row r="29">
      <c r="A29" s="2" t="s">
        <v>55</v>
      </c>
      <c r="B29" s="2">
        <v>39.959702</v>
      </c>
      <c r="C29" s="2">
        <v>-86.009879</v>
      </c>
      <c r="D29" s="2">
        <v>39.9607936802915</v>
      </c>
      <c r="E29" s="2">
        <v>-86.00829171970848</v>
      </c>
      <c r="F29" s="2">
        <v>39.9580957197085</v>
      </c>
      <c r="G29" s="2">
        <v>-86.0109896802915</v>
      </c>
      <c r="H29" s="6" t="s">
        <v>56</v>
      </c>
      <c r="I29" s="2" t="s">
        <v>57</v>
      </c>
      <c r="J29" s="6" t="s">
        <v>58</v>
      </c>
      <c r="K29" s="2" t="s">
        <v>430</v>
      </c>
      <c r="L29" s="3"/>
      <c r="M29" s="3"/>
      <c r="N29" s="3"/>
      <c r="O29" s="3"/>
      <c r="P29" s="3"/>
      <c r="Q29" s="2" t="s">
        <v>431</v>
      </c>
      <c r="R29" s="2" t="s">
        <v>432</v>
      </c>
      <c r="S29" s="2" t="s">
        <v>433</v>
      </c>
      <c r="T29" s="2">
        <v>1.0</v>
      </c>
      <c r="U29" s="2">
        <v>1.0</v>
      </c>
      <c r="V29" s="2" t="s">
        <v>431</v>
      </c>
      <c r="W29" s="2" t="s">
        <v>65</v>
      </c>
      <c r="X29" s="2" t="s">
        <v>328</v>
      </c>
      <c r="Y29" s="2" t="s">
        <v>66</v>
      </c>
      <c r="Z29" s="2" t="s">
        <v>67</v>
      </c>
      <c r="AA29" s="2" t="s">
        <v>68</v>
      </c>
      <c r="AB29" s="2" t="s">
        <v>69</v>
      </c>
      <c r="AC29" s="2">
        <v>1.0</v>
      </c>
      <c r="AD29" s="2" t="s">
        <v>434</v>
      </c>
      <c r="AE29" s="3"/>
      <c r="AF29" s="3"/>
      <c r="AG29" s="3"/>
      <c r="AH29" s="3"/>
      <c r="AI29" s="3"/>
      <c r="AJ29" s="3"/>
      <c r="AK29" s="3"/>
      <c r="AL29" s="3"/>
    </row>
    <row r="30">
      <c r="A30" s="2" t="s">
        <v>55</v>
      </c>
      <c r="B30" s="2">
        <v>39.958546</v>
      </c>
      <c r="C30" s="2">
        <v>-86.0126257</v>
      </c>
      <c r="D30" s="2">
        <v>39.9599923302915</v>
      </c>
      <c r="E30" s="2">
        <v>-86.01126706970848</v>
      </c>
      <c r="F30" s="2">
        <v>39.9572943697085</v>
      </c>
      <c r="G30" s="2">
        <v>-86.0139650302915</v>
      </c>
      <c r="H30" s="6" t="s">
        <v>56</v>
      </c>
      <c r="I30" s="2" t="s">
        <v>57</v>
      </c>
      <c r="J30" s="6" t="s">
        <v>58</v>
      </c>
      <c r="K30" s="2" t="s">
        <v>435</v>
      </c>
      <c r="L30" s="2" t="b">
        <v>0</v>
      </c>
      <c r="M30" s="2">
        <v>3072.0</v>
      </c>
      <c r="N30" s="2" t="s">
        <v>436</v>
      </c>
      <c r="O30" s="2" t="s">
        <v>437</v>
      </c>
      <c r="P30" s="2">
        <v>4096.0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" t="s">
        <v>438</v>
      </c>
      <c r="R31" s="2" t="s">
        <v>439</v>
      </c>
      <c r="S31" s="2" t="s">
        <v>440</v>
      </c>
      <c r="T31" s="2">
        <v>1.0</v>
      </c>
      <c r="U31" s="2">
        <v>3.5</v>
      </c>
      <c r="V31" s="2" t="s">
        <v>438</v>
      </c>
      <c r="W31" s="2" t="s">
        <v>65</v>
      </c>
      <c r="X31" s="2" t="s">
        <v>131</v>
      </c>
      <c r="Y31" s="2" t="s">
        <v>66</v>
      </c>
      <c r="Z31" s="2" t="s">
        <v>67</v>
      </c>
      <c r="AA31" s="2" t="s">
        <v>68</v>
      </c>
      <c r="AB31" s="2" t="s">
        <v>69</v>
      </c>
      <c r="AC31" s="2">
        <v>137.0</v>
      </c>
      <c r="AD31" s="2" t="s">
        <v>441</v>
      </c>
      <c r="AE31" s="3"/>
      <c r="AF31" s="3"/>
      <c r="AG31" s="3"/>
      <c r="AH31" s="3"/>
      <c r="AI31" s="3"/>
      <c r="AJ31" s="3"/>
      <c r="AK31" s="3"/>
      <c r="AL31" s="3"/>
    </row>
    <row r="32">
      <c r="A32" s="2" t="s">
        <v>55</v>
      </c>
      <c r="B32" s="2">
        <v>39.9593952</v>
      </c>
      <c r="C32" s="2">
        <v>-86.01277879999999</v>
      </c>
      <c r="D32" s="2">
        <v>39.96061993029149</v>
      </c>
      <c r="E32" s="2">
        <v>-86.01138441970848</v>
      </c>
      <c r="F32" s="2">
        <v>39.95792196970849</v>
      </c>
      <c r="G32" s="2">
        <v>-86.0140823802915</v>
      </c>
      <c r="H32" s="6" t="s">
        <v>56</v>
      </c>
      <c r="I32" s="2" t="s">
        <v>57</v>
      </c>
      <c r="J32" s="6" t="s">
        <v>58</v>
      </c>
      <c r="K32" s="2" t="s">
        <v>442</v>
      </c>
      <c r="L32" s="2" t="b">
        <v>0</v>
      </c>
      <c r="M32" s="3"/>
      <c r="N32" s="3"/>
      <c r="O32" s="3"/>
      <c r="P32" s="3"/>
      <c r="Q32" s="2" t="s">
        <v>443</v>
      </c>
      <c r="R32" s="2" t="s">
        <v>444</v>
      </c>
      <c r="S32" s="2" t="s">
        <v>445</v>
      </c>
      <c r="T32" s="3"/>
      <c r="U32" s="3"/>
      <c r="V32" s="2" t="s">
        <v>443</v>
      </c>
      <c r="W32" s="2" t="s">
        <v>65</v>
      </c>
      <c r="X32" s="2" t="s">
        <v>66</v>
      </c>
      <c r="Y32" s="2" t="s">
        <v>67</v>
      </c>
      <c r="Z32" s="2" t="s">
        <v>68</v>
      </c>
      <c r="AA32" s="2" t="s">
        <v>69</v>
      </c>
      <c r="AB32" s="3"/>
      <c r="AC32" s="3"/>
      <c r="AD32" s="2" t="s">
        <v>429</v>
      </c>
      <c r="AE32" s="3"/>
      <c r="AF32" s="3"/>
      <c r="AG32" s="3"/>
      <c r="AH32" s="3"/>
      <c r="AI32" s="3"/>
      <c r="AJ32" s="3"/>
      <c r="AK32" s="3"/>
      <c r="AL32" s="3"/>
    </row>
    <row r="33">
      <c r="A33" s="2" t="s">
        <v>55</v>
      </c>
      <c r="B33" s="2">
        <v>39.9579973</v>
      </c>
      <c r="C33" s="2">
        <v>-86.0107762</v>
      </c>
      <c r="D33" s="2">
        <v>39.95935568029149</v>
      </c>
      <c r="E33" s="2">
        <v>-86.0095754697085</v>
      </c>
      <c r="F33" s="2">
        <v>39.9566577197085</v>
      </c>
      <c r="G33" s="2">
        <v>-86.0122734302915</v>
      </c>
      <c r="H33" s="6" t="s">
        <v>56</v>
      </c>
      <c r="I33" s="2" t="s">
        <v>57</v>
      </c>
      <c r="J33" s="6" t="s">
        <v>58</v>
      </c>
      <c r="K33" s="2" t="s">
        <v>446</v>
      </c>
      <c r="L33" s="2" t="b">
        <v>0</v>
      </c>
      <c r="M33" s="2">
        <v>1960.0</v>
      </c>
      <c r="N33" s="2" t="s">
        <v>447</v>
      </c>
      <c r="O33" s="2" t="s">
        <v>448</v>
      </c>
      <c r="P33" s="2">
        <v>4032.0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 t="s">
        <v>449</v>
      </c>
      <c r="R34" s="2" t="s">
        <v>450</v>
      </c>
      <c r="S34" s="2" t="s">
        <v>451</v>
      </c>
      <c r="T34" s="2">
        <v>1.0</v>
      </c>
      <c r="U34" s="2">
        <v>3.5</v>
      </c>
      <c r="V34" s="2" t="s">
        <v>449</v>
      </c>
      <c r="W34" s="2" t="s">
        <v>65</v>
      </c>
      <c r="X34" s="2" t="s">
        <v>66</v>
      </c>
      <c r="Y34" s="2" t="s">
        <v>67</v>
      </c>
      <c r="Z34" s="2" t="s">
        <v>68</v>
      </c>
      <c r="AA34" s="2" t="s">
        <v>69</v>
      </c>
      <c r="AB34" s="3"/>
      <c r="AC34" s="2">
        <v>1004.0</v>
      </c>
      <c r="AD34" s="2" t="s">
        <v>452</v>
      </c>
      <c r="AE34" s="3"/>
      <c r="AF34" s="3"/>
      <c r="AG34" s="3"/>
      <c r="AH34" s="3"/>
      <c r="AI34" s="3"/>
      <c r="AJ34" s="3"/>
      <c r="AK34" s="3"/>
      <c r="AL34" s="3"/>
    </row>
    <row r="35">
      <c r="A35" s="2" t="s">
        <v>55</v>
      </c>
      <c r="B35" s="2">
        <v>39.958541</v>
      </c>
      <c r="C35" s="2">
        <v>-86.012554</v>
      </c>
      <c r="D35" s="2">
        <v>39.9599566802915</v>
      </c>
      <c r="E35" s="2">
        <v>-86.01106511970849</v>
      </c>
      <c r="F35" s="2">
        <v>39.9572587197085</v>
      </c>
      <c r="G35" s="2">
        <v>-86.0137630802915</v>
      </c>
      <c r="H35" s="6" t="s">
        <v>56</v>
      </c>
      <c r="I35" s="2" t="s">
        <v>57</v>
      </c>
      <c r="J35" s="6" t="s">
        <v>58</v>
      </c>
      <c r="K35" s="2" t="s">
        <v>453</v>
      </c>
      <c r="L35" s="2" t="b">
        <v>1</v>
      </c>
      <c r="M35" s="2">
        <v>449.0</v>
      </c>
      <c r="N35" s="2" t="s">
        <v>454</v>
      </c>
      <c r="O35" s="2" t="s">
        <v>455</v>
      </c>
      <c r="P35" s="2">
        <v>360.0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 t="s">
        <v>456</v>
      </c>
      <c r="R36" s="2" t="s">
        <v>457</v>
      </c>
      <c r="S36" s="2" t="s">
        <v>458</v>
      </c>
      <c r="T36" s="2">
        <v>2.0</v>
      </c>
      <c r="U36" s="2">
        <v>4.4</v>
      </c>
      <c r="V36" s="2" t="s">
        <v>456</v>
      </c>
      <c r="W36" s="2" t="s">
        <v>65</v>
      </c>
      <c r="X36" s="2" t="s">
        <v>66</v>
      </c>
      <c r="Y36" s="2" t="s">
        <v>67</v>
      </c>
      <c r="Z36" s="2" t="s">
        <v>394</v>
      </c>
      <c r="AA36" s="2" t="s">
        <v>68</v>
      </c>
      <c r="AB36" s="2" t="s">
        <v>96</v>
      </c>
      <c r="AC36" s="2">
        <v>108.0</v>
      </c>
      <c r="AD36" s="2" t="s">
        <v>459</v>
      </c>
      <c r="AE36" s="2" t="s">
        <v>69</v>
      </c>
      <c r="AF36" s="3"/>
      <c r="AG36" s="3"/>
      <c r="AH36" s="3"/>
      <c r="AI36" s="3"/>
      <c r="AJ36" s="3"/>
      <c r="AK36" s="3"/>
      <c r="AL36" s="3"/>
    </row>
    <row r="37">
      <c r="A37" s="2" t="s">
        <v>55</v>
      </c>
      <c r="B37" s="2">
        <v>39.9604989</v>
      </c>
      <c r="C37" s="2">
        <v>-86.0170801</v>
      </c>
      <c r="D37" s="2">
        <v>39.9619562802915</v>
      </c>
      <c r="E37" s="2">
        <v>-86.0157128197085</v>
      </c>
      <c r="F37" s="2">
        <v>39.9592583197085</v>
      </c>
      <c r="G37" s="2">
        <v>-86.01841078029152</v>
      </c>
      <c r="H37" s="6" t="s">
        <v>56</v>
      </c>
      <c r="I37" s="2" t="s">
        <v>57</v>
      </c>
      <c r="J37" s="6" t="s">
        <v>58</v>
      </c>
      <c r="K37" s="2" t="s">
        <v>460</v>
      </c>
      <c r="L37" s="2" t="b">
        <v>0</v>
      </c>
      <c r="M37" s="3"/>
      <c r="N37" s="3"/>
      <c r="O37" s="3"/>
      <c r="P37" s="3"/>
      <c r="Q37" s="2" t="s">
        <v>461</v>
      </c>
      <c r="R37" s="2" t="s">
        <v>462</v>
      </c>
      <c r="S37" s="2" t="s">
        <v>463</v>
      </c>
      <c r="T37" s="3"/>
      <c r="U37" s="2">
        <v>5.0</v>
      </c>
      <c r="V37" s="2" t="s">
        <v>461</v>
      </c>
      <c r="W37" s="2" t="s">
        <v>65</v>
      </c>
      <c r="X37" s="2" t="s">
        <v>66</v>
      </c>
      <c r="Y37" s="2" t="s">
        <v>67</v>
      </c>
      <c r="Z37" s="2" t="s">
        <v>68</v>
      </c>
      <c r="AA37" s="2" t="s">
        <v>69</v>
      </c>
      <c r="AB37" s="3"/>
      <c r="AC37" s="2">
        <v>1.0</v>
      </c>
      <c r="AD37" s="2" t="s">
        <v>464</v>
      </c>
      <c r="AE37" s="3"/>
      <c r="AF37" s="3"/>
      <c r="AG37" s="3"/>
      <c r="AH37" s="3"/>
      <c r="AI37" s="3"/>
      <c r="AJ37" s="3"/>
      <c r="AK37" s="3"/>
      <c r="A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2" t="s">
        <v>200</v>
      </c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" t="s">
        <v>315</v>
      </c>
      <c r="T39" s="3">
        <f>AVERAGE(T3:T36)</f>
        <v>1.375</v>
      </c>
      <c r="U39" s="3">
        <f>AVERAGE(U3:U37)</f>
        <v>3.833333333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" t="s">
        <v>316</v>
      </c>
      <c r="T40" s="3">
        <f>-T39*U39</f>
        <v>-5.270833333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</sheetData>
  <hyperlinks>
    <hyperlink r:id="rId1" ref="H2"/>
    <hyperlink r:id="rId2" ref="J2"/>
    <hyperlink r:id="rId3" ref="H4"/>
    <hyperlink r:id="rId4" ref="J4"/>
    <hyperlink r:id="rId5" ref="H6"/>
    <hyperlink r:id="rId6" ref="J6"/>
    <hyperlink r:id="rId7" ref="H7"/>
    <hyperlink r:id="rId8" ref="J7"/>
    <hyperlink r:id="rId9" ref="H9"/>
    <hyperlink r:id="rId10" ref="J9"/>
    <hyperlink r:id="rId11" ref="H11"/>
    <hyperlink r:id="rId12" ref="J11"/>
    <hyperlink r:id="rId13" ref="H13"/>
    <hyperlink r:id="rId14" ref="J13"/>
    <hyperlink r:id="rId15" ref="H15"/>
    <hyperlink r:id="rId16" ref="J15"/>
    <hyperlink r:id="rId17" ref="H17"/>
    <hyperlink r:id="rId18" ref="J17"/>
    <hyperlink r:id="rId19" ref="H19"/>
    <hyperlink r:id="rId20" ref="J19"/>
    <hyperlink r:id="rId21" ref="H21"/>
    <hyperlink r:id="rId22" ref="J21"/>
    <hyperlink r:id="rId23" ref="H23"/>
    <hyperlink r:id="rId24" ref="J23"/>
    <hyperlink r:id="rId25" ref="H25"/>
    <hyperlink r:id="rId26" ref="J25"/>
    <hyperlink r:id="rId27" ref="H27"/>
    <hyperlink r:id="rId28" ref="J27"/>
    <hyperlink r:id="rId29" ref="H29"/>
    <hyperlink r:id="rId30" ref="J29"/>
    <hyperlink r:id="rId31" ref="H30"/>
    <hyperlink r:id="rId32" ref="J30"/>
    <hyperlink r:id="rId33" ref="H32"/>
    <hyperlink r:id="rId34" ref="J32"/>
    <hyperlink r:id="rId35" ref="H33"/>
    <hyperlink r:id="rId36" ref="J33"/>
    <hyperlink r:id="rId37" ref="H35"/>
    <hyperlink r:id="rId38" ref="J35"/>
    <hyperlink r:id="rId39" ref="H37"/>
    <hyperlink r:id="rId40" ref="J37"/>
  </hyperlinks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2" max="2" width="26.43"/>
    <col customWidth="1" min="3" max="3" width="26.86"/>
    <col customWidth="1" min="4" max="4" width="36.86"/>
    <col customWidth="1" min="5" max="5" width="37.29"/>
    <col customWidth="1" min="6" max="6" width="37.43"/>
    <col customWidth="1" min="7" max="7" width="37.86"/>
    <col customWidth="1" min="8" max="8" width="78.57"/>
    <col customWidth="1" min="9" max="9" width="27.43"/>
    <col customWidth="1" min="10" max="10" width="64.57"/>
    <col customWidth="1" min="11" max="11" width="32.71"/>
    <col customWidth="1" min="12" max="12" width="30.0"/>
    <col customWidth="1" min="13" max="13" width="19.43"/>
    <col customWidth="1" min="14" max="14" width="106.0"/>
    <col customWidth="1" min="15" max="15" width="217.14"/>
    <col customWidth="1" min="16" max="16" width="18.57"/>
    <col customWidth="1" min="17" max="17" width="32.57"/>
    <col customWidth="1" min="18" max="18" width="31.43"/>
    <col customWidth="1" min="19" max="19" width="27.0"/>
    <col customWidth="1" min="20" max="20" width="16.29"/>
    <col customWidth="1" min="21" max="21" width="12.14"/>
    <col customWidth="1" min="22" max="22" width="32.57"/>
    <col customWidth="1" min="23" max="23" width="12.14"/>
    <col customWidth="1" min="24" max="25" width="14.57"/>
    <col customWidth="1" min="26" max="28" width="15.57"/>
    <col customWidth="1" min="29" max="29" width="23.14"/>
    <col customWidth="1" min="30" max="30" width="42.86"/>
    <col customWidth="1" min="31" max="33" width="13.71"/>
    <col customWidth="1" min="34" max="34" width="15.57"/>
    <col customWidth="1" min="35" max="35" width="13.71"/>
    <col customWidth="1" min="36" max="37" width="14.86"/>
    <col customWidth="1" min="38" max="38" width="5.86"/>
  </cols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51</v>
      </c>
      <c r="AC1" s="3" t="s">
        <v>49</v>
      </c>
      <c r="AD1" s="3" t="s">
        <v>50</v>
      </c>
      <c r="AE1" s="3" t="s">
        <v>52</v>
      </c>
      <c r="AF1" s="3" t="s">
        <v>53</v>
      </c>
      <c r="AG1" s="3" t="s">
        <v>317</v>
      </c>
      <c r="AH1" s="3" t="s">
        <v>318</v>
      </c>
      <c r="AI1" s="3" t="s">
        <v>319</v>
      </c>
      <c r="AJ1" s="3" t="s">
        <v>320</v>
      </c>
      <c r="AK1" s="3" t="s">
        <v>321</v>
      </c>
      <c r="AL1" s="3" t="s">
        <v>54</v>
      </c>
    </row>
    <row r="2">
      <c r="A2" s="3" t="s">
        <v>55</v>
      </c>
      <c r="B2" s="8">
        <v>39.7737737</v>
      </c>
      <c r="C2" s="8">
        <v>-86.15030279999999</v>
      </c>
      <c r="D2" s="8">
        <v>39.7751962302915</v>
      </c>
      <c r="E2" s="8">
        <v>-86.1488928697085</v>
      </c>
      <c r="F2" s="8">
        <v>39.77249826970851</v>
      </c>
      <c r="G2" s="8">
        <v>-86.15159083029151</v>
      </c>
      <c r="H2" s="6" t="s">
        <v>56</v>
      </c>
      <c r="I2" s="3" t="s">
        <v>57</v>
      </c>
      <c r="J2" s="6" t="s">
        <v>58</v>
      </c>
      <c r="K2" s="3" t="s">
        <v>465</v>
      </c>
      <c r="L2" s="3" t="b">
        <v>0</v>
      </c>
      <c r="M2" s="8">
        <v>3279.0</v>
      </c>
      <c r="N2" s="3" t="s">
        <v>466</v>
      </c>
      <c r="O2" s="3" t="s">
        <v>467</v>
      </c>
      <c r="P2" s="8">
        <v>4919.0</v>
      </c>
    </row>
    <row r="3">
      <c r="Q3" s="3" t="s">
        <v>468</v>
      </c>
      <c r="R3" s="3" t="s">
        <v>469</v>
      </c>
      <c r="S3" s="3" t="s">
        <v>470</v>
      </c>
      <c r="T3" s="8">
        <v>2.0</v>
      </c>
      <c r="U3" s="8">
        <v>4.5</v>
      </c>
      <c r="V3" s="3" t="s">
        <v>468</v>
      </c>
      <c r="W3" s="3" t="s">
        <v>65</v>
      </c>
      <c r="X3" s="3" t="s">
        <v>84</v>
      </c>
      <c r="Y3" s="3" t="s">
        <v>66</v>
      </c>
      <c r="Z3" s="3" t="s">
        <v>67</v>
      </c>
      <c r="AA3" s="3" t="s">
        <v>68</v>
      </c>
      <c r="AB3" s="3" t="s">
        <v>69</v>
      </c>
      <c r="AC3" s="8">
        <v>2686.0</v>
      </c>
      <c r="AD3" s="3" t="s">
        <v>471</v>
      </c>
    </row>
    <row r="4">
      <c r="A4" s="3" t="s">
        <v>55</v>
      </c>
      <c r="B4" s="8">
        <v>39.76794799999999</v>
      </c>
      <c r="C4" s="8">
        <v>-86.1596935</v>
      </c>
      <c r="D4" s="8">
        <v>39.76930808029149</v>
      </c>
      <c r="E4" s="8">
        <v>-86.1584339697085</v>
      </c>
      <c r="F4" s="8">
        <v>39.7666101197085</v>
      </c>
      <c r="G4" s="8">
        <v>-86.1611319302915</v>
      </c>
      <c r="H4" s="6" t="s">
        <v>56</v>
      </c>
      <c r="I4" s="3" t="s">
        <v>57</v>
      </c>
      <c r="J4" s="6" t="s">
        <v>58</v>
      </c>
      <c r="K4" s="3" t="s">
        <v>472</v>
      </c>
      <c r="L4" s="3" t="b">
        <v>0</v>
      </c>
      <c r="M4" s="8">
        <v>2160.0</v>
      </c>
      <c r="N4" s="3" t="s">
        <v>473</v>
      </c>
      <c r="O4" s="3" t="s">
        <v>474</v>
      </c>
      <c r="P4" s="8">
        <v>3840.0</v>
      </c>
    </row>
    <row r="5">
      <c r="Q5" s="3" t="s">
        <v>475</v>
      </c>
      <c r="R5" s="3" t="s">
        <v>476</v>
      </c>
      <c r="S5" s="3" t="s">
        <v>477</v>
      </c>
      <c r="T5" s="8">
        <v>2.0</v>
      </c>
      <c r="U5" s="8">
        <v>4.1</v>
      </c>
      <c r="V5" s="3" t="s">
        <v>475</v>
      </c>
      <c r="W5" s="3" t="s">
        <v>65</v>
      </c>
      <c r="X5" s="3" t="s">
        <v>66</v>
      </c>
      <c r="Y5" s="3" t="s">
        <v>67</v>
      </c>
      <c r="Z5" s="3" t="s">
        <v>68</v>
      </c>
      <c r="AA5" s="3" t="s">
        <v>69</v>
      </c>
      <c r="AC5" s="8">
        <v>1921.0</v>
      </c>
      <c r="AD5" s="3" t="s">
        <v>478</v>
      </c>
    </row>
    <row r="6">
      <c r="A6" s="3" t="s">
        <v>55</v>
      </c>
      <c r="B6" s="8">
        <v>39.7676051</v>
      </c>
      <c r="C6" s="8">
        <v>-86.1600653</v>
      </c>
      <c r="D6" s="8">
        <v>39.7690028302915</v>
      </c>
      <c r="E6" s="8">
        <v>-86.1586252697085</v>
      </c>
      <c r="F6" s="8">
        <v>39.7663048697085</v>
      </c>
      <c r="G6" s="8">
        <v>-86.16132323029152</v>
      </c>
      <c r="H6" s="6" t="s">
        <v>56</v>
      </c>
      <c r="I6" s="3" t="s">
        <v>57</v>
      </c>
      <c r="J6" s="6" t="s">
        <v>58</v>
      </c>
      <c r="K6" s="3" t="s">
        <v>479</v>
      </c>
      <c r="L6" s="3" t="b">
        <v>0</v>
      </c>
      <c r="M6" s="8">
        <v>400.0</v>
      </c>
      <c r="N6" s="3" t="s">
        <v>480</v>
      </c>
      <c r="O6" s="3" t="s">
        <v>481</v>
      </c>
      <c r="P6" s="8">
        <v>1000.0</v>
      </c>
    </row>
    <row r="7">
      <c r="Q7" s="3" t="s">
        <v>482</v>
      </c>
      <c r="R7" s="3" t="s">
        <v>483</v>
      </c>
      <c r="S7" s="3" t="s">
        <v>484</v>
      </c>
      <c r="T7" s="8">
        <v>2.0</v>
      </c>
      <c r="U7" s="8">
        <v>4.2</v>
      </c>
      <c r="V7" s="3" t="s">
        <v>482</v>
      </c>
      <c r="W7" s="3" t="s">
        <v>65</v>
      </c>
      <c r="X7" s="3" t="s">
        <v>84</v>
      </c>
      <c r="Y7" s="3" t="s">
        <v>66</v>
      </c>
      <c r="Z7" s="3" t="s">
        <v>67</v>
      </c>
      <c r="AA7" s="3" t="s">
        <v>68</v>
      </c>
      <c r="AB7" s="3" t="s">
        <v>69</v>
      </c>
      <c r="AC7" s="8">
        <v>2307.0</v>
      </c>
      <c r="AD7" s="3" t="s">
        <v>485</v>
      </c>
    </row>
    <row r="8">
      <c r="A8" s="3" t="s">
        <v>55</v>
      </c>
      <c r="B8" s="8">
        <v>39.7704112</v>
      </c>
      <c r="C8" s="8">
        <v>-86.16035869999999</v>
      </c>
      <c r="D8" s="8">
        <v>39.7721312802915</v>
      </c>
      <c r="E8" s="8">
        <v>-86.15894651970848</v>
      </c>
      <c r="F8" s="8">
        <v>39.7694333197085</v>
      </c>
      <c r="G8" s="8">
        <v>-86.16164448029149</v>
      </c>
      <c r="H8" s="6" t="s">
        <v>330</v>
      </c>
      <c r="I8" s="3" t="s">
        <v>331</v>
      </c>
      <c r="J8" s="6" t="s">
        <v>332</v>
      </c>
      <c r="K8" s="3" t="s">
        <v>486</v>
      </c>
      <c r="L8" s="3" t="b">
        <v>1</v>
      </c>
      <c r="M8" s="8">
        <v>410.0</v>
      </c>
      <c r="N8" s="3" t="s">
        <v>487</v>
      </c>
      <c r="O8" s="3" t="s">
        <v>488</v>
      </c>
      <c r="P8" s="8">
        <v>728.0</v>
      </c>
    </row>
    <row r="9">
      <c r="Q9" s="3" t="s">
        <v>489</v>
      </c>
      <c r="R9" s="3" t="s">
        <v>490</v>
      </c>
      <c r="S9" s="3" t="s">
        <v>491</v>
      </c>
      <c r="U9" s="8">
        <v>4.5</v>
      </c>
      <c r="V9" s="3" t="s">
        <v>489</v>
      </c>
      <c r="W9" s="3" t="s">
        <v>65</v>
      </c>
      <c r="X9" s="3" t="s">
        <v>66</v>
      </c>
      <c r="Y9" s="3" t="s">
        <v>67</v>
      </c>
      <c r="Z9" s="3" t="s">
        <v>68</v>
      </c>
      <c r="AA9" s="3" t="s">
        <v>69</v>
      </c>
      <c r="AC9" s="8">
        <v>343.0</v>
      </c>
      <c r="AD9" s="3" t="s">
        <v>492</v>
      </c>
    </row>
    <row r="10">
      <c r="A10" s="3" t="s">
        <v>55</v>
      </c>
      <c r="B10" s="8">
        <v>39.7667906</v>
      </c>
      <c r="C10" s="8">
        <v>-86.1556927</v>
      </c>
      <c r="D10" s="8">
        <v>39.7682471802915</v>
      </c>
      <c r="E10" s="8">
        <v>-86.1543141697085</v>
      </c>
      <c r="F10" s="8">
        <v>39.7655492197085</v>
      </c>
      <c r="G10" s="8">
        <v>-86.15701213029152</v>
      </c>
      <c r="H10" s="6" t="s">
        <v>56</v>
      </c>
      <c r="I10" s="3" t="s">
        <v>57</v>
      </c>
      <c r="J10" s="6" t="s">
        <v>58</v>
      </c>
      <c r="K10" s="3" t="s">
        <v>493</v>
      </c>
      <c r="L10" s="3" t="b">
        <v>0</v>
      </c>
      <c r="M10" s="8">
        <v>3651.0</v>
      </c>
      <c r="N10" s="3" t="s">
        <v>494</v>
      </c>
      <c r="O10" s="3" t="s">
        <v>495</v>
      </c>
      <c r="P10" s="8">
        <v>7371.0</v>
      </c>
    </row>
    <row r="11">
      <c r="Q11" s="3" t="s">
        <v>496</v>
      </c>
      <c r="R11" s="3" t="s">
        <v>497</v>
      </c>
      <c r="S11" s="3" t="s">
        <v>498</v>
      </c>
      <c r="T11" s="8">
        <v>3.0</v>
      </c>
      <c r="U11" s="8">
        <v>4.6</v>
      </c>
      <c r="V11" s="3" t="s">
        <v>496</v>
      </c>
      <c r="W11" s="3" t="s">
        <v>65</v>
      </c>
      <c r="X11" s="3" t="s">
        <v>66</v>
      </c>
      <c r="Y11" s="3" t="s">
        <v>67</v>
      </c>
      <c r="Z11" s="3" t="s">
        <v>68</v>
      </c>
      <c r="AA11" s="3" t="s">
        <v>69</v>
      </c>
      <c r="AC11" s="8">
        <v>4874.0</v>
      </c>
      <c r="AD11" s="3" t="s">
        <v>499</v>
      </c>
    </row>
    <row r="12">
      <c r="A12" s="3" t="s">
        <v>55</v>
      </c>
      <c r="B12" s="8">
        <v>39.7767191</v>
      </c>
      <c r="C12" s="8">
        <v>-86.1461999</v>
      </c>
      <c r="D12" s="8">
        <v>39.7781512802915</v>
      </c>
      <c r="E12" s="8">
        <v>-86.1449269197085</v>
      </c>
      <c r="F12" s="8">
        <v>39.7754533197085</v>
      </c>
      <c r="G12" s="8">
        <v>-86.14762488029152</v>
      </c>
      <c r="H12" s="6" t="s">
        <v>56</v>
      </c>
      <c r="I12" s="3" t="s">
        <v>57</v>
      </c>
      <c r="J12" s="6" t="s">
        <v>58</v>
      </c>
      <c r="K12" s="3" t="s">
        <v>500</v>
      </c>
      <c r="L12" s="3" t="b">
        <v>0</v>
      </c>
      <c r="M12" s="8">
        <v>1067.0</v>
      </c>
      <c r="N12" s="3" t="s">
        <v>501</v>
      </c>
      <c r="O12" s="3" t="s">
        <v>502</v>
      </c>
      <c r="P12" s="8">
        <v>1600.0</v>
      </c>
    </row>
    <row r="13">
      <c r="Q13" s="3" t="s">
        <v>503</v>
      </c>
      <c r="R13" s="3" t="s">
        <v>504</v>
      </c>
      <c r="S13" s="3" t="s">
        <v>505</v>
      </c>
      <c r="T13" s="8">
        <v>3.0</v>
      </c>
      <c r="U13" s="8">
        <v>4.4</v>
      </c>
      <c r="V13" s="3" t="s">
        <v>503</v>
      </c>
      <c r="W13" s="3" t="s">
        <v>65</v>
      </c>
      <c r="X13" s="3" t="s">
        <v>84</v>
      </c>
      <c r="Y13" s="3" t="s">
        <v>66</v>
      </c>
      <c r="Z13" s="3" t="s">
        <v>67</v>
      </c>
      <c r="AA13" s="3" t="s">
        <v>68</v>
      </c>
      <c r="AB13" s="3" t="s">
        <v>69</v>
      </c>
      <c r="AC13" s="8">
        <v>1150.0</v>
      </c>
      <c r="AD13" s="3" t="s">
        <v>506</v>
      </c>
    </row>
    <row r="14">
      <c r="A14" s="3" t="s">
        <v>55</v>
      </c>
      <c r="B14" s="8">
        <v>39.7660688</v>
      </c>
      <c r="C14" s="8">
        <v>-86.15831209999999</v>
      </c>
      <c r="D14" s="8">
        <v>39.7674127802915</v>
      </c>
      <c r="E14" s="8">
        <v>-86.1568774197085</v>
      </c>
      <c r="F14" s="8">
        <v>39.7647148197085</v>
      </c>
      <c r="G14" s="8">
        <v>-86.1595753802915</v>
      </c>
      <c r="H14" s="6" t="s">
        <v>56</v>
      </c>
      <c r="I14" s="3" t="s">
        <v>57</v>
      </c>
      <c r="J14" s="6" t="s">
        <v>58</v>
      </c>
      <c r="K14" s="3" t="s">
        <v>507</v>
      </c>
      <c r="L14" s="3" t="b">
        <v>0</v>
      </c>
      <c r="M14" s="8">
        <v>2268.0</v>
      </c>
      <c r="N14" s="3" t="s">
        <v>508</v>
      </c>
      <c r="O14" s="3" t="s">
        <v>509</v>
      </c>
      <c r="P14" s="8">
        <v>4032.0</v>
      </c>
    </row>
    <row r="15">
      <c r="Q15" s="3" t="s">
        <v>510</v>
      </c>
      <c r="R15" s="3" t="s">
        <v>511</v>
      </c>
      <c r="S15" s="3" t="s">
        <v>512</v>
      </c>
      <c r="T15" s="8">
        <v>3.0</v>
      </c>
      <c r="U15" s="8">
        <v>4.5</v>
      </c>
      <c r="V15" s="3" t="s">
        <v>510</v>
      </c>
      <c r="W15" s="3" t="s">
        <v>65</v>
      </c>
      <c r="X15" s="3" t="s">
        <v>66</v>
      </c>
      <c r="Y15" s="3" t="s">
        <v>67</v>
      </c>
      <c r="Z15" s="3" t="s">
        <v>68</v>
      </c>
      <c r="AA15" s="3" t="s">
        <v>69</v>
      </c>
      <c r="AC15" s="8">
        <v>975.0</v>
      </c>
      <c r="AD15" s="3" t="s">
        <v>513</v>
      </c>
    </row>
    <row r="16">
      <c r="A16" s="3" t="s">
        <v>55</v>
      </c>
      <c r="B16" s="8">
        <v>39.7668703</v>
      </c>
      <c r="C16" s="8">
        <v>-86.1593181</v>
      </c>
      <c r="D16" s="8">
        <v>39.7682192802915</v>
      </c>
      <c r="E16" s="8">
        <v>-86.15796911970848</v>
      </c>
      <c r="F16" s="8">
        <v>39.7655213197085</v>
      </c>
      <c r="G16" s="8">
        <v>-86.1606670802915</v>
      </c>
      <c r="H16" s="6" t="s">
        <v>56</v>
      </c>
      <c r="I16" s="3" t="s">
        <v>57</v>
      </c>
      <c r="J16" s="6" t="s">
        <v>58</v>
      </c>
      <c r="K16" s="3" t="s">
        <v>514</v>
      </c>
      <c r="L16" s="3" t="b">
        <v>0</v>
      </c>
      <c r="M16" s="8">
        <v>900.0</v>
      </c>
      <c r="N16" s="3" t="s">
        <v>515</v>
      </c>
      <c r="O16" s="3" t="s">
        <v>516</v>
      </c>
      <c r="P16" s="8">
        <v>1600.0</v>
      </c>
    </row>
    <row r="17">
      <c r="Q17" s="3" t="s">
        <v>517</v>
      </c>
      <c r="R17" s="3" t="s">
        <v>518</v>
      </c>
      <c r="S17" s="3" t="s">
        <v>519</v>
      </c>
      <c r="T17" s="8">
        <v>1.0</v>
      </c>
      <c r="U17" s="8">
        <v>3.9</v>
      </c>
      <c r="V17" s="3" t="s">
        <v>517</v>
      </c>
      <c r="W17" s="3" t="s">
        <v>65</v>
      </c>
      <c r="X17" s="3" t="s">
        <v>66</v>
      </c>
      <c r="Y17" s="3" t="s">
        <v>67</v>
      </c>
      <c r="Z17" s="3" t="s">
        <v>68</v>
      </c>
      <c r="AA17" s="3" t="s">
        <v>69</v>
      </c>
      <c r="AC17" s="8">
        <v>85.0</v>
      </c>
      <c r="AD17" s="3" t="s">
        <v>520</v>
      </c>
    </row>
    <row r="18">
      <c r="A18" s="3" t="s">
        <v>55</v>
      </c>
      <c r="B18" s="8">
        <v>39.7715266</v>
      </c>
      <c r="C18" s="8">
        <v>-86.15949359999999</v>
      </c>
      <c r="D18" s="8">
        <v>39.7728783302915</v>
      </c>
      <c r="E18" s="8">
        <v>-86.15826636970849</v>
      </c>
      <c r="F18" s="8">
        <v>39.77018036970851</v>
      </c>
      <c r="G18" s="8">
        <v>-86.1609643302915</v>
      </c>
      <c r="H18" s="6" t="s">
        <v>56</v>
      </c>
      <c r="I18" s="3" t="s">
        <v>57</v>
      </c>
      <c r="J18" s="6" t="s">
        <v>58</v>
      </c>
      <c r="K18" s="3" t="s">
        <v>521</v>
      </c>
      <c r="L18" s="3" t="b">
        <v>1</v>
      </c>
      <c r="M18" s="8">
        <v>2340.0</v>
      </c>
      <c r="N18" s="3" t="s">
        <v>522</v>
      </c>
      <c r="O18" s="3" t="s">
        <v>523</v>
      </c>
      <c r="P18" s="8">
        <v>4160.0</v>
      </c>
    </row>
    <row r="19">
      <c r="Q19" s="3" t="s">
        <v>524</v>
      </c>
      <c r="R19" s="3" t="s">
        <v>525</v>
      </c>
      <c r="S19" s="3" t="s">
        <v>526</v>
      </c>
      <c r="T19" s="8">
        <v>2.0</v>
      </c>
      <c r="U19" s="8">
        <v>4.2</v>
      </c>
      <c r="V19" s="3" t="s">
        <v>524</v>
      </c>
      <c r="W19" s="3" t="s">
        <v>65</v>
      </c>
      <c r="X19" s="3" t="s">
        <v>66</v>
      </c>
      <c r="Y19" s="3" t="s">
        <v>67</v>
      </c>
      <c r="Z19" s="3" t="s">
        <v>68</v>
      </c>
      <c r="AA19" s="3" t="s">
        <v>69</v>
      </c>
      <c r="AC19" s="8">
        <v>837.0</v>
      </c>
      <c r="AD19" s="3" t="s">
        <v>527</v>
      </c>
    </row>
    <row r="20">
      <c r="A20" s="3" t="s">
        <v>55</v>
      </c>
      <c r="B20" s="8">
        <v>39.76660469999999</v>
      </c>
      <c r="C20" s="8">
        <v>-86.1595627</v>
      </c>
      <c r="D20" s="8">
        <v>39.76801173029151</v>
      </c>
      <c r="E20" s="8">
        <v>-86.15835196970848</v>
      </c>
      <c r="F20" s="8">
        <v>39.76531376970851</v>
      </c>
      <c r="G20" s="8">
        <v>-86.1610499302915</v>
      </c>
      <c r="H20" s="6" t="s">
        <v>56</v>
      </c>
      <c r="I20" s="3" t="s">
        <v>57</v>
      </c>
      <c r="J20" s="6" t="s">
        <v>58</v>
      </c>
      <c r="K20" s="3" t="s">
        <v>528</v>
      </c>
      <c r="L20" s="3" t="b">
        <v>0</v>
      </c>
      <c r="M20" s="8">
        <v>1282.0</v>
      </c>
      <c r="N20" s="3" t="s">
        <v>529</v>
      </c>
      <c r="O20" s="3" t="s">
        <v>530</v>
      </c>
      <c r="P20" s="8">
        <v>1920.0</v>
      </c>
    </row>
    <row r="21">
      <c r="Q21" s="3" t="s">
        <v>531</v>
      </c>
      <c r="R21" s="3" t="s">
        <v>532</v>
      </c>
      <c r="S21" s="3" t="s">
        <v>533</v>
      </c>
      <c r="T21" s="8">
        <v>2.0</v>
      </c>
      <c r="U21" s="8">
        <v>4.0</v>
      </c>
      <c r="V21" s="3" t="s">
        <v>531</v>
      </c>
      <c r="W21" s="3" t="s">
        <v>65</v>
      </c>
      <c r="X21" s="3" t="s">
        <v>131</v>
      </c>
      <c r="Y21" s="3" t="s">
        <v>328</v>
      </c>
      <c r="Z21" s="3" t="s">
        <v>66</v>
      </c>
      <c r="AA21" s="3" t="s">
        <v>67</v>
      </c>
      <c r="AB21" s="3" t="s">
        <v>68</v>
      </c>
      <c r="AC21" s="8">
        <v>1539.0</v>
      </c>
      <c r="AD21" s="3" t="s">
        <v>534</v>
      </c>
      <c r="AE21" s="3" t="s">
        <v>69</v>
      </c>
    </row>
    <row r="22">
      <c r="A22" s="3" t="s">
        <v>55</v>
      </c>
      <c r="B22" s="8">
        <v>39.7685789</v>
      </c>
      <c r="C22" s="8">
        <v>-86.15346989999999</v>
      </c>
      <c r="D22" s="8">
        <v>39.7699278802915</v>
      </c>
      <c r="E22" s="8">
        <v>-86.1521209197085</v>
      </c>
      <c r="F22" s="8">
        <v>39.76722991970851</v>
      </c>
      <c r="G22" s="8">
        <v>-86.1548188802915</v>
      </c>
      <c r="H22" s="6" t="s">
        <v>147</v>
      </c>
      <c r="I22" s="3" t="s">
        <v>148</v>
      </c>
      <c r="J22" s="6" t="s">
        <v>149</v>
      </c>
      <c r="K22" s="3" t="s">
        <v>535</v>
      </c>
      <c r="L22" s="3" t="b">
        <v>1</v>
      </c>
      <c r="M22" s="8">
        <v>3024.0</v>
      </c>
      <c r="N22" s="3" t="s">
        <v>536</v>
      </c>
      <c r="O22" s="3" t="s">
        <v>537</v>
      </c>
      <c r="P22" s="8">
        <v>4032.0</v>
      </c>
    </row>
    <row r="23">
      <c r="Q23" s="3" t="s">
        <v>538</v>
      </c>
      <c r="R23" s="3" t="s">
        <v>539</v>
      </c>
      <c r="S23" s="3" t="s">
        <v>540</v>
      </c>
      <c r="T23" s="8">
        <v>1.0</v>
      </c>
      <c r="U23" s="8">
        <v>4.4</v>
      </c>
      <c r="V23" s="3" t="s">
        <v>538</v>
      </c>
      <c r="W23" s="3" t="s">
        <v>65</v>
      </c>
      <c r="X23" s="3" t="s">
        <v>541</v>
      </c>
      <c r="Y23" s="3" t="s">
        <v>542</v>
      </c>
      <c r="Z23" s="3" t="s">
        <v>252</v>
      </c>
      <c r="AA23" s="3" t="s">
        <v>543</v>
      </c>
      <c r="AB23" s="3" t="s">
        <v>84</v>
      </c>
      <c r="AC23" s="8">
        <v>2702.0</v>
      </c>
      <c r="AD23" s="3" t="s">
        <v>544</v>
      </c>
      <c r="AE23" s="3" t="s">
        <v>66</v>
      </c>
      <c r="AF23" s="3" t="s">
        <v>67</v>
      </c>
      <c r="AG23" s="3" t="s">
        <v>394</v>
      </c>
      <c r="AH23" s="3" t="s">
        <v>68</v>
      </c>
      <c r="AI23" s="3" t="s">
        <v>545</v>
      </c>
      <c r="AJ23" s="3" t="s">
        <v>96</v>
      </c>
      <c r="AK23" s="3" t="s">
        <v>69</v>
      </c>
    </row>
    <row r="24">
      <c r="A24" s="3" t="s">
        <v>55</v>
      </c>
      <c r="B24" s="8">
        <v>39.76484749999999</v>
      </c>
      <c r="C24" s="8">
        <v>-86.1598029</v>
      </c>
      <c r="D24" s="8">
        <v>39.7661607802915</v>
      </c>
      <c r="E24" s="8">
        <v>-86.1585470697085</v>
      </c>
      <c r="F24" s="8">
        <v>39.7634628197085</v>
      </c>
      <c r="G24" s="8">
        <v>-86.16124503029151</v>
      </c>
      <c r="H24" s="6" t="s">
        <v>56</v>
      </c>
      <c r="I24" s="3" t="s">
        <v>57</v>
      </c>
      <c r="J24" s="6" t="s">
        <v>58</v>
      </c>
      <c r="K24" s="3" t="s">
        <v>546</v>
      </c>
      <c r="L24" s="3" t="b">
        <v>0</v>
      </c>
      <c r="M24" s="8">
        <v>3072.0</v>
      </c>
      <c r="N24" s="3" t="s">
        <v>547</v>
      </c>
      <c r="O24" s="3" t="s">
        <v>548</v>
      </c>
      <c r="P24" s="8">
        <v>4608.0</v>
      </c>
    </row>
    <row r="25">
      <c r="Q25" s="3" t="s">
        <v>549</v>
      </c>
      <c r="R25" s="3" t="s">
        <v>550</v>
      </c>
      <c r="S25" s="3" t="s">
        <v>551</v>
      </c>
      <c r="T25" s="8">
        <v>4.0</v>
      </c>
      <c r="U25" s="8">
        <v>4.7</v>
      </c>
      <c r="V25" s="3" t="s">
        <v>549</v>
      </c>
      <c r="W25" s="3" t="s">
        <v>65</v>
      </c>
      <c r="X25" s="3" t="s">
        <v>552</v>
      </c>
      <c r="Y25" s="3" t="s">
        <v>84</v>
      </c>
      <c r="Z25" s="3" t="s">
        <v>66</v>
      </c>
      <c r="AA25" s="3" t="s">
        <v>67</v>
      </c>
      <c r="AB25" s="3" t="s">
        <v>68</v>
      </c>
      <c r="AC25" s="8">
        <v>3633.0</v>
      </c>
      <c r="AD25" s="3" t="s">
        <v>553</v>
      </c>
      <c r="AE25" s="3" t="s">
        <v>69</v>
      </c>
    </row>
    <row r="26">
      <c r="A26" s="3" t="s">
        <v>55</v>
      </c>
      <c r="B26" s="8">
        <v>39.7766271</v>
      </c>
      <c r="C26" s="8">
        <v>-86.1463813</v>
      </c>
      <c r="D26" s="8">
        <v>39.7780390302915</v>
      </c>
      <c r="E26" s="8">
        <v>-86.1451159697085</v>
      </c>
      <c r="F26" s="8">
        <v>39.7753410697085</v>
      </c>
      <c r="G26" s="8">
        <v>-86.1478139302915</v>
      </c>
      <c r="H26" s="6" t="s">
        <v>56</v>
      </c>
      <c r="I26" s="3" t="s">
        <v>57</v>
      </c>
      <c r="J26" s="6" t="s">
        <v>58</v>
      </c>
      <c r="K26" s="3" t="s">
        <v>554</v>
      </c>
      <c r="L26" s="3" t="b">
        <v>0</v>
      </c>
      <c r="M26" s="8">
        <v>2269.0</v>
      </c>
      <c r="N26" s="3" t="s">
        <v>555</v>
      </c>
      <c r="O26" s="3" t="s">
        <v>556</v>
      </c>
      <c r="P26" s="8">
        <v>4032.0</v>
      </c>
    </row>
    <row r="27">
      <c r="Q27" s="3" t="s">
        <v>557</v>
      </c>
      <c r="R27" s="3" t="s">
        <v>558</v>
      </c>
      <c r="S27" s="3" t="s">
        <v>559</v>
      </c>
      <c r="T27" s="8">
        <v>2.0</v>
      </c>
      <c r="U27" s="8">
        <v>4.6</v>
      </c>
      <c r="V27" s="3" t="s">
        <v>557</v>
      </c>
      <c r="W27" s="3" t="s">
        <v>65</v>
      </c>
      <c r="X27" s="3" t="s">
        <v>66</v>
      </c>
      <c r="Y27" s="3" t="s">
        <v>67</v>
      </c>
      <c r="Z27" s="3" t="s">
        <v>68</v>
      </c>
      <c r="AA27" s="3" t="s">
        <v>69</v>
      </c>
      <c r="AC27" s="8">
        <v>836.0</v>
      </c>
      <c r="AD27" s="3" t="s">
        <v>560</v>
      </c>
    </row>
    <row r="28">
      <c r="A28" s="3" t="s">
        <v>55</v>
      </c>
      <c r="B28" s="8">
        <v>39.7662717</v>
      </c>
      <c r="C28" s="8">
        <v>-86.15953530000002</v>
      </c>
      <c r="D28" s="8">
        <v>39.7676442802915</v>
      </c>
      <c r="E28" s="8">
        <v>-86.1583129197085</v>
      </c>
      <c r="F28" s="8">
        <v>39.7649463197085</v>
      </c>
      <c r="G28" s="8">
        <v>-86.1610108802915</v>
      </c>
      <c r="H28" s="6" t="s">
        <v>56</v>
      </c>
      <c r="I28" s="3" t="s">
        <v>57</v>
      </c>
      <c r="J28" s="6" t="s">
        <v>58</v>
      </c>
      <c r="K28" s="3" t="s">
        <v>561</v>
      </c>
      <c r="L28" s="3" t="b">
        <v>0</v>
      </c>
      <c r="M28" s="8">
        <v>1192.0</v>
      </c>
      <c r="N28" s="3" t="s">
        <v>562</v>
      </c>
      <c r="O28" s="3" t="s">
        <v>563</v>
      </c>
      <c r="P28" s="8">
        <v>2119.0</v>
      </c>
    </row>
    <row r="29">
      <c r="Q29" s="3" t="s">
        <v>564</v>
      </c>
      <c r="R29" s="3" t="s">
        <v>565</v>
      </c>
      <c r="S29" s="3" t="s">
        <v>566</v>
      </c>
      <c r="T29" s="8">
        <v>4.0</v>
      </c>
      <c r="U29" s="8">
        <v>4.6</v>
      </c>
      <c r="V29" s="3" t="s">
        <v>564</v>
      </c>
      <c r="W29" s="3" t="s">
        <v>65</v>
      </c>
      <c r="X29" s="3" t="s">
        <v>66</v>
      </c>
      <c r="Y29" s="3" t="s">
        <v>67</v>
      </c>
      <c r="Z29" s="3" t="s">
        <v>68</v>
      </c>
      <c r="AA29" s="3" t="s">
        <v>69</v>
      </c>
      <c r="AC29" s="8">
        <v>968.0</v>
      </c>
      <c r="AD29" s="3" t="s">
        <v>567</v>
      </c>
    </row>
    <row r="30">
      <c r="A30" s="3" t="s">
        <v>55</v>
      </c>
      <c r="B30" s="8">
        <v>39.76693959999999</v>
      </c>
      <c r="C30" s="8">
        <v>-86.1619453</v>
      </c>
      <c r="D30" s="8">
        <v>39.7683924802915</v>
      </c>
      <c r="E30" s="8">
        <v>-86.16075891970848</v>
      </c>
      <c r="F30" s="8">
        <v>39.7656945197085</v>
      </c>
      <c r="G30" s="8">
        <v>-86.16345688029149</v>
      </c>
      <c r="H30" s="6" t="s">
        <v>56</v>
      </c>
      <c r="I30" s="3" t="s">
        <v>57</v>
      </c>
      <c r="J30" s="6" t="s">
        <v>58</v>
      </c>
      <c r="K30" s="3" t="s">
        <v>568</v>
      </c>
      <c r="L30" s="3" t="b">
        <v>1</v>
      </c>
      <c r="M30" s="8">
        <v>2664.0</v>
      </c>
      <c r="N30" s="3" t="s">
        <v>569</v>
      </c>
      <c r="O30" s="3" t="s">
        <v>570</v>
      </c>
      <c r="P30" s="8">
        <v>3996.0</v>
      </c>
    </row>
    <row r="31">
      <c r="Q31" s="3" t="s">
        <v>571</v>
      </c>
      <c r="R31" s="3" t="s">
        <v>572</v>
      </c>
      <c r="S31" s="3" t="s">
        <v>573</v>
      </c>
      <c r="T31" s="8">
        <v>2.0</v>
      </c>
      <c r="U31" s="8">
        <v>4.5</v>
      </c>
      <c r="V31" s="3" t="s">
        <v>571</v>
      </c>
      <c r="W31" s="3" t="s">
        <v>65</v>
      </c>
      <c r="X31" s="3" t="s">
        <v>252</v>
      </c>
      <c r="Y31" s="3" t="s">
        <v>66</v>
      </c>
      <c r="Z31" s="3" t="s">
        <v>67</v>
      </c>
      <c r="AA31" s="3" t="s">
        <v>68</v>
      </c>
      <c r="AB31" s="3" t="s">
        <v>69</v>
      </c>
      <c r="AC31" s="8">
        <v>1796.0</v>
      </c>
      <c r="AD31" s="3" t="s">
        <v>574</v>
      </c>
    </row>
    <row r="32">
      <c r="A32" s="3" t="s">
        <v>55</v>
      </c>
      <c r="B32" s="8">
        <v>39.773446</v>
      </c>
      <c r="C32" s="8">
        <v>-86.1522045</v>
      </c>
      <c r="D32" s="8">
        <v>39.7748006302915</v>
      </c>
      <c r="E32" s="8">
        <v>-86.1509557697085</v>
      </c>
      <c r="F32" s="8">
        <v>39.7721026697085</v>
      </c>
      <c r="G32" s="8">
        <v>-86.15365373029151</v>
      </c>
      <c r="H32" s="6" t="s">
        <v>56</v>
      </c>
      <c r="I32" s="3" t="s">
        <v>57</v>
      </c>
      <c r="J32" s="6" t="s">
        <v>58</v>
      </c>
      <c r="K32" s="3" t="s">
        <v>322</v>
      </c>
      <c r="L32" s="3" t="b">
        <v>0</v>
      </c>
      <c r="M32" s="8">
        <v>3024.0</v>
      </c>
      <c r="N32" s="3" t="s">
        <v>575</v>
      </c>
      <c r="O32" s="3" t="s">
        <v>576</v>
      </c>
      <c r="P32" s="8">
        <v>4032.0</v>
      </c>
    </row>
    <row r="33">
      <c r="Q33" s="3" t="s">
        <v>577</v>
      </c>
      <c r="R33" s="3" t="s">
        <v>578</v>
      </c>
      <c r="S33" s="3" t="s">
        <v>579</v>
      </c>
      <c r="T33" s="8">
        <v>1.0</v>
      </c>
      <c r="U33" s="8">
        <v>4.2</v>
      </c>
      <c r="V33" s="3" t="s">
        <v>577</v>
      </c>
      <c r="W33" s="3" t="s">
        <v>65</v>
      </c>
      <c r="X33" s="3" t="s">
        <v>328</v>
      </c>
      <c r="Y33" s="3" t="s">
        <v>66</v>
      </c>
      <c r="Z33" s="3" t="s">
        <v>67</v>
      </c>
      <c r="AA33" s="3" t="s">
        <v>68</v>
      </c>
      <c r="AB33" s="3" t="s">
        <v>69</v>
      </c>
      <c r="AC33" s="8">
        <v>103.0</v>
      </c>
      <c r="AD33" s="3" t="s">
        <v>580</v>
      </c>
    </row>
    <row r="34">
      <c r="A34" s="3" t="s">
        <v>55</v>
      </c>
      <c r="B34" s="8">
        <v>39.7674064</v>
      </c>
      <c r="C34" s="8">
        <v>-86.159195</v>
      </c>
      <c r="D34" s="8">
        <v>39.7686027802915</v>
      </c>
      <c r="E34" s="8">
        <v>-86.15787181970849</v>
      </c>
      <c r="F34" s="8">
        <v>39.76590481970851</v>
      </c>
      <c r="G34" s="8">
        <v>-86.16056978029151</v>
      </c>
      <c r="H34" s="6" t="s">
        <v>56</v>
      </c>
      <c r="I34" s="3" t="s">
        <v>57</v>
      </c>
      <c r="J34" s="6" t="s">
        <v>58</v>
      </c>
      <c r="K34" s="3" t="s">
        <v>581</v>
      </c>
      <c r="L34" s="3" t="b">
        <v>1</v>
      </c>
      <c r="M34" s="8">
        <v>2268.0</v>
      </c>
      <c r="N34" s="3" t="s">
        <v>582</v>
      </c>
      <c r="O34" s="3" t="s">
        <v>583</v>
      </c>
      <c r="P34" s="8">
        <v>4032.0</v>
      </c>
    </row>
    <row r="35">
      <c r="Q35" s="3" t="s">
        <v>584</v>
      </c>
      <c r="R35" s="3" t="s">
        <v>585</v>
      </c>
      <c r="S35" s="3" t="s">
        <v>586</v>
      </c>
      <c r="T35" s="8">
        <v>4.0</v>
      </c>
      <c r="U35" s="8">
        <v>4.6</v>
      </c>
      <c r="V35" s="3" t="s">
        <v>584</v>
      </c>
      <c r="W35" s="3" t="s">
        <v>65</v>
      </c>
      <c r="X35" s="3" t="s">
        <v>84</v>
      </c>
      <c r="Y35" s="3" t="s">
        <v>66</v>
      </c>
      <c r="Z35" s="3" t="s">
        <v>67</v>
      </c>
      <c r="AA35" s="3" t="s">
        <v>68</v>
      </c>
      <c r="AB35" s="3" t="s">
        <v>69</v>
      </c>
      <c r="AC35" s="8">
        <v>821.0</v>
      </c>
      <c r="AD35" s="3" t="s">
        <v>587</v>
      </c>
    </row>
    <row r="36">
      <c r="A36" s="3" t="s">
        <v>55</v>
      </c>
      <c r="B36" s="8">
        <v>39.7645564</v>
      </c>
      <c r="C36" s="8">
        <v>-86.1596447</v>
      </c>
      <c r="D36" s="8">
        <v>39.7659232302915</v>
      </c>
      <c r="E36" s="8">
        <v>-86.15847261970849</v>
      </c>
      <c r="F36" s="8">
        <v>39.7632252697085</v>
      </c>
      <c r="G36" s="8">
        <v>-86.16117058029151</v>
      </c>
      <c r="H36" s="6" t="s">
        <v>56</v>
      </c>
      <c r="I36" s="3" t="s">
        <v>57</v>
      </c>
      <c r="J36" s="6" t="s">
        <v>58</v>
      </c>
      <c r="K36" s="3" t="s">
        <v>588</v>
      </c>
      <c r="L36" s="3" t="b">
        <v>0</v>
      </c>
      <c r="M36" s="8">
        <v>3744.0</v>
      </c>
      <c r="N36" s="3" t="s">
        <v>589</v>
      </c>
      <c r="O36" s="3" t="s">
        <v>590</v>
      </c>
      <c r="P36" s="8">
        <v>5616.0</v>
      </c>
    </row>
    <row r="37">
      <c r="Q37" s="3" t="s">
        <v>591</v>
      </c>
      <c r="R37" s="3" t="s">
        <v>592</v>
      </c>
      <c r="S37" s="3" t="s">
        <v>593</v>
      </c>
      <c r="T37" s="8">
        <v>4.0</v>
      </c>
      <c r="U37" s="8">
        <v>4.7</v>
      </c>
      <c r="V37" s="3" t="s">
        <v>591</v>
      </c>
      <c r="W37" s="3" t="s">
        <v>65</v>
      </c>
      <c r="X37" s="3" t="s">
        <v>66</v>
      </c>
      <c r="Y37" s="3" t="s">
        <v>67</v>
      </c>
      <c r="Z37" s="3" t="s">
        <v>68</v>
      </c>
      <c r="AA37" s="3" t="s">
        <v>69</v>
      </c>
      <c r="AC37" s="8">
        <v>2627.0</v>
      </c>
      <c r="AD37" s="3" t="s">
        <v>594</v>
      </c>
    </row>
    <row r="38">
      <c r="A38" s="3" t="s">
        <v>55</v>
      </c>
      <c r="B38" s="8">
        <v>39.7668338</v>
      </c>
      <c r="C38" s="8">
        <v>-86.15761429999999</v>
      </c>
      <c r="D38" s="8">
        <v>39.7682914302915</v>
      </c>
      <c r="E38" s="8">
        <v>-86.15622746970848</v>
      </c>
      <c r="F38" s="8">
        <v>39.7655934697085</v>
      </c>
      <c r="G38" s="8">
        <v>-86.1589254302915</v>
      </c>
      <c r="H38" s="6" t="s">
        <v>56</v>
      </c>
      <c r="I38" s="3" t="s">
        <v>57</v>
      </c>
      <c r="J38" s="6" t="s">
        <v>58</v>
      </c>
      <c r="K38" s="3" t="s">
        <v>595</v>
      </c>
      <c r="L38" s="3" t="b">
        <v>0</v>
      </c>
      <c r="M38" s="8">
        <v>3024.0</v>
      </c>
      <c r="N38" s="3" t="s">
        <v>596</v>
      </c>
      <c r="O38" s="3" t="s">
        <v>597</v>
      </c>
      <c r="P38" s="8">
        <v>4032.0</v>
      </c>
    </row>
    <row r="39">
      <c r="Q39" s="3" t="s">
        <v>598</v>
      </c>
      <c r="R39" s="3" t="s">
        <v>599</v>
      </c>
      <c r="S39" s="3" t="s">
        <v>600</v>
      </c>
      <c r="T39" s="8">
        <v>2.0</v>
      </c>
      <c r="U39" s="8">
        <v>3.6</v>
      </c>
      <c r="V39" s="3" t="s">
        <v>598</v>
      </c>
      <c r="W39" s="3" t="s">
        <v>65</v>
      </c>
      <c r="X39" s="3" t="s">
        <v>328</v>
      </c>
      <c r="Y39" s="3" t="s">
        <v>84</v>
      </c>
      <c r="Z39" s="3" t="s">
        <v>66</v>
      </c>
      <c r="AA39" s="3" t="s">
        <v>67</v>
      </c>
      <c r="AB39" s="3" t="s">
        <v>68</v>
      </c>
      <c r="AC39" s="8">
        <v>1612.0</v>
      </c>
      <c r="AD39" s="3" t="s">
        <v>601</v>
      </c>
      <c r="AE39" s="3" t="s">
        <v>69</v>
      </c>
    </row>
    <row r="40">
      <c r="A40" s="3" t="s">
        <v>55</v>
      </c>
      <c r="B40" s="8">
        <v>39.7686761</v>
      </c>
      <c r="C40" s="8">
        <v>-86.1535285</v>
      </c>
      <c r="D40" s="8">
        <v>39.7698925302915</v>
      </c>
      <c r="E40" s="8">
        <v>-86.15214471970849</v>
      </c>
      <c r="F40" s="8">
        <v>39.76719456970851</v>
      </c>
      <c r="G40" s="8">
        <v>-86.1548426802915</v>
      </c>
      <c r="H40" s="6" t="s">
        <v>56</v>
      </c>
      <c r="I40" s="3" t="s">
        <v>57</v>
      </c>
      <c r="J40" s="6" t="s">
        <v>58</v>
      </c>
      <c r="K40" s="3" t="s">
        <v>602</v>
      </c>
      <c r="L40" s="3" t="b">
        <v>1</v>
      </c>
      <c r="M40" s="8">
        <v>4032.0</v>
      </c>
      <c r="N40" s="3" t="s">
        <v>603</v>
      </c>
      <c r="O40" s="3" t="s">
        <v>604</v>
      </c>
      <c r="P40" s="8">
        <v>3024.0</v>
      </c>
    </row>
    <row r="41">
      <c r="Q41" s="3" t="s">
        <v>605</v>
      </c>
      <c r="R41" s="3" t="s">
        <v>606</v>
      </c>
      <c r="S41" s="3" t="s">
        <v>607</v>
      </c>
      <c r="T41" s="8">
        <v>1.0</v>
      </c>
      <c r="U41" s="8">
        <v>4.2</v>
      </c>
      <c r="V41" s="3" t="s">
        <v>605</v>
      </c>
      <c r="W41" s="3" t="s">
        <v>65</v>
      </c>
      <c r="X41" s="3" t="s">
        <v>66</v>
      </c>
      <c r="Y41" s="3" t="s">
        <v>67</v>
      </c>
      <c r="Z41" s="3" t="s">
        <v>68</v>
      </c>
      <c r="AA41" s="3" t="s">
        <v>69</v>
      </c>
      <c r="AC41" s="8">
        <v>1499.0</v>
      </c>
      <c r="AD41" s="3" t="s">
        <v>544</v>
      </c>
    </row>
    <row r="42">
      <c r="T42" s="7">
        <f t="shared" ref="T42:U42" si="1">AVERAGE(T3:T41)</f>
        <v>2.368421053</v>
      </c>
      <c r="U42" s="7">
        <f t="shared" si="1"/>
        <v>4.35</v>
      </c>
      <c r="AL42" s="3" t="s">
        <v>200</v>
      </c>
    </row>
    <row r="43">
      <c r="T43" s="7">
        <f>-T42*U42</f>
        <v>-10.30263158</v>
      </c>
      <c r="AL43" s="3"/>
    </row>
    <row r="44">
      <c r="AL44" s="3"/>
    </row>
    <row r="45">
      <c r="AL45" s="3"/>
    </row>
    <row r="46">
      <c r="AL46" s="3"/>
    </row>
    <row r="47">
      <c r="AL47" s="3"/>
    </row>
  </sheetData>
  <hyperlinks>
    <hyperlink r:id="rId1" ref="H2"/>
    <hyperlink r:id="rId2" ref="J2"/>
    <hyperlink r:id="rId3" ref="H4"/>
    <hyperlink r:id="rId4" ref="J4"/>
    <hyperlink r:id="rId5" ref="H6"/>
    <hyperlink r:id="rId6" ref="J6"/>
    <hyperlink r:id="rId7" ref="H8"/>
    <hyperlink r:id="rId8" ref="J8"/>
    <hyperlink r:id="rId9" ref="H10"/>
    <hyperlink r:id="rId10" ref="J10"/>
    <hyperlink r:id="rId11" ref="H12"/>
    <hyperlink r:id="rId12" ref="J12"/>
    <hyperlink r:id="rId13" ref="H14"/>
    <hyperlink r:id="rId14" ref="J14"/>
    <hyperlink r:id="rId15" ref="H16"/>
    <hyperlink r:id="rId16" ref="J16"/>
    <hyperlink r:id="rId17" ref="H18"/>
    <hyperlink r:id="rId18" ref="J18"/>
    <hyperlink r:id="rId19" ref="H20"/>
    <hyperlink r:id="rId20" ref="J20"/>
    <hyperlink r:id="rId21" ref="H22"/>
    <hyperlink r:id="rId22" ref="J22"/>
    <hyperlink r:id="rId23" ref="H24"/>
    <hyperlink r:id="rId24" ref="J24"/>
    <hyperlink r:id="rId25" ref="H26"/>
    <hyperlink r:id="rId26" ref="J26"/>
    <hyperlink r:id="rId27" ref="H28"/>
    <hyperlink r:id="rId28" ref="J28"/>
    <hyperlink r:id="rId29" ref="H30"/>
    <hyperlink r:id="rId30" ref="J30"/>
    <hyperlink r:id="rId31" ref="H32"/>
    <hyperlink r:id="rId32" ref="J32"/>
    <hyperlink r:id="rId33" ref="H34"/>
    <hyperlink r:id="rId34" ref="J34"/>
    <hyperlink r:id="rId35" ref="H36"/>
    <hyperlink r:id="rId36" ref="J36"/>
    <hyperlink r:id="rId37" ref="H38"/>
    <hyperlink r:id="rId38" ref="J38"/>
    <hyperlink r:id="rId39" ref="H40"/>
    <hyperlink r:id="rId40" ref="J40"/>
  </hyperlinks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2" max="2" width="26.43"/>
    <col customWidth="1" min="3" max="3" width="26.86"/>
    <col customWidth="1" min="4" max="4" width="36.86"/>
    <col customWidth="1" min="5" max="5" width="37.29"/>
    <col customWidth="1" min="6" max="6" width="37.43"/>
    <col customWidth="1" min="7" max="7" width="37.86"/>
    <col customWidth="1" min="8" max="8" width="72.86"/>
    <col customWidth="1" min="9" max="9" width="27.43"/>
    <col customWidth="1" min="10" max="10" width="64.57"/>
    <col customWidth="1" min="11" max="11" width="32.71"/>
    <col customWidth="1" min="12" max="12" width="30.0"/>
    <col customWidth="1" min="13" max="13" width="19.43"/>
    <col customWidth="1" min="14" max="14" width="106.0"/>
    <col customWidth="1" min="15" max="15" width="216.0"/>
    <col customWidth="1" min="16" max="16" width="18.57"/>
    <col customWidth="1" min="17" max="17" width="32.86"/>
    <col customWidth="1" min="18" max="18" width="31.43"/>
    <col customWidth="1" min="19" max="19" width="27.0"/>
    <col customWidth="1" min="20" max="20" width="16.29"/>
    <col customWidth="1" min="21" max="21" width="12.14"/>
    <col customWidth="1" min="22" max="22" width="32.86"/>
    <col customWidth="1" min="23" max="23" width="12.14"/>
    <col customWidth="1" min="24" max="25" width="14.57"/>
    <col customWidth="1" min="26" max="29" width="15.57"/>
    <col customWidth="1" min="30" max="30" width="13.71"/>
    <col customWidth="1" min="31" max="31" width="23.14"/>
    <col customWidth="1" min="32" max="32" width="42.86"/>
    <col customWidth="1" min="33" max="33" width="5.86"/>
  </cols>
  <sheetData>
    <row r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51</v>
      </c>
      <c r="AC1" s="3" t="s">
        <v>52</v>
      </c>
      <c r="AD1" s="3" t="s">
        <v>53</v>
      </c>
      <c r="AE1" s="3" t="s">
        <v>49</v>
      </c>
      <c r="AF1" s="3" t="s">
        <v>50</v>
      </c>
      <c r="AG1" s="3" t="s">
        <v>54</v>
      </c>
    </row>
    <row r="2">
      <c r="A2" s="3" t="s">
        <v>55</v>
      </c>
      <c r="B2" s="8">
        <v>39.756264</v>
      </c>
      <c r="C2" s="8">
        <v>-86.15959099999999</v>
      </c>
      <c r="D2" s="8">
        <v>39.75759488029151</v>
      </c>
      <c r="E2" s="8">
        <v>-86.15806901970849</v>
      </c>
      <c r="F2" s="8">
        <v>39.75489691970851</v>
      </c>
      <c r="G2" s="8">
        <v>-86.1607669802915</v>
      </c>
      <c r="H2" s="6" t="s">
        <v>147</v>
      </c>
      <c r="I2" s="3" t="s">
        <v>148</v>
      </c>
      <c r="J2" s="6" t="s">
        <v>149</v>
      </c>
      <c r="K2" s="3" t="s">
        <v>608</v>
      </c>
      <c r="L2" s="3" t="b">
        <v>0</v>
      </c>
      <c r="M2" s="8">
        <v>3456.0</v>
      </c>
      <c r="N2" s="3" t="s">
        <v>609</v>
      </c>
      <c r="O2" s="3" t="s">
        <v>610</v>
      </c>
      <c r="P2" s="8">
        <v>5184.0</v>
      </c>
    </row>
    <row r="3">
      <c r="Q3" s="3" t="s">
        <v>611</v>
      </c>
      <c r="R3" s="3" t="s">
        <v>612</v>
      </c>
      <c r="S3" s="3" t="s">
        <v>613</v>
      </c>
      <c r="T3" s="8">
        <v>2.0</v>
      </c>
      <c r="U3" s="8">
        <v>4.5</v>
      </c>
      <c r="V3" s="3" t="s">
        <v>611</v>
      </c>
      <c r="W3" s="3" t="s">
        <v>65</v>
      </c>
      <c r="X3" s="3" t="s">
        <v>237</v>
      </c>
      <c r="Y3" s="3" t="s">
        <v>328</v>
      </c>
      <c r="Z3" s="3" t="s">
        <v>66</v>
      </c>
      <c r="AA3" s="3" t="s">
        <v>67</v>
      </c>
      <c r="AB3" s="3" t="s">
        <v>68</v>
      </c>
      <c r="AC3" s="3" t="s">
        <v>96</v>
      </c>
      <c r="AD3" s="3" t="s">
        <v>69</v>
      </c>
      <c r="AE3" s="8">
        <v>4381.0</v>
      </c>
      <c r="AF3" s="3" t="s">
        <v>614</v>
      </c>
    </row>
    <row r="4">
      <c r="A4" s="3" t="s">
        <v>55</v>
      </c>
      <c r="B4" s="8">
        <v>39.7645564</v>
      </c>
      <c r="C4" s="8">
        <v>-86.1596447</v>
      </c>
      <c r="D4" s="8">
        <v>39.7659232302915</v>
      </c>
      <c r="E4" s="8">
        <v>-86.15847261970849</v>
      </c>
      <c r="F4" s="8">
        <v>39.7632252697085</v>
      </c>
      <c r="G4" s="8">
        <v>-86.16117058029151</v>
      </c>
      <c r="H4" s="6" t="s">
        <v>56</v>
      </c>
      <c r="I4" s="3" t="s">
        <v>57</v>
      </c>
      <c r="J4" s="6" t="s">
        <v>58</v>
      </c>
      <c r="K4" s="3" t="s">
        <v>588</v>
      </c>
      <c r="L4" s="3" t="b">
        <v>0</v>
      </c>
      <c r="M4" s="8">
        <v>3744.0</v>
      </c>
      <c r="N4" s="3" t="s">
        <v>589</v>
      </c>
      <c r="O4" s="3" t="s">
        <v>615</v>
      </c>
      <c r="P4" s="8">
        <v>5616.0</v>
      </c>
    </row>
    <row r="5">
      <c r="Q5" s="3" t="s">
        <v>591</v>
      </c>
      <c r="R5" s="3" t="s">
        <v>592</v>
      </c>
      <c r="S5" s="3" t="s">
        <v>593</v>
      </c>
      <c r="T5" s="8">
        <v>4.0</v>
      </c>
      <c r="U5" s="8">
        <v>4.7</v>
      </c>
      <c r="V5" s="3" t="s">
        <v>591</v>
      </c>
      <c r="W5" s="3" t="s">
        <v>65</v>
      </c>
      <c r="X5" s="3" t="s">
        <v>66</v>
      </c>
      <c r="Y5" s="3" t="s">
        <v>67</v>
      </c>
      <c r="Z5" s="3" t="s">
        <v>68</v>
      </c>
      <c r="AA5" s="3" t="s">
        <v>69</v>
      </c>
      <c r="AE5" s="8">
        <v>2627.0</v>
      </c>
      <c r="AF5" s="3" t="s">
        <v>594</v>
      </c>
    </row>
    <row r="6">
      <c r="A6" s="3" t="s">
        <v>55</v>
      </c>
      <c r="B6" s="8">
        <v>39.76484749999999</v>
      </c>
      <c r="C6" s="8">
        <v>-86.1598029</v>
      </c>
      <c r="D6" s="8">
        <v>39.7661607802915</v>
      </c>
      <c r="E6" s="8">
        <v>-86.1585470697085</v>
      </c>
      <c r="F6" s="8">
        <v>39.7634628197085</v>
      </c>
      <c r="G6" s="8">
        <v>-86.16124503029151</v>
      </c>
      <c r="H6" s="6" t="s">
        <v>56</v>
      </c>
      <c r="I6" s="3" t="s">
        <v>57</v>
      </c>
      <c r="J6" s="6" t="s">
        <v>58</v>
      </c>
      <c r="K6" s="3" t="s">
        <v>546</v>
      </c>
      <c r="L6" s="3" t="b">
        <v>0</v>
      </c>
      <c r="M6" s="8">
        <v>3072.0</v>
      </c>
      <c r="N6" s="3" t="s">
        <v>547</v>
      </c>
      <c r="O6" s="3" t="s">
        <v>616</v>
      </c>
      <c r="P6" s="8">
        <v>4608.0</v>
      </c>
    </row>
    <row r="7">
      <c r="Q7" s="3" t="s">
        <v>549</v>
      </c>
      <c r="R7" s="3" t="s">
        <v>550</v>
      </c>
      <c r="S7" s="3" t="s">
        <v>551</v>
      </c>
      <c r="T7" s="8">
        <v>4.0</v>
      </c>
      <c r="U7" s="8">
        <v>4.7</v>
      </c>
      <c r="V7" s="3" t="s">
        <v>549</v>
      </c>
      <c r="W7" s="3" t="s">
        <v>65</v>
      </c>
      <c r="X7" s="3" t="s">
        <v>552</v>
      </c>
      <c r="Y7" s="3" t="s">
        <v>84</v>
      </c>
      <c r="Z7" s="3" t="s">
        <v>66</v>
      </c>
      <c r="AA7" s="3" t="s">
        <v>67</v>
      </c>
      <c r="AB7" s="3" t="s">
        <v>68</v>
      </c>
      <c r="AC7" s="3" t="s">
        <v>69</v>
      </c>
      <c r="AE7" s="8">
        <v>3633.0</v>
      </c>
      <c r="AF7" s="3" t="s">
        <v>553</v>
      </c>
    </row>
    <row r="8">
      <c r="A8" s="3" t="s">
        <v>55</v>
      </c>
      <c r="B8" s="8">
        <v>39.76164159999999</v>
      </c>
      <c r="C8" s="8">
        <v>-86.1588308</v>
      </c>
      <c r="D8" s="8">
        <v>39.7629940302915</v>
      </c>
      <c r="E8" s="8">
        <v>-86.1573744197085</v>
      </c>
      <c r="F8" s="8">
        <v>39.7602960697085</v>
      </c>
      <c r="G8" s="8">
        <v>-86.16007238029151</v>
      </c>
      <c r="H8" s="6" t="s">
        <v>56</v>
      </c>
      <c r="I8" s="3" t="s">
        <v>57</v>
      </c>
      <c r="J8" s="6" t="s">
        <v>58</v>
      </c>
      <c r="K8" s="3" t="s">
        <v>617</v>
      </c>
      <c r="L8" s="3" t="b">
        <v>0</v>
      </c>
      <c r="M8" s="8">
        <v>3322.0</v>
      </c>
      <c r="N8" s="3" t="s">
        <v>618</v>
      </c>
      <c r="O8" s="3" t="s">
        <v>619</v>
      </c>
      <c r="P8" s="8">
        <v>4984.0</v>
      </c>
    </row>
    <row r="9">
      <c r="Q9" s="3" t="s">
        <v>620</v>
      </c>
      <c r="R9" s="3" t="s">
        <v>621</v>
      </c>
      <c r="S9" s="3" t="s">
        <v>622</v>
      </c>
      <c r="T9" s="8">
        <v>2.0</v>
      </c>
      <c r="U9" s="8">
        <v>4.5</v>
      </c>
      <c r="V9" s="3" t="s">
        <v>620</v>
      </c>
      <c r="W9" s="3" t="s">
        <v>65</v>
      </c>
      <c r="X9" s="3" t="s">
        <v>66</v>
      </c>
      <c r="Y9" s="3" t="s">
        <v>84</v>
      </c>
      <c r="Z9" s="3" t="s">
        <v>67</v>
      </c>
      <c r="AA9" s="3" t="s">
        <v>68</v>
      </c>
      <c r="AB9" s="3" t="s">
        <v>69</v>
      </c>
      <c r="AE9" s="8">
        <v>2431.0</v>
      </c>
      <c r="AF9" s="3" t="s">
        <v>623</v>
      </c>
    </row>
    <row r="10">
      <c r="A10" s="3" t="s">
        <v>55</v>
      </c>
      <c r="B10" s="8">
        <v>39.7640113</v>
      </c>
      <c r="C10" s="8">
        <v>-86.15841669999999</v>
      </c>
      <c r="D10" s="8">
        <v>39.76532383029151</v>
      </c>
      <c r="E10" s="8">
        <v>-86.15696966970849</v>
      </c>
      <c r="F10" s="8">
        <v>39.76262586970851</v>
      </c>
      <c r="G10" s="8">
        <v>-86.15966763029151</v>
      </c>
      <c r="H10" s="6" t="s">
        <v>56</v>
      </c>
      <c r="I10" s="3" t="s">
        <v>57</v>
      </c>
      <c r="J10" s="6" t="s">
        <v>58</v>
      </c>
      <c r="K10" s="3" t="s">
        <v>624</v>
      </c>
      <c r="L10" s="3" t="b">
        <v>0</v>
      </c>
      <c r="M10" s="8">
        <v>3000.0</v>
      </c>
      <c r="N10" s="3" t="s">
        <v>625</v>
      </c>
      <c r="O10" s="3" t="s">
        <v>626</v>
      </c>
      <c r="P10" s="8">
        <v>4000.0</v>
      </c>
    </row>
    <row r="11">
      <c r="Q11" s="3" t="s">
        <v>627</v>
      </c>
      <c r="R11" s="3" t="s">
        <v>628</v>
      </c>
      <c r="S11" s="3" t="s">
        <v>629</v>
      </c>
      <c r="T11" s="8">
        <v>2.0</v>
      </c>
      <c r="U11" s="8">
        <v>4.4</v>
      </c>
      <c r="V11" s="3" t="s">
        <v>627</v>
      </c>
      <c r="W11" s="3" t="s">
        <v>65</v>
      </c>
      <c r="X11" s="3" t="s">
        <v>328</v>
      </c>
      <c r="Y11" s="3" t="s">
        <v>84</v>
      </c>
      <c r="Z11" s="3" t="s">
        <v>66</v>
      </c>
      <c r="AA11" s="3" t="s">
        <v>67</v>
      </c>
      <c r="AB11" s="3" t="s">
        <v>68</v>
      </c>
      <c r="AC11" s="3" t="s">
        <v>69</v>
      </c>
      <c r="AE11" s="8">
        <v>2772.0</v>
      </c>
      <c r="AF11" s="3" t="s">
        <v>630</v>
      </c>
    </row>
    <row r="12">
      <c r="A12" s="3" t="s">
        <v>55</v>
      </c>
      <c r="B12" s="8">
        <v>39.76407510000001</v>
      </c>
      <c r="C12" s="8">
        <v>-86.15802029999999</v>
      </c>
      <c r="D12" s="8">
        <v>39.7653988802915</v>
      </c>
      <c r="E12" s="8">
        <v>-86.15676926970849</v>
      </c>
      <c r="F12" s="8">
        <v>39.7627009197085</v>
      </c>
      <c r="G12" s="8">
        <v>-86.1594672302915</v>
      </c>
      <c r="H12" s="6" t="s">
        <v>86</v>
      </c>
      <c r="I12" s="3" t="s">
        <v>57</v>
      </c>
      <c r="J12" s="6" t="s">
        <v>87</v>
      </c>
      <c r="K12" s="3" t="s">
        <v>631</v>
      </c>
      <c r="L12" s="3" t="b">
        <v>0</v>
      </c>
      <c r="Q12" s="3" t="s">
        <v>632</v>
      </c>
      <c r="R12" s="3" t="s">
        <v>633</v>
      </c>
      <c r="S12" s="3" t="s">
        <v>634</v>
      </c>
      <c r="T12" s="8">
        <v>2.0</v>
      </c>
      <c r="U12" s="8">
        <v>4.3</v>
      </c>
      <c r="V12" s="3" t="s">
        <v>632</v>
      </c>
      <c r="W12" s="3" t="s">
        <v>65</v>
      </c>
      <c r="X12" s="3" t="s">
        <v>84</v>
      </c>
      <c r="Y12" s="3" t="s">
        <v>66</v>
      </c>
      <c r="Z12" s="3" t="s">
        <v>67</v>
      </c>
      <c r="AA12" s="3" t="s">
        <v>68</v>
      </c>
      <c r="AB12" s="3" t="s">
        <v>69</v>
      </c>
      <c r="AE12" s="8">
        <v>2915.0</v>
      </c>
      <c r="AF12" s="3" t="s">
        <v>635</v>
      </c>
    </row>
    <row r="13">
      <c r="A13" s="3" t="s">
        <v>55</v>
      </c>
      <c r="B13" s="8">
        <v>39.7660688</v>
      </c>
      <c r="C13" s="8">
        <v>-86.15831209999999</v>
      </c>
      <c r="D13" s="8">
        <v>39.7674127802915</v>
      </c>
      <c r="E13" s="8">
        <v>-86.1568774197085</v>
      </c>
      <c r="F13" s="8">
        <v>39.7647148197085</v>
      </c>
      <c r="G13" s="8">
        <v>-86.1595753802915</v>
      </c>
      <c r="H13" s="6" t="s">
        <v>56</v>
      </c>
      <c r="I13" s="3" t="s">
        <v>57</v>
      </c>
      <c r="J13" s="6" t="s">
        <v>58</v>
      </c>
      <c r="K13" s="3" t="s">
        <v>507</v>
      </c>
      <c r="L13" s="3" t="b">
        <v>0</v>
      </c>
      <c r="M13" s="8">
        <v>2268.0</v>
      </c>
      <c r="N13" s="3" t="s">
        <v>508</v>
      </c>
      <c r="O13" s="3" t="s">
        <v>636</v>
      </c>
      <c r="P13" s="8">
        <v>4032.0</v>
      </c>
    </row>
    <row r="14">
      <c r="Q14" s="3" t="s">
        <v>510</v>
      </c>
      <c r="R14" s="3" t="s">
        <v>511</v>
      </c>
      <c r="S14" s="3" t="s">
        <v>512</v>
      </c>
      <c r="T14" s="8">
        <v>3.0</v>
      </c>
      <c r="U14" s="8">
        <v>4.5</v>
      </c>
      <c r="V14" s="3" t="s">
        <v>510</v>
      </c>
      <c r="W14" s="3" t="s">
        <v>65</v>
      </c>
      <c r="X14" s="3" t="s">
        <v>66</v>
      </c>
      <c r="Y14" s="3" t="s">
        <v>67</v>
      </c>
      <c r="Z14" s="3" t="s">
        <v>68</v>
      </c>
      <c r="AA14" s="3" t="s">
        <v>69</v>
      </c>
      <c r="AE14" s="8">
        <v>975.0</v>
      </c>
      <c r="AF14" s="3" t="s">
        <v>513</v>
      </c>
    </row>
    <row r="15">
      <c r="A15" s="3" t="s">
        <v>55</v>
      </c>
      <c r="B15" s="8">
        <v>39.7667906</v>
      </c>
      <c r="C15" s="8">
        <v>-86.1556927</v>
      </c>
      <c r="D15" s="8">
        <v>39.7682471802915</v>
      </c>
      <c r="E15" s="8">
        <v>-86.1543141697085</v>
      </c>
      <c r="F15" s="8">
        <v>39.7655492197085</v>
      </c>
      <c r="G15" s="8">
        <v>-86.15701213029152</v>
      </c>
      <c r="H15" s="6" t="s">
        <v>56</v>
      </c>
      <c r="I15" s="3" t="s">
        <v>57</v>
      </c>
      <c r="J15" s="6" t="s">
        <v>58</v>
      </c>
      <c r="K15" s="3" t="s">
        <v>493</v>
      </c>
      <c r="L15" s="3" t="b">
        <v>0</v>
      </c>
      <c r="M15" s="8">
        <v>3651.0</v>
      </c>
      <c r="N15" s="3" t="s">
        <v>494</v>
      </c>
      <c r="O15" s="3" t="s">
        <v>637</v>
      </c>
      <c r="P15" s="8">
        <v>7371.0</v>
      </c>
    </row>
    <row r="16">
      <c r="Q16" s="3" t="s">
        <v>496</v>
      </c>
      <c r="R16" s="3" t="s">
        <v>497</v>
      </c>
      <c r="S16" s="3" t="s">
        <v>498</v>
      </c>
      <c r="T16" s="8">
        <v>3.0</v>
      </c>
      <c r="U16" s="8">
        <v>4.6</v>
      </c>
      <c r="V16" s="3" t="s">
        <v>496</v>
      </c>
      <c r="W16" s="3" t="s">
        <v>65</v>
      </c>
      <c r="X16" s="3" t="s">
        <v>66</v>
      </c>
      <c r="Y16" s="3" t="s">
        <v>67</v>
      </c>
      <c r="Z16" s="3" t="s">
        <v>68</v>
      </c>
      <c r="AA16" s="3" t="s">
        <v>69</v>
      </c>
      <c r="AE16" s="8">
        <v>4874.0</v>
      </c>
      <c r="AF16" s="3" t="s">
        <v>499</v>
      </c>
    </row>
    <row r="17">
      <c r="A17" s="3" t="s">
        <v>55</v>
      </c>
      <c r="B17" s="8">
        <v>39.76660469999999</v>
      </c>
      <c r="C17" s="8">
        <v>-86.1595627</v>
      </c>
      <c r="D17" s="8">
        <v>39.76801173029151</v>
      </c>
      <c r="E17" s="8">
        <v>-86.15835196970848</v>
      </c>
      <c r="F17" s="8">
        <v>39.76531376970851</v>
      </c>
      <c r="G17" s="8">
        <v>-86.1610499302915</v>
      </c>
      <c r="H17" s="6" t="s">
        <v>56</v>
      </c>
      <c r="I17" s="3" t="s">
        <v>57</v>
      </c>
      <c r="J17" s="6" t="s">
        <v>58</v>
      </c>
      <c r="K17" s="3" t="s">
        <v>528</v>
      </c>
      <c r="L17" s="3" t="b">
        <v>0</v>
      </c>
      <c r="M17" s="8">
        <v>1282.0</v>
      </c>
      <c r="N17" s="3" t="s">
        <v>529</v>
      </c>
      <c r="O17" s="3" t="s">
        <v>638</v>
      </c>
      <c r="P17" s="8">
        <v>1920.0</v>
      </c>
    </row>
    <row r="18">
      <c r="Q18" s="3" t="s">
        <v>531</v>
      </c>
      <c r="R18" s="3" t="s">
        <v>532</v>
      </c>
      <c r="S18" s="3" t="s">
        <v>533</v>
      </c>
      <c r="T18" s="8">
        <v>2.0</v>
      </c>
      <c r="U18" s="8">
        <v>4.0</v>
      </c>
      <c r="V18" s="3" t="s">
        <v>531</v>
      </c>
      <c r="W18" s="3" t="s">
        <v>65</v>
      </c>
      <c r="X18" s="3" t="s">
        <v>131</v>
      </c>
      <c r="Y18" s="3" t="s">
        <v>328</v>
      </c>
      <c r="Z18" s="3" t="s">
        <v>66</v>
      </c>
      <c r="AA18" s="3" t="s">
        <v>67</v>
      </c>
      <c r="AB18" s="3" t="s">
        <v>68</v>
      </c>
      <c r="AC18" s="3" t="s">
        <v>69</v>
      </c>
      <c r="AE18" s="8">
        <v>1539.0</v>
      </c>
      <c r="AF18" s="3" t="s">
        <v>534</v>
      </c>
    </row>
    <row r="19">
      <c r="A19" s="3" t="s">
        <v>55</v>
      </c>
      <c r="B19" s="8">
        <v>39.7668703</v>
      </c>
      <c r="C19" s="8">
        <v>-86.1593181</v>
      </c>
      <c r="D19" s="8">
        <v>39.7682192802915</v>
      </c>
      <c r="E19" s="8">
        <v>-86.15796911970848</v>
      </c>
      <c r="F19" s="8">
        <v>39.7655213197085</v>
      </c>
      <c r="G19" s="8">
        <v>-86.1606670802915</v>
      </c>
      <c r="H19" s="6" t="s">
        <v>56</v>
      </c>
      <c r="I19" s="3" t="s">
        <v>57</v>
      </c>
      <c r="J19" s="6" t="s">
        <v>58</v>
      </c>
      <c r="K19" s="3" t="s">
        <v>514</v>
      </c>
      <c r="L19" s="3" t="b">
        <v>0</v>
      </c>
      <c r="M19" s="8">
        <v>900.0</v>
      </c>
      <c r="N19" s="3" t="s">
        <v>515</v>
      </c>
      <c r="O19" s="3" t="s">
        <v>639</v>
      </c>
      <c r="P19" s="8">
        <v>1600.0</v>
      </c>
    </row>
    <row r="20">
      <c r="Q20" s="3" t="s">
        <v>517</v>
      </c>
      <c r="R20" s="3" t="s">
        <v>518</v>
      </c>
      <c r="S20" s="3" t="s">
        <v>519</v>
      </c>
      <c r="T20" s="8">
        <v>1.0</v>
      </c>
      <c r="U20" s="8">
        <v>3.9</v>
      </c>
      <c r="V20" s="3" t="s">
        <v>517</v>
      </c>
      <c r="W20" s="3" t="s">
        <v>65</v>
      </c>
      <c r="X20" s="3" t="s">
        <v>66</v>
      </c>
      <c r="Y20" s="3" t="s">
        <v>67</v>
      </c>
      <c r="Z20" s="3" t="s">
        <v>68</v>
      </c>
      <c r="AA20" s="3" t="s">
        <v>69</v>
      </c>
      <c r="AE20" s="8">
        <v>85.0</v>
      </c>
      <c r="AF20" s="3" t="s">
        <v>520</v>
      </c>
    </row>
    <row r="21">
      <c r="A21" s="3" t="s">
        <v>55</v>
      </c>
      <c r="B21" s="8">
        <v>39.7662717</v>
      </c>
      <c r="C21" s="8">
        <v>-86.15953530000002</v>
      </c>
      <c r="D21" s="8">
        <v>39.7676442802915</v>
      </c>
      <c r="E21" s="8">
        <v>-86.1583129197085</v>
      </c>
      <c r="F21" s="8">
        <v>39.7649463197085</v>
      </c>
      <c r="G21" s="8">
        <v>-86.1610108802915</v>
      </c>
      <c r="H21" s="6" t="s">
        <v>56</v>
      </c>
      <c r="I21" s="3" t="s">
        <v>57</v>
      </c>
      <c r="J21" s="6" t="s">
        <v>58</v>
      </c>
      <c r="K21" s="3" t="s">
        <v>561</v>
      </c>
      <c r="L21" s="3" t="b">
        <v>0</v>
      </c>
      <c r="M21" s="8">
        <v>1192.0</v>
      </c>
      <c r="N21" s="3" t="s">
        <v>562</v>
      </c>
      <c r="O21" s="3" t="s">
        <v>640</v>
      </c>
      <c r="P21" s="8">
        <v>2119.0</v>
      </c>
    </row>
    <row r="22">
      <c r="Q22" s="3" t="s">
        <v>564</v>
      </c>
      <c r="R22" s="3" t="s">
        <v>565</v>
      </c>
      <c r="S22" s="3" t="s">
        <v>566</v>
      </c>
      <c r="T22" s="8">
        <v>4.0</v>
      </c>
      <c r="U22" s="8">
        <v>4.6</v>
      </c>
      <c r="V22" s="3" t="s">
        <v>564</v>
      </c>
      <c r="W22" s="3" t="s">
        <v>65</v>
      </c>
      <c r="X22" s="3" t="s">
        <v>66</v>
      </c>
      <c r="Y22" s="3" t="s">
        <v>67</v>
      </c>
      <c r="Z22" s="3" t="s">
        <v>68</v>
      </c>
      <c r="AA22" s="3" t="s">
        <v>69</v>
      </c>
      <c r="AE22" s="8">
        <v>968.0</v>
      </c>
      <c r="AF22" s="3" t="s">
        <v>567</v>
      </c>
    </row>
    <row r="23">
      <c r="A23" s="3" t="s">
        <v>55</v>
      </c>
      <c r="B23" s="8">
        <v>39.754235</v>
      </c>
      <c r="C23" s="8">
        <v>-86.159448</v>
      </c>
      <c r="D23" s="8">
        <v>39.7555869802915</v>
      </c>
      <c r="E23" s="8">
        <v>-86.1579836197085</v>
      </c>
      <c r="F23" s="8">
        <v>39.7528890197085</v>
      </c>
      <c r="G23" s="8">
        <v>-86.16068158029151</v>
      </c>
      <c r="H23" s="6" t="s">
        <v>56</v>
      </c>
      <c r="I23" s="3" t="s">
        <v>57</v>
      </c>
      <c r="J23" s="6" t="s">
        <v>58</v>
      </c>
      <c r="K23" s="3" t="s">
        <v>641</v>
      </c>
      <c r="L23" s="3" t="b">
        <v>0</v>
      </c>
      <c r="M23" s="8">
        <v>4032.0</v>
      </c>
      <c r="N23" s="3" t="s">
        <v>642</v>
      </c>
      <c r="O23" s="3" t="s">
        <v>643</v>
      </c>
      <c r="P23" s="8">
        <v>3024.0</v>
      </c>
    </row>
    <row r="24">
      <c r="Q24" s="3" t="s">
        <v>644</v>
      </c>
      <c r="R24" s="3" t="s">
        <v>645</v>
      </c>
      <c r="S24" s="3" t="s">
        <v>646</v>
      </c>
      <c r="T24" s="8">
        <v>2.0</v>
      </c>
      <c r="U24" s="8">
        <v>4.6</v>
      </c>
      <c r="V24" s="3" t="s">
        <v>644</v>
      </c>
      <c r="W24" s="3" t="s">
        <v>65</v>
      </c>
      <c r="X24" s="3" t="s">
        <v>84</v>
      </c>
      <c r="Y24" s="3" t="s">
        <v>66</v>
      </c>
      <c r="Z24" s="3" t="s">
        <v>67</v>
      </c>
      <c r="AA24" s="3" t="s">
        <v>68</v>
      </c>
      <c r="AB24" s="3" t="s">
        <v>69</v>
      </c>
      <c r="AE24" s="8">
        <v>1228.0</v>
      </c>
      <c r="AF24" s="3" t="s">
        <v>647</v>
      </c>
    </row>
    <row r="25">
      <c r="A25" s="3" t="s">
        <v>55</v>
      </c>
      <c r="B25" s="8">
        <v>39.7676051</v>
      </c>
      <c r="C25" s="8">
        <v>-86.1600653</v>
      </c>
      <c r="D25" s="8">
        <v>39.7690028302915</v>
      </c>
      <c r="E25" s="8">
        <v>-86.1586252697085</v>
      </c>
      <c r="F25" s="8">
        <v>39.7663048697085</v>
      </c>
      <c r="G25" s="8">
        <v>-86.16132323029152</v>
      </c>
      <c r="H25" s="6" t="s">
        <v>56</v>
      </c>
      <c r="I25" s="3" t="s">
        <v>57</v>
      </c>
      <c r="J25" s="6" t="s">
        <v>58</v>
      </c>
      <c r="K25" s="3" t="s">
        <v>479</v>
      </c>
      <c r="L25" s="3" t="b">
        <v>0</v>
      </c>
      <c r="M25" s="8">
        <v>400.0</v>
      </c>
      <c r="N25" s="3" t="s">
        <v>480</v>
      </c>
      <c r="O25" s="3" t="s">
        <v>648</v>
      </c>
      <c r="P25" s="8">
        <v>1000.0</v>
      </c>
    </row>
    <row r="26">
      <c r="Q26" s="3" t="s">
        <v>482</v>
      </c>
      <c r="R26" s="3" t="s">
        <v>483</v>
      </c>
      <c r="S26" s="3" t="s">
        <v>484</v>
      </c>
      <c r="T26" s="8">
        <v>2.0</v>
      </c>
      <c r="U26" s="8">
        <v>4.2</v>
      </c>
      <c r="V26" s="3" t="s">
        <v>482</v>
      </c>
      <c r="W26" s="3" t="s">
        <v>65</v>
      </c>
      <c r="X26" s="3" t="s">
        <v>84</v>
      </c>
      <c r="Y26" s="3" t="s">
        <v>66</v>
      </c>
      <c r="Z26" s="3" t="s">
        <v>67</v>
      </c>
      <c r="AA26" s="3" t="s">
        <v>68</v>
      </c>
      <c r="AB26" s="3" t="s">
        <v>69</v>
      </c>
      <c r="AE26" s="8">
        <v>2307.0</v>
      </c>
      <c r="AF26" s="3" t="s">
        <v>485</v>
      </c>
    </row>
    <row r="27">
      <c r="A27" s="3" t="s">
        <v>55</v>
      </c>
      <c r="B27" s="8">
        <v>39.76693959999999</v>
      </c>
      <c r="C27" s="8">
        <v>-86.1619453</v>
      </c>
      <c r="D27" s="8">
        <v>39.7683924802915</v>
      </c>
      <c r="E27" s="8">
        <v>-86.16075891970848</v>
      </c>
      <c r="F27" s="8">
        <v>39.7656945197085</v>
      </c>
      <c r="G27" s="8">
        <v>-86.16345688029149</v>
      </c>
      <c r="H27" s="6" t="s">
        <v>56</v>
      </c>
      <c r="I27" s="3" t="s">
        <v>57</v>
      </c>
      <c r="J27" s="6" t="s">
        <v>58</v>
      </c>
      <c r="K27" s="3" t="s">
        <v>568</v>
      </c>
      <c r="L27" s="3" t="b">
        <v>1</v>
      </c>
      <c r="M27" s="8">
        <v>2664.0</v>
      </c>
      <c r="N27" s="3" t="s">
        <v>569</v>
      </c>
      <c r="O27" s="3" t="s">
        <v>649</v>
      </c>
      <c r="P27" s="8">
        <v>3996.0</v>
      </c>
    </row>
    <row r="28">
      <c r="Q28" s="3" t="s">
        <v>571</v>
      </c>
      <c r="R28" s="3" t="s">
        <v>572</v>
      </c>
      <c r="S28" s="3" t="s">
        <v>573</v>
      </c>
      <c r="T28" s="8">
        <v>2.0</v>
      </c>
      <c r="U28" s="8">
        <v>4.5</v>
      </c>
      <c r="V28" s="3" t="s">
        <v>571</v>
      </c>
      <c r="W28" s="3" t="s">
        <v>65</v>
      </c>
      <c r="X28" s="3" t="s">
        <v>252</v>
      </c>
      <c r="Y28" s="3" t="s">
        <v>66</v>
      </c>
      <c r="Z28" s="3" t="s">
        <v>67</v>
      </c>
      <c r="AA28" s="3" t="s">
        <v>68</v>
      </c>
      <c r="AB28" s="3" t="s">
        <v>69</v>
      </c>
      <c r="AE28" s="8">
        <v>1796.0</v>
      </c>
      <c r="AF28" s="3" t="s">
        <v>574</v>
      </c>
    </row>
    <row r="29">
      <c r="A29" s="3" t="s">
        <v>55</v>
      </c>
      <c r="B29" s="8">
        <v>39.7614944</v>
      </c>
      <c r="C29" s="8">
        <v>-86.1663528</v>
      </c>
      <c r="D29" s="8">
        <v>39.76278213029151</v>
      </c>
      <c r="E29" s="8">
        <v>-86.1649307197085</v>
      </c>
      <c r="F29" s="8">
        <v>39.76008416970851</v>
      </c>
      <c r="G29" s="8">
        <v>-86.1676286802915</v>
      </c>
      <c r="H29" s="6" t="s">
        <v>56</v>
      </c>
      <c r="I29" s="3" t="s">
        <v>57</v>
      </c>
      <c r="J29" s="6" t="s">
        <v>58</v>
      </c>
      <c r="K29" s="3" t="s">
        <v>650</v>
      </c>
      <c r="L29" s="3" t="b">
        <v>0</v>
      </c>
      <c r="M29" s="8">
        <v>466.0</v>
      </c>
      <c r="N29" s="3" t="s">
        <v>651</v>
      </c>
      <c r="O29" s="3" t="s">
        <v>652</v>
      </c>
      <c r="P29" s="8">
        <v>700.0</v>
      </c>
    </row>
    <row r="30">
      <c r="Q30" s="3" t="s">
        <v>653</v>
      </c>
      <c r="R30" s="3" t="s">
        <v>654</v>
      </c>
      <c r="S30" s="3" t="s">
        <v>655</v>
      </c>
      <c r="T30" s="8">
        <v>2.0</v>
      </c>
      <c r="U30" s="8">
        <v>4.2</v>
      </c>
      <c r="V30" s="3" t="s">
        <v>653</v>
      </c>
      <c r="W30" s="3" t="s">
        <v>65</v>
      </c>
      <c r="X30" s="3" t="s">
        <v>84</v>
      </c>
      <c r="Y30" s="3" t="s">
        <v>66</v>
      </c>
      <c r="Z30" s="3" t="s">
        <v>67</v>
      </c>
      <c r="AA30" s="3" t="s">
        <v>68</v>
      </c>
      <c r="AB30" s="3" t="s">
        <v>69</v>
      </c>
      <c r="AE30" s="8">
        <v>755.0</v>
      </c>
      <c r="AF30" s="3" t="s">
        <v>656</v>
      </c>
    </row>
    <row r="31">
      <c r="A31" s="3" t="s">
        <v>55</v>
      </c>
      <c r="B31" s="8">
        <v>39.7630556</v>
      </c>
      <c r="C31" s="8">
        <v>-86.1580556</v>
      </c>
      <c r="D31" s="8">
        <v>39.7644225302915</v>
      </c>
      <c r="E31" s="8">
        <v>-86.1568059697085</v>
      </c>
      <c r="F31" s="8">
        <v>39.76172456970851</v>
      </c>
      <c r="G31" s="8">
        <v>-86.1595039302915</v>
      </c>
      <c r="H31" s="6" t="s">
        <v>86</v>
      </c>
      <c r="I31" s="3" t="s">
        <v>57</v>
      </c>
      <c r="J31" s="6" t="s">
        <v>87</v>
      </c>
      <c r="K31" s="3" t="s">
        <v>657</v>
      </c>
      <c r="L31" s="3" t="b">
        <v>0</v>
      </c>
      <c r="M31" s="8">
        <v>446.0</v>
      </c>
      <c r="N31" s="3" t="s">
        <v>658</v>
      </c>
      <c r="O31" s="3" t="s">
        <v>659</v>
      </c>
      <c r="P31" s="8">
        <v>720.0</v>
      </c>
    </row>
    <row r="32">
      <c r="Q32" s="3" t="s">
        <v>660</v>
      </c>
      <c r="R32" s="3" t="s">
        <v>661</v>
      </c>
      <c r="S32" s="3" t="s">
        <v>662</v>
      </c>
      <c r="T32" s="8">
        <v>2.0</v>
      </c>
      <c r="U32" s="8">
        <v>4.0</v>
      </c>
      <c r="V32" s="3" t="s">
        <v>660</v>
      </c>
      <c r="W32" s="3" t="s">
        <v>65</v>
      </c>
      <c r="X32" s="3" t="s">
        <v>84</v>
      </c>
      <c r="Y32" s="3" t="s">
        <v>66</v>
      </c>
      <c r="Z32" s="3" t="s">
        <v>67</v>
      </c>
      <c r="AA32" s="3" t="s">
        <v>68</v>
      </c>
      <c r="AB32" s="3" t="s">
        <v>69</v>
      </c>
      <c r="AE32" s="8">
        <v>802.0</v>
      </c>
      <c r="AF32" s="3" t="s">
        <v>663</v>
      </c>
    </row>
    <row r="33">
      <c r="A33" s="3" t="s">
        <v>55</v>
      </c>
      <c r="B33" s="8">
        <v>39.76794799999999</v>
      </c>
      <c r="C33" s="8">
        <v>-86.1596935</v>
      </c>
      <c r="D33" s="8">
        <v>39.76930808029149</v>
      </c>
      <c r="E33" s="8">
        <v>-86.1584339697085</v>
      </c>
      <c r="F33" s="8">
        <v>39.7666101197085</v>
      </c>
      <c r="G33" s="8">
        <v>-86.1611319302915</v>
      </c>
      <c r="H33" s="6" t="s">
        <v>56</v>
      </c>
      <c r="I33" s="3" t="s">
        <v>57</v>
      </c>
      <c r="J33" s="6" t="s">
        <v>58</v>
      </c>
      <c r="K33" s="3" t="s">
        <v>472</v>
      </c>
      <c r="L33" s="3" t="b">
        <v>0</v>
      </c>
      <c r="M33" s="8">
        <v>2160.0</v>
      </c>
      <c r="N33" s="3" t="s">
        <v>473</v>
      </c>
      <c r="O33" s="3" t="s">
        <v>664</v>
      </c>
      <c r="P33" s="8">
        <v>3840.0</v>
      </c>
    </row>
    <row r="34">
      <c r="Q34" s="3" t="s">
        <v>475</v>
      </c>
      <c r="R34" s="3" t="s">
        <v>476</v>
      </c>
      <c r="S34" s="3" t="s">
        <v>477</v>
      </c>
      <c r="T34" s="8">
        <v>2.0</v>
      </c>
      <c r="U34" s="8">
        <v>4.1</v>
      </c>
      <c r="V34" s="3" t="s">
        <v>475</v>
      </c>
      <c r="W34" s="3" t="s">
        <v>65</v>
      </c>
      <c r="X34" s="3" t="s">
        <v>66</v>
      </c>
      <c r="Y34" s="3" t="s">
        <v>67</v>
      </c>
      <c r="Z34" s="3" t="s">
        <v>68</v>
      </c>
      <c r="AA34" s="3" t="s">
        <v>69</v>
      </c>
      <c r="AE34" s="8">
        <v>1921.0</v>
      </c>
      <c r="AF34" s="3" t="s">
        <v>478</v>
      </c>
    </row>
    <row r="35">
      <c r="A35" s="3" t="s">
        <v>55</v>
      </c>
      <c r="B35" s="8">
        <v>39.7668338</v>
      </c>
      <c r="C35" s="8">
        <v>-86.15761429999999</v>
      </c>
      <c r="D35" s="8">
        <v>39.7682914302915</v>
      </c>
      <c r="E35" s="8">
        <v>-86.15622746970848</v>
      </c>
      <c r="F35" s="8">
        <v>39.7655934697085</v>
      </c>
      <c r="G35" s="8">
        <v>-86.1589254302915</v>
      </c>
      <c r="H35" s="6" t="s">
        <v>56</v>
      </c>
      <c r="I35" s="3" t="s">
        <v>57</v>
      </c>
      <c r="J35" s="6" t="s">
        <v>58</v>
      </c>
      <c r="K35" s="3" t="s">
        <v>595</v>
      </c>
      <c r="L35" s="3" t="b">
        <v>0</v>
      </c>
      <c r="M35" s="8">
        <v>3024.0</v>
      </c>
      <c r="N35" s="3" t="s">
        <v>596</v>
      </c>
      <c r="O35" s="3" t="s">
        <v>665</v>
      </c>
      <c r="P35" s="8">
        <v>4032.0</v>
      </c>
    </row>
    <row r="36">
      <c r="Q36" s="3" t="s">
        <v>598</v>
      </c>
      <c r="R36" s="3" t="s">
        <v>599</v>
      </c>
      <c r="S36" s="3" t="s">
        <v>600</v>
      </c>
      <c r="T36" s="8">
        <v>2.0</v>
      </c>
      <c r="U36" s="8">
        <v>3.6</v>
      </c>
      <c r="V36" s="3" t="s">
        <v>598</v>
      </c>
      <c r="W36" s="3" t="s">
        <v>65</v>
      </c>
      <c r="X36" s="3" t="s">
        <v>328</v>
      </c>
      <c r="Y36" s="3" t="s">
        <v>84</v>
      </c>
      <c r="Z36" s="3" t="s">
        <v>66</v>
      </c>
      <c r="AA36" s="3" t="s">
        <v>67</v>
      </c>
      <c r="AB36" s="3" t="s">
        <v>68</v>
      </c>
      <c r="AC36" s="3" t="s">
        <v>69</v>
      </c>
      <c r="AE36" s="8">
        <v>1612.0</v>
      </c>
      <c r="AF36" s="3" t="s">
        <v>601</v>
      </c>
    </row>
    <row r="37">
      <c r="A37" s="3" t="s">
        <v>55</v>
      </c>
      <c r="B37" s="8">
        <v>39.765534</v>
      </c>
      <c r="C37" s="8">
        <v>-86.160179</v>
      </c>
      <c r="D37" s="8">
        <v>39.7669596302915</v>
      </c>
      <c r="E37" s="8">
        <v>-86.1587846197085</v>
      </c>
      <c r="F37" s="8">
        <v>39.7642616697085</v>
      </c>
      <c r="G37" s="8">
        <v>-86.1614825802915</v>
      </c>
      <c r="H37" s="6" t="s">
        <v>56</v>
      </c>
      <c r="I37" s="3" t="s">
        <v>57</v>
      </c>
      <c r="J37" s="6" t="s">
        <v>58</v>
      </c>
      <c r="K37" s="3" t="s">
        <v>446</v>
      </c>
      <c r="L37" s="3" t="b">
        <v>0</v>
      </c>
      <c r="M37" s="8">
        <v>3024.0</v>
      </c>
      <c r="N37" s="3" t="s">
        <v>666</v>
      </c>
      <c r="O37" s="3" t="s">
        <v>667</v>
      </c>
      <c r="P37" s="8">
        <v>4032.0</v>
      </c>
    </row>
    <row r="38">
      <c r="Q38" s="3" t="s">
        <v>668</v>
      </c>
      <c r="R38" s="3" t="s">
        <v>669</v>
      </c>
      <c r="S38" s="3" t="s">
        <v>670</v>
      </c>
      <c r="T38" s="8">
        <v>1.0</v>
      </c>
      <c r="U38" s="8">
        <v>3.6</v>
      </c>
      <c r="V38" s="3" t="s">
        <v>668</v>
      </c>
      <c r="W38" s="3" t="s">
        <v>65</v>
      </c>
      <c r="X38" s="3" t="s">
        <v>66</v>
      </c>
      <c r="Y38" s="3" t="s">
        <v>67</v>
      </c>
      <c r="Z38" s="3" t="s">
        <v>68</v>
      </c>
      <c r="AA38" s="3" t="s">
        <v>69</v>
      </c>
      <c r="AE38" s="8">
        <v>1431.0</v>
      </c>
      <c r="AF38" s="3" t="s">
        <v>671</v>
      </c>
    </row>
    <row r="39">
      <c r="A39" s="3" t="s">
        <v>55</v>
      </c>
      <c r="B39" s="8">
        <v>39.7641159</v>
      </c>
      <c r="C39" s="8">
        <v>-86.1589439</v>
      </c>
      <c r="D39" s="8">
        <v>39.7654430802915</v>
      </c>
      <c r="E39" s="8">
        <v>-86.15767381970849</v>
      </c>
      <c r="F39" s="8">
        <v>39.76274511970851</v>
      </c>
      <c r="G39" s="8">
        <v>-86.1603717802915</v>
      </c>
      <c r="H39" s="6" t="s">
        <v>86</v>
      </c>
      <c r="I39" s="3" t="s">
        <v>57</v>
      </c>
      <c r="J39" s="6" t="s">
        <v>87</v>
      </c>
      <c r="K39" s="3" t="s">
        <v>672</v>
      </c>
      <c r="L39" s="3" t="b">
        <v>0</v>
      </c>
      <c r="M39" s="8">
        <v>2477.0</v>
      </c>
      <c r="N39" s="3" t="s">
        <v>673</v>
      </c>
      <c r="O39" s="3" t="s">
        <v>674</v>
      </c>
      <c r="P39" s="8">
        <v>4032.0</v>
      </c>
    </row>
    <row r="40">
      <c r="Q40" s="3" t="s">
        <v>675</v>
      </c>
      <c r="R40" s="3" t="s">
        <v>676</v>
      </c>
      <c r="S40" s="3" t="s">
        <v>677</v>
      </c>
      <c r="T40" s="8">
        <v>2.0</v>
      </c>
      <c r="U40" s="8">
        <v>3.9</v>
      </c>
      <c r="V40" s="3" t="s">
        <v>675</v>
      </c>
      <c r="W40" s="3" t="s">
        <v>65</v>
      </c>
      <c r="X40" s="3" t="s">
        <v>131</v>
      </c>
      <c r="Y40" s="3" t="s">
        <v>328</v>
      </c>
      <c r="Z40" s="3" t="s">
        <v>84</v>
      </c>
      <c r="AA40" s="3" t="s">
        <v>66</v>
      </c>
      <c r="AB40" s="3" t="s">
        <v>67</v>
      </c>
      <c r="AC40" s="3" t="s">
        <v>68</v>
      </c>
      <c r="AD40" s="3" t="s">
        <v>69</v>
      </c>
      <c r="AE40" s="8">
        <v>1301.0</v>
      </c>
      <c r="AF40" s="3" t="s">
        <v>678</v>
      </c>
    </row>
    <row r="41">
      <c r="T41" s="7">
        <f t="shared" ref="T41:U41" si="1">AVERAGE(T3:T40)</f>
        <v>2.3</v>
      </c>
      <c r="U41" s="7">
        <f t="shared" si="1"/>
        <v>4.27</v>
      </c>
    </row>
    <row r="42">
      <c r="T42" s="7">
        <f>-T41*U41</f>
        <v>-9.821</v>
      </c>
    </row>
  </sheetData>
  <hyperlinks>
    <hyperlink r:id="rId1" ref="H2"/>
    <hyperlink r:id="rId2" ref="J2"/>
    <hyperlink r:id="rId3" ref="H4"/>
    <hyperlink r:id="rId4" ref="J4"/>
    <hyperlink r:id="rId5" ref="H6"/>
    <hyperlink r:id="rId6" ref="J6"/>
    <hyperlink r:id="rId7" ref="H8"/>
    <hyperlink r:id="rId8" ref="J8"/>
    <hyperlink r:id="rId9" ref="H10"/>
    <hyperlink r:id="rId10" ref="J10"/>
    <hyperlink r:id="rId11" ref="H12"/>
    <hyperlink r:id="rId12" ref="J12"/>
    <hyperlink r:id="rId13" ref="H13"/>
    <hyperlink r:id="rId14" ref="J13"/>
    <hyperlink r:id="rId15" ref="H15"/>
    <hyperlink r:id="rId16" ref="J15"/>
    <hyperlink r:id="rId17" ref="H17"/>
    <hyperlink r:id="rId18" ref="J17"/>
    <hyperlink r:id="rId19" ref="H19"/>
    <hyperlink r:id="rId20" ref="J19"/>
    <hyperlink r:id="rId21" ref="H21"/>
    <hyperlink r:id="rId22" ref="J21"/>
    <hyperlink r:id="rId23" ref="H23"/>
    <hyperlink r:id="rId24" ref="J23"/>
    <hyperlink r:id="rId25" ref="H25"/>
    <hyperlink r:id="rId26" ref="J25"/>
    <hyperlink r:id="rId27" ref="H27"/>
    <hyperlink r:id="rId28" ref="J27"/>
    <hyperlink r:id="rId29" ref="H29"/>
    <hyperlink r:id="rId30" ref="J29"/>
    <hyperlink r:id="rId31" ref="H31"/>
    <hyperlink r:id="rId32" ref="J31"/>
    <hyperlink r:id="rId33" ref="H33"/>
    <hyperlink r:id="rId34" ref="J33"/>
    <hyperlink r:id="rId35" ref="H35"/>
    <hyperlink r:id="rId36" ref="J35"/>
    <hyperlink r:id="rId37" ref="H37"/>
    <hyperlink r:id="rId38" ref="J37"/>
    <hyperlink r:id="rId39" ref="H39"/>
    <hyperlink r:id="rId40" ref="J39"/>
  </hyperlinks>
  <drawing r:id="rId41"/>
</worksheet>
</file>