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Q1\Desktop\DataCraft\"/>
    </mc:Choice>
  </mc:AlternateContent>
  <xr:revisionPtr revIDLastSave="0" documentId="8_{1F5400A1-2594-4065-BAEF-A4DFC96CA0AC}" xr6:coauthVersionLast="47" xr6:coauthVersionMax="47" xr10:uidLastSave="{00000000-0000-0000-0000-000000000000}"/>
  <bookViews>
    <workbookView xWindow="-120" yWindow="-120" windowWidth="29040" windowHeight="15840" activeTab="7" xr2:uid="{B0CFAB2A-62A2-47EE-80F6-44B0F453E320}"/>
  </bookViews>
  <sheets>
    <sheet name="Sheet6" sheetId="6" r:id="rId1"/>
    <sheet name="Sheet5" sheetId="5" r:id="rId2"/>
    <sheet name="Sheet4" sheetId="4" r:id="rId3"/>
    <sheet name="Sheet8" sheetId="8" r:id="rId4"/>
    <sheet name="Sheet10" sheetId="10" r:id="rId5"/>
    <sheet name="Sheet11" sheetId="11" r:id="rId6"/>
    <sheet name="Sheet12" sheetId="12" r:id="rId7"/>
    <sheet name="Sheet1" sheetId="1" r:id="rId8"/>
    <sheet name="Sheet7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B7" i="1" s="1"/>
  <c r="B9" i="1"/>
  <c r="E11" i="1"/>
</calcChain>
</file>

<file path=xl/sharedStrings.xml><?xml version="1.0" encoding="utf-8"?>
<sst xmlns="http://schemas.openxmlformats.org/spreadsheetml/2006/main" count="181" uniqueCount="51">
  <si>
    <t>Hour(X)</t>
  </si>
  <si>
    <t>Score(Y)</t>
  </si>
  <si>
    <t>Linear Regression Model</t>
  </si>
  <si>
    <t>LRM=?</t>
  </si>
  <si>
    <t>Relationship Linear ho</t>
  </si>
  <si>
    <t>Hours=&gt;Exam Scores</t>
  </si>
  <si>
    <t>Advertising Spend=&gt;Sales</t>
  </si>
  <si>
    <t>if Data is Numeric Form</t>
  </si>
  <si>
    <t>Advertising,Price,Discount=&gt;Sales</t>
  </si>
  <si>
    <t>B(Intercept)</t>
  </si>
  <si>
    <t>The Intercept is the value of Y when x =0</t>
  </si>
  <si>
    <t>m=Slope</t>
  </si>
  <si>
    <t>y=mx+c</t>
  </si>
  <si>
    <t>c=Intercept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</si>
  <si>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</si>
  <si>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</si>
  <si>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</si>
  <si>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</si>
  <si>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</si>
  <si>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</si>
  <si>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</si>
  <si>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</si>
  <si>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</si>
  <si>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</si>
  <si>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</si>
  <si>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</si>
  <si>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</si>
  <si>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</si>
  <si>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</si>
  <si>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</si>
  <si>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</si>
  <si>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</si>
  <si>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</si>
  <si>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</si>
  <si>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</si>
  <si>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</si>
  <si>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</si>
  <si>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</si>
  <si>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</si>
  <si>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</si>
  <si>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</si>
  <si>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</si>
  <si>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</si>
  <si>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</si>
  <si>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</si>
  <si>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</si>
  <si>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</si>
  <si>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</si>
  <si>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</si>
  <si>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</si>
  <si>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MRM?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</si>
</sst>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1" xfId="0" applyFill="1" applyBorder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6980-C53A-4B50-96F6-9F20E67BAD39}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s="5"/>
      <c r="B1" s="5" t="s">
        <v>0</v>
      </c>
    </row>
    <row r="2" spans="1:2" ht="15.75" thickBot="1" x14ac:dyDescent="0.3">
      <c r="A2" s="4" t="s">
        <v>0</v>
      </c>
      <c r="B2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B54D-FEE8-4C6F-8F3A-B4DDC35B4C28}">
  <dimension ref="A1:D15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12" bestFit="1" customWidth="1"/>
    <col min="3" max="3" width="18" bestFit="1" customWidth="1"/>
    <col min="4" max="4" width="12.7109375" bestFit="1" customWidth="1"/>
  </cols>
  <sheetData>
    <row r="1" spans="1:4" x14ac:dyDescent="0.25">
      <c r="A1" s="5" t="s">
        <v>0</v>
      </c>
      <c r="B1" s="5"/>
      <c r="C1" s="5" t="s">
        <v>1</v>
      </c>
      <c r="D1" s="5"/>
    </row>
    <row r="2" spans="1:4" x14ac:dyDescent="0.25">
      <c r="A2" s="3"/>
      <c r="B2" s="3"/>
      <c r="C2" s="3"/>
      <c r="D2" s="3"/>
    </row>
    <row r="3" spans="1:4" x14ac:dyDescent="0.25">
      <c r="A3" s="3" t="s">
        <v>38</v>
      </c>
      <c r="B3" s="3">
        <v>4</v>
      </c>
      <c r="C3" s="3" t="s">
        <v>38</v>
      </c>
      <c r="D3" s="3">
        <v>66.400000000000006</v>
      </c>
    </row>
    <row r="4" spans="1:4" x14ac:dyDescent="0.25">
      <c r="A4" s="3" t="s">
        <v>19</v>
      </c>
      <c r="B4" s="3">
        <v>0.70710678118654757</v>
      </c>
      <c r="C4" s="3" t="s">
        <v>19</v>
      </c>
      <c r="D4" s="3">
        <v>4.4113490000225593</v>
      </c>
    </row>
    <row r="5" spans="1:4" x14ac:dyDescent="0.25">
      <c r="A5" s="3" t="s">
        <v>39</v>
      </c>
      <c r="B5" s="3">
        <v>4</v>
      </c>
      <c r="C5" s="3" t="s">
        <v>39</v>
      </c>
      <c r="D5" s="3">
        <v>65</v>
      </c>
    </row>
    <row r="6" spans="1:4" x14ac:dyDescent="0.25">
      <c r="A6" s="3" t="s">
        <v>40</v>
      </c>
      <c r="B6" s="3" t="e">
        <v>#N/A</v>
      </c>
      <c r="C6" s="3" t="s">
        <v>40</v>
      </c>
      <c r="D6" s="3" t="e">
        <v>#N/A</v>
      </c>
    </row>
    <row r="7" spans="1:4" x14ac:dyDescent="0.25">
      <c r="A7" s="3" t="s">
        <v>41</v>
      </c>
      <c r="B7" s="3">
        <v>1.5811388300841898</v>
      </c>
      <c r="C7" s="3" t="s">
        <v>41</v>
      </c>
      <c r="D7" s="3">
        <v>9.8640762365261647</v>
      </c>
    </row>
    <row r="8" spans="1:4" x14ac:dyDescent="0.25">
      <c r="A8" s="3" t="s">
        <v>42</v>
      </c>
      <c r="B8" s="3">
        <v>2.5</v>
      </c>
      <c r="C8" s="3" t="s">
        <v>42</v>
      </c>
      <c r="D8" s="3">
        <v>97.300000000000182</v>
      </c>
    </row>
    <row r="9" spans="1:4" x14ac:dyDescent="0.25">
      <c r="A9" s="3" t="s">
        <v>43</v>
      </c>
      <c r="B9" s="3">
        <v>-1.1999999999999984</v>
      </c>
      <c r="C9" s="3" t="s">
        <v>43</v>
      </c>
      <c r="D9" s="3">
        <v>-0.90123995356643594</v>
      </c>
    </row>
    <row r="10" spans="1:4" x14ac:dyDescent="0.25">
      <c r="A10" s="3" t="s">
        <v>44</v>
      </c>
      <c r="B10" s="3">
        <v>0</v>
      </c>
      <c r="C10" s="3" t="s">
        <v>44</v>
      </c>
      <c r="D10" s="3">
        <v>0.4100962795791267</v>
      </c>
    </row>
    <row r="11" spans="1:4" x14ac:dyDescent="0.25">
      <c r="A11" s="3" t="s">
        <v>45</v>
      </c>
      <c r="B11" s="3">
        <v>4</v>
      </c>
      <c r="C11" s="3" t="s">
        <v>45</v>
      </c>
      <c r="D11" s="3">
        <v>25</v>
      </c>
    </row>
    <row r="12" spans="1:4" x14ac:dyDescent="0.25">
      <c r="A12" s="3" t="s">
        <v>46</v>
      </c>
      <c r="B12" s="3">
        <v>2</v>
      </c>
      <c r="C12" s="3" t="s">
        <v>46</v>
      </c>
      <c r="D12" s="3">
        <v>55</v>
      </c>
    </row>
    <row r="13" spans="1:4" x14ac:dyDescent="0.25">
      <c r="A13" s="3" t="s">
        <v>47</v>
      </c>
      <c r="B13" s="3">
        <v>6</v>
      </c>
      <c r="C13" s="3" t="s">
        <v>47</v>
      </c>
      <c r="D13" s="3">
        <v>80</v>
      </c>
    </row>
    <row r="14" spans="1:4" x14ac:dyDescent="0.25">
      <c r="A14" s="3" t="s">
        <v>48</v>
      </c>
      <c r="B14" s="3">
        <v>20</v>
      </c>
      <c r="C14" s="3" t="s">
        <v>48</v>
      </c>
      <c r="D14" s="3">
        <v>332</v>
      </c>
    </row>
    <row r="15" spans="1:4" ht="15.75" thickBot="1" x14ac:dyDescent="0.3">
      <c r="A15" s="4" t="s">
        <v>49</v>
      </c>
      <c r="B15" s="4">
        <v>5</v>
      </c>
      <c r="C15" s="4" t="s">
        <v>49</v>
      </c>
      <c r="D15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A5D5-FF0B-4445-A947-3D2428984CC3}">
  <dimension ref="A1:I18"/>
  <sheetViews>
    <sheetView zoomScaleNormal="100" workbookViewId="0">
      <selection activeCell="A5" sqref="A5"/>
    </sheetView>
  </sheetViews>
  <sheetFormatPr defaultRowHeight="15" x14ac:dyDescent="0.25"/>
  <cols>
    <col min="1" max="1" width="17.5703125" bestFit="1" customWidth="1"/>
    <col min="2" max="2" width="12.140625" bestFit="1" customWidth="1"/>
    <col min="3" max="3" width="14.7109375" bestFit="1" customWidth="1"/>
    <col min="4" max="5" width="12" bestFit="1" customWidth="1"/>
    <col min="6" max="6" width="13.710937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0.99381437363812719</v>
      </c>
    </row>
    <row r="5" spans="1:9" x14ac:dyDescent="0.25">
      <c r="A5" s="3" t="s">
        <v>17</v>
      </c>
      <c r="B5" s="7">
        <v>0.98766700924974304</v>
      </c>
    </row>
    <row r="6" spans="1:9" x14ac:dyDescent="0.25">
      <c r="A6" s="3" t="s">
        <v>18</v>
      </c>
      <c r="B6" s="3">
        <v>0.98355601233299073</v>
      </c>
    </row>
    <row r="7" spans="1:9" x14ac:dyDescent="0.25">
      <c r="A7" s="3" t="s">
        <v>19</v>
      </c>
      <c r="B7" s="3">
        <v>1.264911064067352</v>
      </c>
    </row>
    <row r="8" spans="1:9" ht="15.75" thickBot="1" x14ac:dyDescent="0.3">
      <c r="A8" s="4" t="s">
        <v>20</v>
      </c>
      <c r="B8" s="4">
        <v>5</v>
      </c>
    </row>
    <row r="10" spans="1:9" ht="15.75" thickBot="1" x14ac:dyDescent="0.3">
      <c r="A10" t="s">
        <v>21</v>
      </c>
    </row>
    <row r="11" spans="1:9" x14ac:dyDescent="0.25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25">
      <c r="A12" s="3" t="s">
        <v>22</v>
      </c>
      <c r="B12" s="3">
        <v>1</v>
      </c>
      <c r="C12" s="3">
        <v>384.39999999999992</v>
      </c>
      <c r="D12" s="3">
        <v>384.39999999999992</v>
      </c>
      <c r="E12" s="3">
        <v>240.24999999999986</v>
      </c>
      <c r="F12" s="3">
        <v>5.834531846167822E-4</v>
      </c>
    </row>
    <row r="13" spans="1:9" x14ac:dyDescent="0.25">
      <c r="A13" s="3" t="s">
        <v>23</v>
      </c>
      <c r="B13" s="3">
        <v>3</v>
      </c>
      <c r="C13" s="3">
        <v>4.8000000000000016</v>
      </c>
      <c r="D13" s="3">
        <v>1.6000000000000005</v>
      </c>
      <c r="E13" s="3"/>
      <c r="F13" s="3"/>
    </row>
    <row r="14" spans="1:9" ht="15.75" thickBot="1" x14ac:dyDescent="0.3">
      <c r="A14" s="4" t="s">
        <v>24</v>
      </c>
      <c r="B14" s="4">
        <v>4</v>
      </c>
      <c r="C14" s="4">
        <v>389.19999999999993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25">
      <c r="A17" s="3" t="s">
        <v>25</v>
      </c>
      <c r="B17" s="7">
        <v>41.600000000000009</v>
      </c>
      <c r="C17" s="3">
        <v>1.6970562748477143</v>
      </c>
      <c r="D17" s="3">
        <v>24.513035081133651</v>
      </c>
      <c r="E17" s="3">
        <v>1.4882766835126507E-4</v>
      </c>
      <c r="F17" s="3">
        <v>36.199209528252368</v>
      </c>
      <c r="G17" s="3">
        <v>47.000790471747649</v>
      </c>
      <c r="H17" s="3">
        <v>36.199209528252368</v>
      </c>
      <c r="I17" s="3">
        <v>47.000790471747649</v>
      </c>
    </row>
    <row r="18" spans="1:9" ht="15.75" thickBot="1" x14ac:dyDescent="0.3">
      <c r="A18" s="4" t="s">
        <v>0</v>
      </c>
      <c r="B18" s="8">
        <v>6.1999999999999993</v>
      </c>
      <c r="C18" s="4">
        <v>0.40000000000000008</v>
      </c>
      <c r="D18" s="4">
        <v>15.499999999999995</v>
      </c>
      <c r="E18" s="4">
        <v>5.834531846167822E-4</v>
      </c>
      <c r="F18" s="4">
        <v>4.9270214778865151</v>
      </c>
      <c r="G18" s="4">
        <v>7.4729785221134835</v>
      </c>
      <c r="H18" s="4">
        <v>4.9270214778865151</v>
      </c>
      <c r="I18" s="4">
        <v>7.4729785221134835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4E8B-1EDA-4BB0-A5F0-F980919D5C40}">
  <dimension ref="A1:I18"/>
  <sheetViews>
    <sheetView topLeftCell="A3" zoomScale="115" zoomScaleNormal="115" workbookViewId="0">
      <selection activeCell="B18" sqref="B18"/>
    </sheetView>
  </sheetViews>
  <sheetFormatPr defaultRowHeight="15" x14ac:dyDescent="0.25"/>
  <cols>
    <col min="1" max="1" width="17.5703125" bestFit="1" customWidth="1"/>
    <col min="2" max="2" width="13.42578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0.97198824072330003</v>
      </c>
    </row>
    <row r="5" spans="1:9" x14ac:dyDescent="0.25">
      <c r="A5" s="3" t="s">
        <v>17</v>
      </c>
      <c r="B5" s="7">
        <v>0.94476114010437584</v>
      </c>
    </row>
    <row r="6" spans="1:9" x14ac:dyDescent="0.25">
      <c r="A6" s="3" t="s">
        <v>18</v>
      </c>
      <c r="B6" s="3">
        <v>0.9309514251304698</v>
      </c>
    </row>
    <row r="7" spans="1:9" x14ac:dyDescent="0.25">
      <c r="A7" s="3" t="s">
        <v>19</v>
      </c>
      <c r="B7" s="3">
        <v>4.1472882706655447</v>
      </c>
    </row>
    <row r="8" spans="1:9" ht="15.75" thickBot="1" x14ac:dyDescent="0.3">
      <c r="A8" s="4" t="s">
        <v>20</v>
      </c>
      <c r="B8" s="4">
        <v>6</v>
      </c>
    </row>
    <row r="10" spans="1:9" ht="15.75" thickBot="1" x14ac:dyDescent="0.3">
      <c r="A10" t="s">
        <v>21</v>
      </c>
    </row>
    <row r="11" spans="1:9" x14ac:dyDescent="0.25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25">
      <c r="A12" s="3" t="s">
        <v>22</v>
      </c>
      <c r="B12" s="3">
        <v>1</v>
      </c>
      <c r="C12" s="3">
        <v>1176.7</v>
      </c>
      <c r="D12" s="3">
        <v>1176.7</v>
      </c>
      <c r="E12" s="3">
        <v>68.412790697674396</v>
      </c>
      <c r="F12" s="3">
        <v>1.1659981519456879E-3</v>
      </c>
    </row>
    <row r="13" spans="1:9" x14ac:dyDescent="0.25">
      <c r="A13" s="3" t="s">
        <v>23</v>
      </c>
      <c r="B13" s="3">
        <v>4</v>
      </c>
      <c r="C13" s="3">
        <v>68.800000000000026</v>
      </c>
      <c r="D13" s="3">
        <v>17.200000000000006</v>
      </c>
      <c r="E13" s="3"/>
      <c r="F13" s="3"/>
    </row>
    <row r="14" spans="1:9" ht="15.75" thickBot="1" x14ac:dyDescent="0.3">
      <c r="A14" s="4" t="s">
        <v>24</v>
      </c>
      <c r="B14" s="4">
        <v>5</v>
      </c>
      <c r="C14" s="4">
        <v>1245.5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25">
      <c r="A17" s="3" t="s">
        <v>25</v>
      </c>
      <c r="B17" s="7">
        <v>35.599999999999994</v>
      </c>
      <c r="C17" s="3">
        <v>4.7717422195172929</v>
      </c>
      <c r="D17" s="3">
        <v>7.4605874253620668</v>
      </c>
      <c r="E17" s="3">
        <v>1.724857467902055E-3</v>
      </c>
      <c r="F17" s="3">
        <v>22.351519671355554</v>
      </c>
      <c r="G17" s="3">
        <v>48.848480328644435</v>
      </c>
      <c r="H17" s="3">
        <v>22.351519671355554</v>
      </c>
      <c r="I17" s="3">
        <v>48.848480328644435</v>
      </c>
    </row>
    <row r="18" spans="1:9" ht="15.75" thickBot="1" x14ac:dyDescent="0.3">
      <c r="A18" s="4" t="s">
        <v>0</v>
      </c>
      <c r="B18" s="8">
        <v>8.2000000000000011</v>
      </c>
      <c r="C18" s="4">
        <v>0.99139151845128426</v>
      </c>
      <c r="D18" s="4">
        <v>8.2712024940557711</v>
      </c>
      <c r="E18" s="8">
        <v>1.1659981519456879E-3</v>
      </c>
      <c r="F18" s="4">
        <v>5.447455871261325</v>
      </c>
      <c r="G18" s="4">
        <v>10.952544128738676</v>
      </c>
      <c r="H18" s="4">
        <v>5.447455871261325</v>
      </c>
      <c r="I18" s="4">
        <v>10.952544128738676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560C-A558-4B86-AE95-F8E546E89EA9}">
  <dimension ref="A1:D15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2" bestFit="1" customWidth="1"/>
    <col min="3" max="3" width="18" bestFit="1" customWidth="1"/>
    <col min="4" max="4" width="12" bestFit="1" customWidth="1"/>
  </cols>
  <sheetData>
    <row r="1" spans="1:4" x14ac:dyDescent="0.25">
      <c r="A1" s="5" t="s">
        <v>0</v>
      </c>
      <c r="B1" s="5"/>
      <c r="C1" s="5" t="s">
        <v>1</v>
      </c>
      <c r="D1" s="5"/>
    </row>
    <row r="2" spans="1:4" x14ac:dyDescent="0.25">
      <c r="A2" s="3"/>
      <c r="B2" s="3"/>
      <c r="C2" s="3"/>
      <c r="D2" s="3"/>
    </row>
    <row r="3" spans="1:4" x14ac:dyDescent="0.25">
      <c r="A3" s="3" t="s">
        <v>38</v>
      </c>
      <c r="B3" s="3">
        <v>4.5</v>
      </c>
      <c r="C3" s="3" t="s">
        <v>38</v>
      </c>
      <c r="D3" s="3">
        <v>72.5</v>
      </c>
    </row>
    <row r="4" spans="1:4" x14ac:dyDescent="0.25">
      <c r="A4" s="3" t="s">
        <v>19</v>
      </c>
      <c r="B4" s="3">
        <v>0.76376261582597338</v>
      </c>
      <c r="C4" s="3" t="s">
        <v>19</v>
      </c>
      <c r="D4" s="3">
        <v>6.4433428177202146</v>
      </c>
    </row>
    <row r="5" spans="1:4" x14ac:dyDescent="0.25">
      <c r="A5" s="3" t="s">
        <v>39</v>
      </c>
      <c r="B5" s="3">
        <v>4.5</v>
      </c>
      <c r="C5" s="3" t="s">
        <v>39</v>
      </c>
      <c r="D5" s="3">
        <v>68.5</v>
      </c>
    </row>
    <row r="6" spans="1:4" x14ac:dyDescent="0.25">
      <c r="A6" s="3" t="s">
        <v>40</v>
      </c>
      <c r="B6" s="3" t="e">
        <v>#N/A</v>
      </c>
      <c r="C6" s="3" t="s">
        <v>40</v>
      </c>
      <c r="D6" s="3" t="e">
        <v>#N/A</v>
      </c>
    </row>
    <row r="7" spans="1:4" x14ac:dyDescent="0.25">
      <c r="A7" s="3" t="s">
        <v>41</v>
      </c>
      <c r="B7" s="3">
        <v>1.8708286933869707</v>
      </c>
      <c r="C7" s="3" t="s">
        <v>41</v>
      </c>
      <c r="D7" s="3">
        <v>15.782902141241324</v>
      </c>
    </row>
    <row r="8" spans="1:4" x14ac:dyDescent="0.25">
      <c r="A8" s="3" t="s">
        <v>42</v>
      </c>
      <c r="B8" s="3">
        <v>3.5</v>
      </c>
      <c r="C8" s="3" t="s">
        <v>42</v>
      </c>
      <c r="D8" s="3">
        <v>249.1</v>
      </c>
    </row>
    <row r="9" spans="1:4" x14ac:dyDescent="0.25">
      <c r="A9" s="3" t="s">
        <v>43</v>
      </c>
      <c r="B9" s="3">
        <v>-1.2000000000000002</v>
      </c>
      <c r="C9" s="3" t="s">
        <v>43</v>
      </c>
      <c r="D9" s="3">
        <v>-1.8304531399348374</v>
      </c>
    </row>
    <row r="10" spans="1:4" x14ac:dyDescent="0.25">
      <c r="A10" s="3" t="s">
        <v>44</v>
      </c>
      <c r="B10" s="3">
        <v>0</v>
      </c>
      <c r="C10" s="3" t="s">
        <v>44</v>
      </c>
      <c r="D10" s="3">
        <v>0.47615160556975422</v>
      </c>
    </row>
    <row r="11" spans="1:4" x14ac:dyDescent="0.25">
      <c r="A11" s="3" t="s">
        <v>45</v>
      </c>
      <c r="B11" s="3">
        <v>5</v>
      </c>
      <c r="C11" s="3" t="s">
        <v>45</v>
      </c>
      <c r="D11" s="3">
        <v>38</v>
      </c>
    </row>
    <row r="12" spans="1:4" x14ac:dyDescent="0.25">
      <c r="A12" s="3" t="s">
        <v>46</v>
      </c>
      <c r="B12" s="3">
        <v>2</v>
      </c>
      <c r="C12" s="3" t="s">
        <v>46</v>
      </c>
      <c r="D12" s="3">
        <v>55</v>
      </c>
    </row>
    <row r="13" spans="1:4" x14ac:dyDescent="0.25">
      <c r="A13" s="3" t="s">
        <v>47</v>
      </c>
      <c r="B13" s="3">
        <v>7</v>
      </c>
      <c r="C13" s="3" t="s">
        <v>47</v>
      </c>
      <c r="D13" s="3">
        <v>93</v>
      </c>
    </row>
    <row r="14" spans="1:4" x14ac:dyDescent="0.25">
      <c r="A14" s="3" t="s">
        <v>48</v>
      </c>
      <c r="B14" s="3">
        <v>27</v>
      </c>
      <c r="C14" s="3" t="s">
        <v>48</v>
      </c>
      <c r="D14" s="3">
        <v>435</v>
      </c>
    </row>
    <row r="15" spans="1:4" ht="15.75" thickBot="1" x14ac:dyDescent="0.3">
      <c r="A15" s="4" t="s">
        <v>49</v>
      </c>
      <c r="B15" s="4">
        <v>6</v>
      </c>
      <c r="C15" s="4" t="s">
        <v>49</v>
      </c>
      <c r="D15" s="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C0F7-FDA4-4063-B94E-3BDF4A7D9869}">
  <dimension ref="A1:D15"/>
  <sheetViews>
    <sheetView zoomScale="115" zoomScaleNormal="115" workbookViewId="0">
      <selection sqref="A1:A1048576"/>
    </sheetView>
  </sheetViews>
  <sheetFormatPr defaultRowHeight="15" x14ac:dyDescent="0.25"/>
  <cols>
    <col min="1" max="1" width="18" bestFit="1" customWidth="1"/>
    <col min="3" max="3" width="18" bestFit="1" customWidth="1"/>
  </cols>
  <sheetData>
    <row r="1" spans="1:4" x14ac:dyDescent="0.25">
      <c r="A1" s="5" t="s">
        <v>0</v>
      </c>
      <c r="B1" s="5"/>
      <c r="C1" s="5" t="s">
        <v>1</v>
      </c>
      <c r="D1" s="5"/>
    </row>
    <row r="2" spans="1:4" x14ac:dyDescent="0.25">
      <c r="A2" s="3"/>
      <c r="B2" s="3"/>
      <c r="C2" s="3"/>
      <c r="D2" s="3"/>
    </row>
    <row r="3" spans="1:4" x14ac:dyDescent="0.25">
      <c r="A3" s="3" t="s">
        <v>38</v>
      </c>
      <c r="B3" s="3">
        <v>4.5</v>
      </c>
      <c r="C3" s="3" t="s">
        <v>38</v>
      </c>
      <c r="D3" s="3">
        <v>72.5</v>
      </c>
    </row>
    <row r="4" spans="1:4" x14ac:dyDescent="0.25">
      <c r="A4" s="3" t="s">
        <v>19</v>
      </c>
      <c r="B4" s="3">
        <v>0.76376261582597338</v>
      </c>
      <c r="C4" s="3" t="s">
        <v>19</v>
      </c>
      <c r="D4" s="3">
        <v>6.4433428177202146</v>
      </c>
    </row>
    <row r="5" spans="1:4" x14ac:dyDescent="0.25">
      <c r="A5" s="3" t="s">
        <v>39</v>
      </c>
      <c r="B5" s="3">
        <v>4.5</v>
      </c>
      <c r="C5" s="3" t="s">
        <v>39</v>
      </c>
      <c r="D5" s="3">
        <v>68.5</v>
      </c>
    </row>
    <row r="6" spans="1:4" x14ac:dyDescent="0.25">
      <c r="A6" s="3" t="s">
        <v>40</v>
      </c>
      <c r="B6" s="3" t="e">
        <v>#N/A</v>
      </c>
      <c r="C6" s="3" t="s">
        <v>40</v>
      </c>
      <c r="D6" s="3" t="e">
        <v>#N/A</v>
      </c>
    </row>
    <row r="7" spans="1:4" x14ac:dyDescent="0.25">
      <c r="A7" s="3" t="s">
        <v>41</v>
      </c>
      <c r="B7" s="3">
        <v>1.8708286933869707</v>
      </c>
      <c r="C7" s="3" t="s">
        <v>41</v>
      </c>
      <c r="D7" s="3">
        <v>15.782902141241324</v>
      </c>
    </row>
    <row r="8" spans="1:4" x14ac:dyDescent="0.25">
      <c r="A8" s="3" t="s">
        <v>42</v>
      </c>
      <c r="B8" s="3">
        <v>3.5</v>
      </c>
      <c r="C8" s="3" t="s">
        <v>42</v>
      </c>
      <c r="D8" s="3">
        <v>249.1</v>
      </c>
    </row>
    <row r="9" spans="1:4" x14ac:dyDescent="0.25">
      <c r="A9" s="3" t="s">
        <v>43</v>
      </c>
      <c r="B9" s="3">
        <v>-1.2000000000000002</v>
      </c>
      <c r="C9" s="3" t="s">
        <v>43</v>
      </c>
      <c r="D9" s="3">
        <v>-1.8304531399348374</v>
      </c>
    </row>
    <row r="10" spans="1:4" x14ac:dyDescent="0.25">
      <c r="A10" s="3" t="s">
        <v>44</v>
      </c>
      <c r="B10" s="3">
        <v>0</v>
      </c>
      <c r="C10" s="3" t="s">
        <v>44</v>
      </c>
      <c r="D10" s="3">
        <v>0.47615160556975422</v>
      </c>
    </row>
    <row r="11" spans="1:4" x14ac:dyDescent="0.25">
      <c r="A11" s="3" t="s">
        <v>45</v>
      </c>
      <c r="B11" s="3">
        <v>5</v>
      </c>
      <c r="C11" s="3" t="s">
        <v>45</v>
      </c>
      <c r="D11" s="3">
        <v>38</v>
      </c>
    </row>
    <row r="12" spans="1:4" x14ac:dyDescent="0.25">
      <c r="A12" s="3" t="s">
        <v>46</v>
      </c>
      <c r="B12" s="3">
        <v>2</v>
      </c>
      <c r="C12" s="3" t="s">
        <v>46</v>
      </c>
      <c r="D12" s="3">
        <v>55</v>
      </c>
    </row>
    <row r="13" spans="1:4" x14ac:dyDescent="0.25">
      <c r="A13" s="3" t="s">
        <v>47</v>
      </c>
      <c r="B13" s="3">
        <v>7</v>
      </c>
      <c r="C13" s="3" t="s">
        <v>47</v>
      </c>
      <c r="D13" s="3">
        <v>93</v>
      </c>
    </row>
    <row r="14" spans="1:4" x14ac:dyDescent="0.25">
      <c r="A14" s="3" t="s">
        <v>48</v>
      </c>
      <c r="B14" s="3">
        <v>27</v>
      </c>
      <c r="C14" s="3" t="s">
        <v>48</v>
      </c>
      <c r="D14" s="3">
        <v>435</v>
      </c>
    </row>
    <row r="15" spans="1:4" ht="15.75" thickBot="1" x14ac:dyDescent="0.3">
      <c r="A15" s="4" t="s">
        <v>49</v>
      </c>
      <c r="B15" s="4">
        <v>6</v>
      </c>
      <c r="C15" s="4" t="s">
        <v>49</v>
      </c>
      <c r="D15" s="4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A6CC-6507-476C-954D-F41BFFBE2EEC}">
  <dimension ref="A1:D15"/>
  <sheetViews>
    <sheetView workbookViewId="0">
      <selection sqref="A1:D15"/>
    </sheetView>
  </sheetViews>
  <sheetFormatPr defaultRowHeight="15" x14ac:dyDescent="0.25"/>
  <sheetData>
    <row r="1" spans="1:4" x14ac:dyDescent="0.25">
      <c r="A1" s="5" t="s">
        <v>0</v>
      </c>
      <c r="B1" s="5"/>
      <c r="C1" s="5" t="s">
        <v>1</v>
      </c>
      <c r="D1" s="5"/>
    </row>
    <row r="2" spans="1:4" x14ac:dyDescent="0.25">
      <c r="A2" s="3"/>
      <c r="B2" s="3"/>
      <c r="C2" s="3"/>
      <c r="D2" s="3"/>
    </row>
    <row r="3" spans="1:4" x14ac:dyDescent="0.25">
      <c r="A3" s="3" t="s">
        <v>38</v>
      </c>
      <c r="B3" s="3">
        <v>4.5</v>
      </c>
      <c r="C3" s="3" t="s">
        <v>38</v>
      </c>
      <c r="D3" s="3">
        <v>72.5</v>
      </c>
    </row>
    <row r="4" spans="1:4" x14ac:dyDescent="0.25">
      <c r="A4" s="3" t="s">
        <v>19</v>
      </c>
      <c r="B4" s="3">
        <v>0.76376261582597338</v>
      </c>
      <c r="C4" s="3" t="s">
        <v>19</v>
      </c>
      <c r="D4" s="3">
        <v>6.4433428177202146</v>
      </c>
    </row>
    <row r="5" spans="1:4" x14ac:dyDescent="0.25">
      <c r="A5" s="3" t="s">
        <v>39</v>
      </c>
      <c r="B5" s="3">
        <v>4.5</v>
      </c>
      <c r="C5" s="3" t="s">
        <v>39</v>
      </c>
      <c r="D5" s="3">
        <v>68.5</v>
      </c>
    </row>
    <row r="6" spans="1:4" x14ac:dyDescent="0.25">
      <c r="A6" s="3" t="s">
        <v>40</v>
      </c>
      <c r="B6" s="3" t="e">
        <v>#N/A</v>
      </c>
      <c r="C6" s="3" t="s">
        <v>40</v>
      </c>
      <c r="D6" s="3" t="e">
        <v>#N/A</v>
      </c>
    </row>
    <row r="7" spans="1:4" x14ac:dyDescent="0.25">
      <c r="A7" s="3" t="s">
        <v>41</v>
      </c>
      <c r="B7" s="3">
        <v>1.8708286933869707</v>
      </c>
      <c r="C7" s="3" t="s">
        <v>41</v>
      </c>
      <c r="D7" s="3">
        <v>15.782902141241324</v>
      </c>
    </row>
    <row r="8" spans="1:4" x14ac:dyDescent="0.25">
      <c r="A8" s="3" t="s">
        <v>42</v>
      </c>
      <c r="B8" s="3">
        <v>3.5</v>
      </c>
      <c r="C8" s="3" t="s">
        <v>42</v>
      </c>
      <c r="D8" s="3">
        <v>249.1</v>
      </c>
    </row>
    <row r="9" spans="1:4" x14ac:dyDescent="0.25">
      <c r="A9" s="3" t="s">
        <v>43</v>
      </c>
      <c r="B9" s="3">
        <v>-1.2000000000000002</v>
      </c>
      <c r="C9" s="3" t="s">
        <v>43</v>
      </c>
      <c r="D9" s="3">
        <v>-1.8304531399348374</v>
      </c>
    </row>
    <row r="10" spans="1:4" x14ac:dyDescent="0.25">
      <c r="A10" s="3" t="s">
        <v>44</v>
      </c>
      <c r="B10" s="3">
        <v>0</v>
      </c>
      <c r="C10" s="3" t="s">
        <v>44</v>
      </c>
      <c r="D10" s="3">
        <v>0.47615160556975422</v>
      </c>
    </row>
    <row r="11" spans="1:4" x14ac:dyDescent="0.25">
      <c r="A11" s="3" t="s">
        <v>45</v>
      </c>
      <c r="B11" s="3">
        <v>5</v>
      </c>
      <c r="C11" s="3" t="s">
        <v>45</v>
      </c>
      <c r="D11" s="3">
        <v>38</v>
      </c>
    </row>
    <row r="12" spans="1:4" x14ac:dyDescent="0.25">
      <c r="A12" s="3" t="s">
        <v>46</v>
      </c>
      <c r="B12" s="3">
        <v>2</v>
      </c>
      <c r="C12" s="3" t="s">
        <v>46</v>
      </c>
      <c r="D12" s="3">
        <v>55</v>
      </c>
    </row>
    <row r="13" spans="1:4" x14ac:dyDescent="0.25">
      <c r="A13" s="3" t="s">
        <v>47</v>
      </c>
      <c r="B13" s="3">
        <v>7</v>
      </c>
      <c r="C13" s="3" t="s">
        <v>47</v>
      </c>
      <c r="D13" s="3">
        <v>93</v>
      </c>
    </row>
    <row r="14" spans="1:4" x14ac:dyDescent="0.25">
      <c r="A14" s="3" t="s">
        <v>48</v>
      </c>
      <c r="B14" s="3">
        <v>27</v>
      </c>
      <c r="C14" s="3" t="s">
        <v>48</v>
      </c>
      <c r="D14" s="3">
        <v>435</v>
      </c>
    </row>
    <row r="15" spans="1:4" ht="15.75" thickBot="1" x14ac:dyDescent="0.3">
      <c r="A15" s="4" t="s">
        <v>49</v>
      </c>
      <c r="B15" s="4">
        <v>6</v>
      </c>
      <c r="C15" s="4" t="s">
        <v>49</v>
      </c>
      <c r="D15" s="4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ED12-3302-4B23-BB03-35617AD3BD9D}">
  <dimension ref="A1:G12"/>
  <sheetViews>
    <sheetView tabSelected="1" zoomScale="145" zoomScaleNormal="145" workbookViewId="0">
      <selection activeCell="E7" sqref="E7"/>
    </sheetView>
  </sheetViews>
  <sheetFormatPr defaultRowHeight="15" x14ac:dyDescent="0.25"/>
  <cols>
    <col min="4" max="4" width="35.85546875" bestFit="1" customWidth="1"/>
    <col min="5" max="5" width="22.85546875" bestFit="1" customWidth="1"/>
    <col min="7" max="7" width="31.5703125" bestFit="1" customWidth="1"/>
  </cols>
  <sheetData>
    <row r="1" spans="1:7" x14ac:dyDescent="0.25">
      <c r="A1" t="s">
        <v>0</v>
      </c>
      <c r="B1" t="s">
        <v>1</v>
      </c>
      <c r="E1" t="s">
        <v>2</v>
      </c>
      <c r="G1" t="s">
        <v>3</v>
      </c>
    </row>
    <row r="2" spans="1:7" x14ac:dyDescent="0.25">
      <c r="A2">
        <v>2</v>
      </c>
      <c r="B2">
        <v>55</v>
      </c>
      <c r="E2" s="2" t="s">
        <v>12</v>
      </c>
      <c r="G2" t="s">
        <v>4</v>
      </c>
    </row>
    <row r="3" spans="1:7" x14ac:dyDescent="0.25">
      <c r="A3">
        <v>3</v>
      </c>
      <c r="B3">
        <v>60</v>
      </c>
      <c r="G3" t="s">
        <v>5</v>
      </c>
    </row>
    <row r="4" spans="1:7" x14ac:dyDescent="0.25">
      <c r="A4">
        <v>4</v>
      </c>
      <c r="B4">
        <v>65</v>
      </c>
      <c r="G4" t="s">
        <v>6</v>
      </c>
    </row>
    <row r="5" spans="1:7" x14ac:dyDescent="0.25">
      <c r="A5">
        <v>5</v>
      </c>
      <c r="B5">
        <v>72</v>
      </c>
    </row>
    <row r="6" spans="1:7" x14ac:dyDescent="0.25">
      <c r="A6">
        <v>6</v>
      </c>
      <c r="B6">
        <v>90</v>
      </c>
      <c r="G6" t="s">
        <v>7</v>
      </c>
    </row>
    <row r="7" spans="1:7" x14ac:dyDescent="0.25">
      <c r="A7">
        <v>7</v>
      </c>
      <c r="B7" s="1">
        <f>E12*A7+E11</f>
        <v>93</v>
      </c>
      <c r="G7" t="s">
        <v>50</v>
      </c>
    </row>
    <row r="8" spans="1:7" x14ac:dyDescent="0.25">
      <c r="G8" s="9" t="s">
        <v>8</v>
      </c>
    </row>
    <row r="9" spans="1:7" x14ac:dyDescent="0.25">
      <c r="B9">
        <f>_xlfn.FORECAST.LINEAR(A7,B2:B6,A2:A6)</f>
        <v>93</v>
      </c>
      <c r="D9" t="s">
        <v>9</v>
      </c>
    </row>
    <row r="10" spans="1:7" x14ac:dyDescent="0.25">
      <c r="D10" t="s">
        <v>10</v>
      </c>
    </row>
    <row r="11" spans="1:7" x14ac:dyDescent="0.25">
      <c r="D11" t="s">
        <v>13</v>
      </c>
      <c r="E11" s="9">
        <f>INTERCEPT(B2:B6,A2:A6)</f>
        <v>35.600000000000009</v>
      </c>
    </row>
    <row r="12" spans="1:7" x14ac:dyDescent="0.25">
      <c r="D12" t="s">
        <v>11</v>
      </c>
      <c r="E12" s="9">
        <f>SLOPE(B2:B6,A2:A6)</f>
        <v>8.1999999999999993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2917-4A91-466A-AD1A-99E56F15F6A4}">
  <dimension ref="A1"/>
  <sheetViews>
    <sheetView zoomScale="280" zoomScaleNormal="280"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Sheet5</vt:lpstr>
      <vt:lpstr>Sheet4</vt:lpstr>
      <vt:lpstr>Sheet8</vt:lpstr>
      <vt:lpstr>Sheet10</vt:lpstr>
      <vt:lpstr>Sheet11</vt:lpstr>
      <vt:lpstr>Sheet12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Muaaz</dc:creator>
  <cp:lastModifiedBy>BQ1</cp:lastModifiedBy>
  <dcterms:created xsi:type="dcterms:W3CDTF">2025-09-14T09:39:57Z</dcterms:created>
  <dcterms:modified xsi:type="dcterms:W3CDTF">2025-09-14T13:03:33Z</dcterms:modified>
</cp:coreProperties>
</file>