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amil\Desktop\studia\4 sem\AiZO\Projekt1\"/>
    </mc:Choice>
  </mc:AlternateContent>
  <xr:revisionPtr revIDLastSave="0" documentId="13_ncr:1_{BE327CD6-E8CD-4C25-8936-3661EA931E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ertionsort" sheetId="1" r:id="rId1"/>
    <sheet name="Shellsort" sheetId="2" r:id="rId2"/>
    <sheet name="Heapsort" sheetId="3" r:id="rId3"/>
    <sheet name="Quicksort" sheetId="4" r:id="rId4"/>
    <sheet name="porównan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D15" i="3"/>
  <c r="D16" i="3"/>
  <c r="D17" i="3"/>
  <c r="D18" i="3"/>
  <c r="D19" i="3"/>
  <c r="D20" i="3"/>
  <c r="D21" i="3"/>
  <c r="D22" i="3"/>
  <c r="C16" i="3"/>
  <c r="C17" i="3"/>
  <c r="C18" i="3"/>
  <c r="C19" i="3"/>
  <c r="C20" i="3"/>
  <c r="C21" i="3"/>
  <c r="C22" i="3"/>
  <c r="C15" i="3"/>
</calcChain>
</file>

<file path=xl/sharedStrings.xml><?xml version="1.0" encoding="utf-8"?>
<sst xmlns="http://schemas.openxmlformats.org/spreadsheetml/2006/main" count="100" uniqueCount="35">
  <si>
    <t>elements</t>
  </si>
  <si>
    <t>integer</t>
  </si>
  <si>
    <t>random</t>
  </si>
  <si>
    <t>sorted desc</t>
  </si>
  <si>
    <t>sorted 33%</t>
  </si>
  <si>
    <t>sorted 66%</t>
  </si>
  <si>
    <t>sorted</t>
  </si>
  <si>
    <t>float</t>
  </si>
  <si>
    <t>time [ms]</t>
  </si>
  <si>
    <t>left pivot</t>
  </si>
  <si>
    <t>right pivot</t>
  </si>
  <si>
    <t>middle pivot</t>
  </si>
  <si>
    <t>random pivot</t>
  </si>
  <si>
    <t>Shell version</t>
  </si>
  <si>
    <t>Knuth version</t>
  </si>
  <si>
    <t>większyć zakresy najlepiej na *2</t>
  </si>
  <si>
    <t>można zmniejszyć ilość liczynych sortwowań do średnich</t>
  </si>
  <si>
    <t>dla inserta posortowanego zmierzyć w mikrosekundach i podać wynik w ułamku</t>
  </si>
  <si>
    <t>elements
[10^3]</t>
  </si>
  <si>
    <t>interations</t>
  </si>
  <si>
    <t>average [ms]</t>
  </si>
  <si>
    <t>iterations</t>
  </si>
  <si>
    <t>verage time [ms]</t>
  </si>
  <si>
    <t>el</t>
  </si>
  <si>
    <t>sorted 66</t>
  </si>
  <si>
    <t>roznica miedzy 1 a 10 0,5%</t>
  </si>
  <si>
    <t>n</t>
  </si>
  <si>
    <t>średnia</t>
  </si>
  <si>
    <t>elements
[*10^3]</t>
  </si>
  <si>
    <t>Insertionsort</t>
  </si>
  <si>
    <t>Shellsort</t>
  </si>
  <si>
    <t>Heapsort</t>
  </si>
  <si>
    <t>Quicksort</t>
  </si>
  <si>
    <t>Quicksort
(middle pivot)</t>
  </si>
  <si>
    <t>Quicksort
(left pivot)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</si>
</sst>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14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4" borderId="26" xfId="0" applyFill="1" applyBorder="1"/>
    <xf numFmtId="0" fontId="0" fillId="4" borderId="27" xfId="0" applyFill="1" applyBorder="1"/>
    <xf numFmtId="3" fontId="0" fillId="4" borderId="28" xfId="0" applyNumberFormat="1" applyFill="1" applyBorder="1"/>
    <xf numFmtId="3" fontId="0" fillId="0" borderId="16" xfId="0" applyNumberFormat="1" applyBorder="1"/>
    <xf numFmtId="0" fontId="0" fillId="0" borderId="29" xfId="0" applyBorder="1"/>
    <xf numFmtId="0" fontId="0" fillId="0" borderId="15" xfId="0" applyBorder="1"/>
    <xf numFmtId="0" fontId="0" fillId="4" borderId="1" xfId="0" applyFill="1" applyBorder="1"/>
    <xf numFmtId="3" fontId="0" fillId="4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26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czasu wykonania algorytmu Insertionsort</a:t>
            </a:r>
          </a:p>
          <a:p>
            <a:pPr>
              <a:defRPr/>
            </a:pPr>
            <a:r>
              <a:rPr lang="pl-PL" baseline="0"/>
              <a:t>80 tyś elementów losowych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Insertionsort!$C$22</c:f>
              <c:strCache>
                <c:ptCount val="1"/>
                <c:pt idx="0">
                  <c:v>average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Insertionsort!$B$23:$B$32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Insertionsort!$C$23:$C$32</c:f>
              <c:numCache>
                <c:formatCode>General</c:formatCode>
                <c:ptCount val="10"/>
                <c:pt idx="0">
                  <c:v>3354</c:v>
                </c:pt>
                <c:pt idx="1">
                  <c:v>3346</c:v>
                </c:pt>
                <c:pt idx="2">
                  <c:v>3342</c:v>
                </c:pt>
                <c:pt idx="3">
                  <c:v>3342</c:v>
                </c:pt>
                <c:pt idx="4">
                  <c:v>3339</c:v>
                </c:pt>
                <c:pt idx="5">
                  <c:v>3338</c:v>
                </c:pt>
                <c:pt idx="6">
                  <c:v>3338</c:v>
                </c:pt>
                <c:pt idx="7">
                  <c:v>3336</c:v>
                </c:pt>
                <c:pt idx="8">
                  <c:v>3337</c:v>
                </c:pt>
                <c:pt idx="9">
                  <c:v>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7-40C7-9265-09EB46728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13936"/>
        <c:axId val="1256814416"/>
      </c:scatterChart>
      <c:valAx>
        <c:axId val="12568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 powtórzeń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6814416"/>
        <c:crosses val="autoZero"/>
        <c:crossBetween val="midCat"/>
        <c:majorUnit val="5"/>
      </c:valAx>
      <c:valAx>
        <c:axId val="12568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68139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</a:t>
            </a:r>
          </a:p>
          <a:p>
            <a:pPr>
              <a:defRPr/>
            </a:pPr>
            <a:r>
              <a:rPr lang="pl-PL" baseline="0"/>
              <a:t>lewy pivot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Quicksort!$C$4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Quicksort!$C$5:$C$12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49</c:v>
                </c:pt>
                <c:pt idx="6">
                  <c:v>100</c:v>
                </c:pt>
                <c:pt idx="7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9-4C1C-AB4F-5E21FC2BB002}"/>
            </c:ext>
          </c:extLst>
        </c:ser>
        <c:ser>
          <c:idx val="1"/>
          <c:order val="1"/>
          <c:tx>
            <c:strRef>
              <c:f>Quicksort!$D$4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Quicksort!$D$5:$D$12</c:f>
              <c:numCache>
                <c:formatCode>General</c:formatCode>
                <c:ptCount val="8"/>
                <c:pt idx="0">
                  <c:v>50</c:v>
                </c:pt>
                <c:pt idx="1">
                  <c:v>190</c:v>
                </c:pt>
                <c:pt idx="2">
                  <c:v>693</c:v>
                </c:pt>
                <c:pt idx="3">
                  <c:v>2341</c:v>
                </c:pt>
                <c:pt idx="4">
                  <c:v>7037</c:v>
                </c:pt>
                <c:pt idx="5">
                  <c:v>19255</c:v>
                </c:pt>
                <c:pt idx="6">
                  <c:v>48755</c:v>
                </c:pt>
                <c:pt idx="7">
                  <c:v>119242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9-4C1C-AB4F-5E21FC2BB002}"/>
            </c:ext>
          </c:extLst>
        </c:ser>
        <c:ser>
          <c:idx val="2"/>
          <c:order val="2"/>
          <c:tx>
            <c:strRef>
              <c:f>Quicksort!$E$4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Quicksort!$E$5:$E$12</c:f>
              <c:numCache>
                <c:formatCode>General</c:formatCode>
                <c:ptCount val="8"/>
                <c:pt idx="0">
                  <c:v>80</c:v>
                </c:pt>
                <c:pt idx="1">
                  <c:v>303</c:v>
                </c:pt>
                <c:pt idx="2">
                  <c:v>1119</c:v>
                </c:pt>
                <c:pt idx="3">
                  <c:v>3849</c:v>
                </c:pt>
                <c:pt idx="4">
                  <c:v>11362</c:v>
                </c:pt>
                <c:pt idx="5">
                  <c:v>30916</c:v>
                </c:pt>
                <c:pt idx="6">
                  <c:v>78521</c:v>
                </c:pt>
                <c:pt idx="7">
                  <c:v>192757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9-4C1C-AB4F-5E21FC2BB002}"/>
            </c:ext>
          </c:extLst>
        </c:ser>
        <c:ser>
          <c:idx val="3"/>
          <c:order val="3"/>
          <c:tx>
            <c:strRef>
              <c:f>Quicksort!$F$4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Quicksort!$F$5:$F$12</c:f>
              <c:numCache>
                <c:formatCode>General</c:formatCode>
                <c:ptCount val="8"/>
                <c:pt idx="0">
                  <c:v>90</c:v>
                </c:pt>
                <c:pt idx="1">
                  <c:v>340</c:v>
                </c:pt>
                <c:pt idx="2">
                  <c:v>1270</c:v>
                </c:pt>
                <c:pt idx="3">
                  <c:v>4240</c:v>
                </c:pt>
                <c:pt idx="4">
                  <c:v>13064</c:v>
                </c:pt>
                <c:pt idx="5">
                  <c:v>35070</c:v>
                </c:pt>
                <c:pt idx="6">
                  <c:v>88528</c:v>
                </c:pt>
                <c:pt idx="7">
                  <c:v>219592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9-4C1C-AB4F-5E21FC2BB002}"/>
            </c:ext>
          </c:extLst>
        </c:ser>
        <c:ser>
          <c:idx val="4"/>
          <c:order val="4"/>
          <c:tx>
            <c:strRef>
              <c:f>Quicksort!$G$4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Quicksort!$G$5:$G$12</c:f>
              <c:numCache>
                <c:formatCode>General</c:formatCode>
                <c:ptCount val="8"/>
                <c:pt idx="0">
                  <c:v>83</c:v>
                </c:pt>
                <c:pt idx="1">
                  <c:v>298</c:v>
                </c:pt>
                <c:pt idx="2">
                  <c:v>990</c:v>
                </c:pt>
                <c:pt idx="3">
                  <c:v>3047</c:v>
                </c:pt>
                <c:pt idx="4">
                  <c:v>8371</c:v>
                </c:pt>
                <c:pt idx="5">
                  <c:v>21650</c:v>
                </c:pt>
                <c:pt idx="6">
                  <c:v>53167</c:v>
                </c:pt>
                <c:pt idx="7">
                  <c:v>125890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9-4C1C-AB4F-5E21FC2BB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99951"/>
        <c:axId val="488502351"/>
      </c:lineChart>
      <c:catAx>
        <c:axId val="4884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  <a:r>
                  <a:rPr lang="pl-PL" baseline="0"/>
                  <a:t>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502351"/>
        <c:crosses val="autoZero"/>
        <c:auto val="1"/>
        <c:lblAlgn val="ctr"/>
        <c:lblOffset val="100"/>
        <c:noMultiLvlLbl val="0"/>
      </c:catAx>
      <c:valAx>
        <c:axId val="4885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4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</a:t>
            </a:r>
          </a:p>
          <a:p>
            <a:pPr>
              <a:defRPr/>
            </a:pPr>
            <a:r>
              <a:rPr lang="pl-PL" baseline="0"/>
              <a:t>prawy pivot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Quicksort!$H$4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Quicksort!$H$5:$H$12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48</c:v>
                </c:pt>
                <c:pt idx="6">
                  <c:v>99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6-43CA-9E6A-1BB64B7D546F}"/>
            </c:ext>
          </c:extLst>
        </c:ser>
        <c:ser>
          <c:idx val="1"/>
          <c:order val="1"/>
          <c:tx>
            <c:strRef>
              <c:f>Quicksort!$I$4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Quicksort!$I$5:$I$12</c:f>
              <c:numCache>
                <c:formatCode>General</c:formatCode>
                <c:ptCount val="8"/>
                <c:pt idx="0">
                  <c:v>9</c:v>
                </c:pt>
                <c:pt idx="1">
                  <c:v>32</c:v>
                </c:pt>
                <c:pt idx="2">
                  <c:v>110</c:v>
                </c:pt>
                <c:pt idx="3">
                  <c:v>372</c:v>
                </c:pt>
                <c:pt idx="4">
                  <c:v>1233</c:v>
                </c:pt>
                <c:pt idx="5">
                  <c:v>3629</c:v>
                </c:pt>
                <c:pt idx="6">
                  <c:v>9579</c:v>
                </c:pt>
                <c:pt idx="7">
                  <c:v>23215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6-43CA-9E6A-1BB64B7D546F}"/>
            </c:ext>
          </c:extLst>
        </c:ser>
        <c:ser>
          <c:idx val="2"/>
          <c:order val="2"/>
          <c:tx>
            <c:strRef>
              <c:f>Quicksort!$J$4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Quicksort!$J$5:$J$12</c:f>
              <c:numCache>
                <c:formatCode>General</c:formatCode>
                <c:ptCount val="8"/>
                <c:pt idx="0">
                  <c:v>35</c:v>
                </c:pt>
                <c:pt idx="1">
                  <c:v>123</c:v>
                </c:pt>
                <c:pt idx="2">
                  <c:v>421</c:v>
                </c:pt>
                <c:pt idx="3">
                  <c:v>1461</c:v>
                </c:pt>
                <c:pt idx="4">
                  <c:v>4878</c:v>
                </c:pt>
                <c:pt idx="5">
                  <c:v>14429</c:v>
                </c:pt>
                <c:pt idx="6">
                  <c:v>37498</c:v>
                </c:pt>
                <c:pt idx="7">
                  <c:v>93420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6-43CA-9E6A-1BB64B7D546F}"/>
            </c:ext>
          </c:extLst>
        </c:ser>
        <c:ser>
          <c:idx val="3"/>
          <c:order val="3"/>
          <c:tx>
            <c:strRef>
              <c:f>Quicksort!$K$4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Quicksort!$K$5:$K$12</c:f>
              <c:numCache>
                <c:formatCode>General</c:formatCode>
                <c:ptCount val="8"/>
                <c:pt idx="0">
                  <c:v>78</c:v>
                </c:pt>
                <c:pt idx="1">
                  <c:v>277</c:v>
                </c:pt>
                <c:pt idx="2">
                  <c:v>952</c:v>
                </c:pt>
                <c:pt idx="3">
                  <c:v>3329</c:v>
                </c:pt>
                <c:pt idx="4">
                  <c:v>11110</c:v>
                </c:pt>
                <c:pt idx="5">
                  <c:v>33032</c:v>
                </c:pt>
                <c:pt idx="6">
                  <c:v>86254</c:v>
                </c:pt>
                <c:pt idx="7">
                  <c:v>214934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6-43CA-9E6A-1BB64B7D546F}"/>
            </c:ext>
          </c:extLst>
        </c:ser>
        <c:ser>
          <c:idx val="4"/>
          <c:order val="4"/>
          <c:tx>
            <c:strRef>
              <c:f>Quicksort!$L$4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Quicksort!$L$5:$L$12</c:f>
              <c:numCache>
                <c:formatCode>General</c:formatCode>
                <c:ptCount val="8"/>
                <c:pt idx="0">
                  <c:v>73</c:v>
                </c:pt>
                <c:pt idx="1">
                  <c:v>242</c:v>
                </c:pt>
                <c:pt idx="2">
                  <c:v>747</c:v>
                </c:pt>
                <c:pt idx="3">
                  <c:v>2277</c:v>
                </c:pt>
                <c:pt idx="4">
                  <c:v>6969</c:v>
                </c:pt>
                <c:pt idx="5">
                  <c:v>19496</c:v>
                </c:pt>
                <c:pt idx="6">
                  <c:v>49909</c:v>
                </c:pt>
                <c:pt idx="7">
                  <c:v>121115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F6-43CA-9E6A-1BB64B7D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88879"/>
        <c:axId val="767591759"/>
      </c:lineChart>
      <c:catAx>
        <c:axId val="76758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91759"/>
        <c:crosses val="autoZero"/>
        <c:auto val="1"/>
        <c:lblAlgn val="ctr"/>
        <c:lblOffset val="100"/>
        <c:noMultiLvlLbl val="0"/>
      </c:catAx>
      <c:valAx>
        <c:axId val="7675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8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</a:t>
            </a:r>
          </a:p>
          <a:p>
            <a:pPr>
              <a:defRPr/>
            </a:pPr>
            <a:r>
              <a:rPr lang="pl-PL"/>
              <a:t>środkowy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Quicksort!$M$4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Quicksort!$M$5:$M$12</c:f>
              <c:numCache>
                <c:formatCode>General</c:formatCode>
                <c:ptCount val="8"/>
                <c:pt idx="0">
                  <c:v>0.9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48</c:v>
                </c:pt>
                <c:pt idx="6">
                  <c:v>98</c:v>
                </c:pt>
                <c:pt idx="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A-43E1-A142-3028D4023EF8}"/>
            </c:ext>
          </c:extLst>
        </c:ser>
        <c:ser>
          <c:idx val="1"/>
          <c:order val="1"/>
          <c:tx>
            <c:strRef>
              <c:f>Quicksort!$N$4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Quicksort!$N$5:$N$12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19</c:v>
                </c:pt>
                <c:pt idx="5">
                  <c:v>38</c:v>
                </c:pt>
                <c:pt idx="6">
                  <c:v>77</c:v>
                </c:pt>
                <c:pt idx="7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A-43E1-A142-3028D4023EF8}"/>
            </c:ext>
          </c:extLst>
        </c:ser>
        <c:ser>
          <c:idx val="2"/>
          <c:order val="2"/>
          <c:tx>
            <c:strRef>
              <c:f>Quicksort!$O$4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Quicksort!$O$5:$O$12</c:f>
              <c:numCache>
                <c:formatCode>General</c:formatCode>
                <c:ptCount val="8"/>
                <c:pt idx="0">
                  <c:v>0.7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28</c:v>
                </c:pt>
                <c:pt idx="6">
                  <c:v>58</c:v>
                </c:pt>
                <c:pt idx="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A-43E1-A142-3028D4023EF8}"/>
            </c:ext>
          </c:extLst>
        </c:ser>
        <c:ser>
          <c:idx val="3"/>
          <c:order val="3"/>
          <c:tx>
            <c:strRef>
              <c:f>Quicksort!$P$4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Quicksort!$P$5:$P$12</c:f>
              <c:numCache>
                <c:formatCode>General</c:formatCode>
                <c:ptCount val="8"/>
                <c:pt idx="0">
                  <c:v>0.4</c:v>
                </c:pt>
                <c:pt idx="1">
                  <c:v>0.9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  <c:pt idx="6">
                  <c:v>41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A-43E1-A142-3028D4023EF8}"/>
            </c:ext>
          </c:extLst>
        </c:ser>
        <c:ser>
          <c:idx val="4"/>
          <c:order val="4"/>
          <c:tx>
            <c:strRef>
              <c:f>Quicksort!$Q$4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Quicksort!$Q$5:$Q$12</c:f>
              <c:numCache>
                <c:formatCode>General</c:formatCode>
                <c:ptCount val="8"/>
                <c:pt idx="0">
                  <c:v>0.4</c:v>
                </c:pt>
                <c:pt idx="1">
                  <c:v>0.9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43</c:v>
                </c:pt>
                <c:pt idx="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DA-43E1-A142-3028D4023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666831"/>
        <c:axId val="771638991"/>
      </c:lineChart>
      <c:catAx>
        <c:axId val="7716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638991"/>
        <c:crosses val="autoZero"/>
        <c:auto val="1"/>
        <c:lblAlgn val="ctr"/>
        <c:lblOffset val="100"/>
        <c:noMultiLvlLbl val="0"/>
      </c:catAx>
      <c:valAx>
        <c:axId val="771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6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szybkie</a:t>
            </a:r>
          </a:p>
          <a:p>
            <a:pPr>
              <a:defRPr/>
            </a:pPr>
            <a:r>
              <a:rPr lang="pl-PL"/>
              <a:t>losowy</a:t>
            </a:r>
            <a:r>
              <a:rPr lang="pl-PL" baseline="0"/>
              <a:t>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Quicksort!$R$4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Quicksort!$R$5:$R$12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33</c:v>
                </c:pt>
                <c:pt idx="5">
                  <c:v>67</c:v>
                </c:pt>
                <c:pt idx="6">
                  <c:v>136</c:v>
                </c:pt>
                <c:pt idx="7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C-45D9-98E2-7FBC7DA406E7}"/>
            </c:ext>
          </c:extLst>
        </c:ser>
        <c:ser>
          <c:idx val="1"/>
          <c:order val="1"/>
          <c:tx>
            <c:strRef>
              <c:f>Quicksort!$S$4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Quicksort!$S$5:$S$12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29</c:v>
                </c:pt>
                <c:pt idx="5">
                  <c:v>60</c:v>
                </c:pt>
                <c:pt idx="6">
                  <c:v>124</c:v>
                </c:pt>
                <c:pt idx="7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C-45D9-98E2-7FBC7DA406E7}"/>
            </c:ext>
          </c:extLst>
        </c:ser>
        <c:ser>
          <c:idx val="2"/>
          <c:order val="2"/>
          <c:tx>
            <c:strRef>
              <c:f>Quicksort!$T$4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Quicksort!$T$5:$T$12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27</c:v>
                </c:pt>
                <c:pt idx="5">
                  <c:v>55</c:v>
                </c:pt>
                <c:pt idx="6">
                  <c:v>113</c:v>
                </c:pt>
                <c:pt idx="7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C-45D9-98E2-7FBC7DA406E7}"/>
            </c:ext>
          </c:extLst>
        </c:ser>
        <c:ser>
          <c:idx val="3"/>
          <c:order val="3"/>
          <c:tx>
            <c:strRef>
              <c:f>Quicksort!$U$4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Quicksort!$U$5:$U$12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25</c:v>
                </c:pt>
                <c:pt idx="5">
                  <c:v>49</c:v>
                </c:pt>
                <c:pt idx="6">
                  <c:v>103</c:v>
                </c:pt>
                <c:pt idx="7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C-45D9-98E2-7FBC7DA406E7}"/>
            </c:ext>
          </c:extLst>
        </c:ser>
        <c:ser>
          <c:idx val="4"/>
          <c:order val="4"/>
          <c:tx>
            <c:strRef>
              <c:f>Quicksort!$V$4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Quicksort!$V$5:$V$12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25</c:v>
                </c:pt>
                <c:pt idx="5">
                  <c:v>51</c:v>
                </c:pt>
                <c:pt idx="6">
                  <c:v>103</c:v>
                </c:pt>
                <c:pt idx="7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C-45D9-98E2-7FBC7DA4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665871"/>
        <c:axId val="771644271"/>
      </c:lineChart>
      <c:catAx>
        <c:axId val="77166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644271"/>
        <c:crosses val="autoZero"/>
        <c:auto val="1"/>
        <c:lblAlgn val="ctr"/>
        <c:lblOffset val="100"/>
        <c:noMultiLvlLbl val="0"/>
      </c:catAx>
      <c:valAx>
        <c:axId val="7716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6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</a:t>
            </a:r>
          </a:p>
          <a:p>
            <a:pPr>
              <a:defRPr/>
            </a:pPr>
            <a:r>
              <a:rPr lang="pl-PL" baseline="0"/>
              <a:t>porównanie szybkości dla różnych pozycji pivotów (tablice losowe)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pivot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Quicksort!$C$5:$C$12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49</c:v>
                </c:pt>
                <c:pt idx="6">
                  <c:v>100</c:v>
                </c:pt>
                <c:pt idx="7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7-4F6B-9184-0A153FBA6888}"/>
            </c:ext>
          </c:extLst>
        </c:ser>
        <c:ser>
          <c:idx val="2"/>
          <c:order val="1"/>
          <c:tx>
            <c:v>middle pivot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Quicksort!$M$5:$M$12</c:f>
              <c:numCache>
                <c:formatCode>General</c:formatCode>
                <c:ptCount val="8"/>
                <c:pt idx="0">
                  <c:v>0.9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48</c:v>
                </c:pt>
                <c:pt idx="6">
                  <c:v>98</c:v>
                </c:pt>
                <c:pt idx="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7-4F6B-9184-0A153FBA6888}"/>
            </c:ext>
          </c:extLst>
        </c:ser>
        <c:ser>
          <c:idx val="1"/>
          <c:order val="2"/>
          <c:tx>
            <c:v>right pivot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Quicksort!$H$5:$H$12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48</c:v>
                </c:pt>
                <c:pt idx="6">
                  <c:v>99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7-4F6B-9184-0A153FBA6888}"/>
            </c:ext>
          </c:extLst>
        </c:ser>
        <c:ser>
          <c:idx val="3"/>
          <c:order val="3"/>
          <c:tx>
            <c:v>random pivot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Quicksort!$R$5:$R$12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33</c:v>
                </c:pt>
                <c:pt idx="5">
                  <c:v>67</c:v>
                </c:pt>
                <c:pt idx="6">
                  <c:v>136</c:v>
                </c:pt>
                <c:pt idx="7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7-4F6B-9184-0A153FBA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659151"/>
        <c:axId val="771663471"/>
      </c:lineChart>
      <c:catAx>
        <c:axId val="77165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663471"/>
        <c:crosses val="autoZero"/>
        <c:auto val="1"/>
        <c:lblAlgn val="ctr"/>
        <c:lblOffset val="100"/>
        <c:noMultiLvlLbl val="0"/>
      </c:catAx>
      <c:valAx>
        <c:axId val="7716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6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Sortowanie szybkie</a:t>
            </a:r>
          </a:p>
          <a:p>
            <a:pPr>
              <a:defRPr/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szybkości dla różnych pozycji pivotów (tablice losowe, skala logarytmiczna)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pivot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Quicksort!$F$5:$F$12</c:f>
              <c:numCache>
                <c:formatCode>General</c:formatCode>
                <c:ptCount val="8"/>
                <c:pt idx="0">
                  <c:v>90</c:v>
                </c:pt>
                <c:pt idx="1">
                  <c:v>340</c:v>
                </c:pt>
                <c:pt idx="2">
                  <c:v>1270</c:v>
                </c:pt>
                <c:pt idx="3">
                  <c:v>4240</c:v>
                </c:pt>
                <c:pt idx="4">
                  <c:v>13064</c:v>
                </c:pt>
                <c:pt idx="5">
                  <c:v>35070</c:v>
                </c:pt>
                <c:pt idx="6">
                  <c:v>88528</c:v>
                </c:pt>
                <c:pt idx="7">
                  <c:v>219592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7-4B2F-B8A5-42B4D82829A5}"/>
            </c:ext>
          </c:extLst>
        </c:ser>
        <c:ser>
          <c:idx val="1"/>
          <c:order val="1"/>
          <c:tx>
            <c:v>right pivot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Quicksort!$K$5:$K$12</c:f>
              <c:numCache>
                <c:formatCode>General</c:formatCode>
                <c:ptCount val="8"/>
                <c:pt idx="0">
                  <c:v>78</c:v>
                </c:pt>
                <c:pt idx="1">
                  <c:v>277</c:v>
                </c:pt>
                <c:pt idx="2">
                  <c:v>952</c:v>
                </c:pt>
                <c:pt idx="3">
                  <c:v>3329</c:v>
                </c:pt>
                <c:pt idx="4">
                  <c:v>11110</c:v>
                </c:pt>
                <c:pt idx="5">
                  <c:v>33032</c:v>
                </c:pt>
                <c:pt idx="6">
                  <c:v>86254</c:v>
                </c:pt>
                <c:pt idx="7">
                  <c:v>214934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7-4B2F-B8A5-42B4D82829A5}"/>
            </c:ext>
          </c:extLst>
        </c:ser>
        <c:ser>
          <c:idx val="2"/>
          <c:order val="2"/>
          <c:tx>
            <c:v>middle pivot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Quicksort!$P$5:$P$12</c:f>
              <c:numCache>
                <c:formatCode>General</c:formatCode>
                <c:ptCount val="8"/>
                <c:pt idx="0">
                  <c:v>0.4</c:v>
                </c:pt>
                <c:pt idx="1">
                  <c:v>0.9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  <c:pt idx="6">
                  <c:v>41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7-4B2F-B8A5-42B4D82829A5}"/>
            </c:ext>
          </c:extLst>
        </c:ser>
        <c:ser>
          <c:idx val="3"/>
          <c:order val="3"/>
          <c:tx>
            <c:v>random pivot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Quicksort!$U$5:$U$12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25</c:v>
                </c:pt>
                <c:pt idx="5">
                  <c:v>49</c:v>
                </c:pt>
                <c:pt idx="6">
                  <c:v>103</c:v>
                </c:pt>
                <c:pt idx="7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7-4B2F-B8A5-42B4D828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708783"/>
        <c:axId val="810698223"/>
      </c:lineChart>
      <c:catAx>
        <c:axId val="81070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698223"/>
        <c:crosses val="autoZero"/>
        <c:auto val="1"/>
        <c:lblAlgn val="ctr"/>
        <c:lblOffset val="100"/>
        <c:noMultiLvlLbl val="0"/>
      </c:catAx>
      <c:valAx>
        <c:axId val="810698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algorytmów dla tablicy losowej</a:t>
            </a:r>
          </a:p>
          <a:p>
            <a:pPr>
              <a:defRPr/>
            </a:pPr>
            <a:r>
              <a:rPr lang="pl-PL" baseline="0"/>
              <a:t>(skala logarytmiczna)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porównanie!$C$4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porównanie!$B$5:$B$12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porównanie!$C$5:$C$12</c:f>
              <c:numCache>
                <c:formatCode>General</c:formatCode>
                <c:ptCount val="8"/>
                <c:pt idx="0">
                  <c:v>55</c:v>
                </c:pt>
                <c:pt idx="1">
                  <c:v>218</c:v>
                </c:pt>
                <c:pt idx="2">
                  <c:v>856</c:v>
                </c:pt>
                <c:pt idx="3">
                  <c:v>3415</c:v>
                </c:pt>
                <c:pt idx="4">
                  <c:v>13981</c:v>
                </c:pt>
                <c:pt idx="5">
                  <c:v>54528</c:v>
                </c:pt>
                <c:pt idx="6">
                  <c:v>219694</c:v>
                </c:pt>
                <c:pt idx="7">
                  <c:v>858402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7-4255-BB43-486308D8E360}"/>
            </c:ext>
          </c:extLst>
        </c:ser>
        <c:ser>
          <c:idx val="1"/>
          <c:order val="1"/>
          <c:tx>
            <c:strRef>
              <c:f>porównanie!$D$4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porównanie!$B$5:$B$12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porównanie!$D$5:$D$12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35</c:v>
                </c:pt>
                <c:pt idx="5">
                  <c:v>80</c:v>
                </c:pt>
                <c:pt idx="6">
                  <c:v>175</c:v>
                </c:pt>
                <c:pt idx="7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7-4255-BB43-486308D8E360}"/>
            </c:ext>
          </c:extLst>
        </c:ser>
        <c:ser>
          <c:idx val="2"/>
          <c:order val="2"/>
          <c:tx>
            <c:strRef>
              <c:f>porównanie!$E$4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porównanie!$B$5:$B$12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porównanie!$E$5:$E$12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25</c:v>
                </c:pt>
                <c:pt idx="4">
                  <c:v>53</c:v>
                </c:pt>
                <c:pt idx="5">
                  <c:v>115</c:v>
                </c:pt>
                <c:pt idx="6">
                  <c:v>243</c:v>
                </c:pt>
                <c:pt idx="7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7-4255-BB43-486308D8E360}"/>
            </c:ext>
          </c:extLst>
        </c:ser>
        <c:ser>
          <c:idx val="3"/>
          <c:order val="3"/>
          <c:tx>
            <c:strRef>
              <c:f>porównanie!$F$4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porównanie!$B$5:$B$12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porównanie!$F$5:$F$12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49</c:v>
                </c:pt>
                <c:pt idx="6">
                  <c:v>100</c:v>
                </c:pt>
                <c:pt idx="7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7-4255-BB43-486308D8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704463"/>
        <c:axId val="810719823"/>
      </c:lineChart>
      <c:catAx>
        <c:axId val="81070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19823"/>
        <c:crosses val="autoZero"/>
        <c:auto val="1"/>
        <c:lblAlgn val="ctr"/>
        <c:lblOffset val="100"/>
        <c:noMultiLvlLbl val="0"/>
      </c:catAx>
      <c:valAx>
        <c:axId val="810719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algorytmów dla tablicy losowej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porównanie!$C$4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porównanie!$B$5:$B$12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porównanie!$C$5:$C$12</c:f>
              <c:numCache>
                <c:formatCode>General</c:formatCode>
                <c:ptCount val="8"/>
                <c:pt idx="0">
                  <c:v>55</c:v>
                </c:pt>
                <c:pt idx="1">
                  <c:v>218</c:v>
                </c:pt>
                <c:pt idx="2">
                  <c:v>856</c:v>
                </c:pt>
                <c:pt idx="3">
                  <c:v>3415</c:v>
                </c:pt>
                <c:pt idx="4">
                  <c:v>13981</c:v>
                </c:pt>
                <c:pt idx="5">
                  <c:v>54528</c:v>
                </c:pt>
                <c:pt idx="6">
                  <c:v>219694</c:v>
                </c:pt>
                <c:pt idx="7">
                  <c:v>858402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2-4740-8700-F34F87127E8D}"/>
            </c:ext>
          </c:extLst>
        </c:ser>
        <c:ser>
          <c:idx val="1"/>
          <c:order val="1"/>
          <c:tx>
            <c:strRef>
              <c:f>porównanie!$D$4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porównanie!$B$5:$B$12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porównanie!$D$5:$D$12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35</c:v>
                </c:pt>
                <c:pt idx="5">
                  <c:v>80</c:v>
                </c:pt>
                <c:pt idx="6">
                  <c:v>175</c:v>
                </c:pt>
                <c:pt idx="7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2-4740-8700-F34F87127E8D}"/>
            </c:ext>
          </c:extLst>
        </c:ser>
        <c:ser>
          <c:idx val="2"/>
          <c:order val="2"/>
          <c:tx>
            <c:strRef>
              <c:f>porównanie!$E$4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porównanie!$B$5:$B$12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porównanie!$E$5:$E$12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25</c:v>
                </c:pt>
                <c:pt idx="4">
                  <c:v>53</c:v>
                </c:pt>
                <c:pt idx="5">
                  <c:v>115</c:v>
                </c:pt>
                <c:pt idx="6">
                  <c:v>243</c:v>
                </c:pt>
                <c:pt idx="7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2-4740-8700-F34F87127E8D}"/>
            </c:ext>
          </c:extLst>
        </c:ser>
        <c:ser>
          <c:idx val="3"/>
          <c:order val="3"/>
          <c:tx>
            <c:strRef>
              <c:f>porównanie!$F$4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porównanie!$B$5:$B$12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porównanie!$F$5:$F$12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49</c:v>
                </c:pt>
                <c:pt idx="6">
                  <c:v>100</c:v>
                </c:pt>
                <c:pt idx="7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2-4740-8700-F34F8712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704463"/>
        <c:axId val="810719823"/>
      </c:lineChart>
      <c:catAx>
        <c:axId val="81070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19823"/>
        <c:crosses val="autoZero"/>
        <c:auto val="1"/>
        <c:lblAlgn val="ctr"/>
        <c:lblOffset val="100"/>
        <c:noMultiLvlLbl val="0"/>
      </c:catAx>
      <c:valAx>
        <c:axId val="8107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algorytmów dla tablicy posortowanej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260044417524733"/>
          <c:y val="0.14700753071739991"/>
          <c:w val="0.80919442761962446"/>
          <c:h val="0.58286348273053268"/>
        </c:manualLayout>
      </c:layout>
      <c:lineChart>
        <c:grouping val="standard"/>
        <c:varyColors val="0"/>
        <c:ser>
          <c:idx val="0"/>
          <c:order val="0"/>
          <c:tx>
            <c:strRef>
              <c:f>porównanie!$I$4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porównanie!$I$5:$I$12</c:f>
              <c:numCache>
                <c:formatCode>General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0.12</c:v>
                </c:pt>
                <c:pt idx="3">
                  <c:v>0.25</c:v>
                </c:pt>
                <c:pt idx="4">
                  <c:v>0.48</c:v>
                </c:pt>
                <c:pt idx="5">
                  <c:v>0.96</c:v>
                </c:pt>
                <c:pt idx="6">
                  <c:v>1.88</c:v>
                </c:pt>
                <c:pt idx="7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C78-B866-5EE68769B820}"/>
            </c:ext>
          </c:extLst>
        </c:ser>
        <c:ser>
          <c:idx val="1"/>
          <c:order val="1"/>
          <c:tx>
            <c:strRef>
              <c:f>porównanie!$J$4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porównanie!$J$5:$J$12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23</c:v>
                </c:pt>
                <c:pt idx="6">
                  <c:v>49</c:v>
                </c:pt>
                <c:pt idx="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8-4C78-B866-5EE68769B820}"/>
            </c:ext>
          </c:extLst>
        </c:ser>
        <c:ser>
          <c:idx val="2"/>
          <c:order val="2"/>
          <c:tx>
            <c:strRef>
              <c:f>porównanie!$K$4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porównanie!$K$5:$K$12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44</c:v>
                </c:pt>
                <c:pt idx="5">
                  <c:v>92</c:v>
                </c:pt>
                <c:pt idx="6">
                  <c:v>186</c:v>
                </c:pt>
                <c:pt idx="7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8-4C78-B866-5EE68769B820}"/>
            </c:ext>
          </c:extLst>
        </c:ser>
        <c:ser>
          <c:idx val="3"/>
          <c:order val="3"/>
          <c:tx>
            <c:strRef>
              <c:f>porównanie!$L$4</c:f>
              <c:strCache>
                <c:ptCount val="1"/>
                <c:pt idx="0">
                  <c:v>Quicksort
(left pivot)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porównanie!$L$5:$L$12</c:f>
              <c:numCache>
                <c:formatCode>General</c:formatCode>
                <c:ptCount val="8"/>
                <c:pt idx="0">
                  <c:v>90</c:v>
                </c:pt>
                <c:pt idx="1">
                  <c:v>340</c:v>
                </c:pt>
                <c:pt idx="2">
                  <c:v>1270</c:v>
                </c:pt>
                <c:pt idx="3">
                  <c:v>4240</c:v>
                </c:pt>
                <c:pt idx="4">
                  <c:v>13064</c:v>
                </c:pt>
                <c:pt idx="5">
                  <c:v>35070</c:v>
                </c:pt>
                <c:pt idx="6">
                  <c:v>88528</c:v>
                </c:pt>
                <c:pt idx="7">
                  <c:v>219592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8-4C78-B866-5EE68769B820}"/>
            </c:ext>
          </c:extLst>
        </c:ser>
        <c:ser>
          <c:idx val="4"/>
          <c:order val="4"/>
          <c:tx>
            <c:strRef>
              <c:f>porównanie!$M$4</c:f>
              <c:strCache>
                <c:ptCount val="1"/>
                <c:pt idx="0">
                  <c:v>Quicksort
(middle pivot)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porównanie!$M$5:$M$12</c:f>
              <c:numCache>
                <c:formatCode>General</c:formatCode>
                <c:ptCount val="8"/>
                <c:pt idx="0">
                  <c:v>0.4</c:v>
                </c:pt>
                <c:pt idx="1">
                  <c:v>0.9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  <c:pt idx="6">
                  <c:v>41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8-4C78-B866-5EE68769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99551"/>
        <c:axId val="595604351"/>
      </c:lineChart>
      <c:catAx>
        <c:axId val="59559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  <a:r>
                  <a:rPr lang="pl-PL" baseline="0"/>
                  <a:t>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604351"/>
        <c:crosses val="autoZero"/>
        <c:auto val="1"/>
        <c:lblAlgn val="ctr"/>
        <c:lblOffset val="100"/>
        <c:noMultiLvlLbl val="0"/>
      </c:catAx>
      <c:valAx>
        <c:axId val="5956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230769230769232E-2"/>
          <c:y val="0.87812034791727134"/>
          <c:w val="0.95641025641025645"/>
          <c:h val="9.8098439240873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algorytmów dla tablicy posortowanej</a:t>
            </a:r>
          </a:p>
          <a:p>
            <a:pPr>
              <a:defRPr/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(skala logarytmiczna)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260044417524733"/>
          <c:y val="0.14700753071739991"/>
          <c:w val="0.80919442761962446"/>
          <c:h val="0.58286348273053268"/>
        </c:manualLayout>
      </c:layout>
      <c:lineChart>
        <c:grouping val="standard"/>
        <c:varyColors val="0"/>
        <c:ser>
          <c:idx val="0"/>
          <c:order val="0"/>
          <c:tx>
            <c:strRef>
              <c:f>porównanie!$I$4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porównanie!$I$5:$I$12</c:f>
              <c:numCache>
                <c:formatCode>General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0.12</c:v>
                </c:pt>
                <c:pt idx="3">
                  <c:v>0.25</c:v>
                </c:pt>
                <c:pt idx="4">
                  <c:v>0.48</c:v>
                </c:pt>
                <c:pt idx="5">
                  <c:v>0.96</c:v>
                </c:pt>
                <c:pt idx="6">
                  <c:v>1.88</c:v>
                </c:pt>
                <c:pt idx="7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0-4719-9393-E643278293D9}"/>
            </c:ext>
          </c:extLst>
        </c:ser>
        <c:ser>
          <c:idx val="1"/>
          <c:order val="1"/>
          <c:tx>
            <c:strRef>
              <c:f>porównanie!$J$4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porównanie!$J$5:$J$12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23</c:v>
                </c:pt>
                <c:pt idx="6">
                  <c:v>49</c:v>
                </c:pt>
                <c:pt idx="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0-4719-9393-E643278293D9}"/>
            </c:ext>
          </c:extLst>
        </c:ser>
        <c:ser>
          <c:idx val="2"/>
          <c:order val="2"/>
          <c:tx>
            <c:strRef>
              <c:f>porównanie!$K$4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porównanie!$K$5:$K$12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44</c:v>
                </c:pt>
                <c:pt idx="5">
                  <c:v>92</c:v>
                </c:pt>
                <c:pt idx="6">
                  <c:v>186</c:v>
                </c:pt>
                <c:pt idx="7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0-4719-9393-E643278293D9}"/>
            </c:ext>
          </c:extLst>
        </c:ser>
        <c:ser>
          <c:idx val="3"/>
          <c:order val="3"/>
          <c:tx>
            <c:strRef>
              <c:f>porównanie!$L$4</c:f>
              <c:strCache>
                <c:ptCount val="1"/>
                <c:pt idx="0">
                  <c:v>Quicksort
(left pivot)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porównanie!$L$5:$L$12</c:f>
              <c:numCache>
                <c:formatCode>General</c:formatCode>
                <c:ptCount val="8"/>
                <c:pt idx="0">
                  <c:v>90</c:v>
                </c:pt>
                <c:pt idx="1">
                  <c:v>340</c:v>
                </c:pt>
                <c:pt idx="2">
                  <c:v>1270</c:v>
                </c:pt>
                <c:pt idx="3">
                  <c:v>4240</c:v>
                </c:pt>
                <c:pt idx="4">
                  <c:v>13064</c:v>
                </c:pt>
                <c:pt idx="5">
                  <c:v>35070</c:v>
                </c:pt>
                <c:pt idx="6">
                  <c:v>88528</c:v>
                </c:pt>
                <c:pt idx="7">
                  <c:v>219592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0-4719-9393-E643278293D9}"/>
            </c:ext>
          </c:extLst>
        </c:ser>
        <c:ser>
          <c:idx val="4"/>
          <c:order val="4"/>
          <c:tx>
            <c:strRef>
              <c:f>porównanie!$M$4</c:f>
              <c:strCache>
                <c:ptCount val="1"/>
                <c:pt idx="0">
                  <c:v>Quicksort
(middle pivot)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porównanie!$H$5:$H$12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porównanie!$M$5:$M$12</c:f>
              <c:numCache>
                <c:formatCode>General</c:formatCode>
                <c:ptCount val="8"/>
                <c:pt idx="0">
                  <c:v>0.4</c:v>
                </c:pt>
                <c:pt idx="1">
                  <c:v>0.9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  <c:pt idx="6">
                  <c:v>41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A0-4719-9393-E6432782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99551"/>
        <c:axId val="595604351"/>
      </c:lineChart>
      <c:catAx>
        <c:axId val="59559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  <a:r>
                  <a:rPr lang="pl-PL" baseline="0"/>
                  <a:t>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604351"/>
        <c:crosses val="autoZero"/>
        <c:auto val="1"/>
        <c:lblAlgn val="ctr"/>
        <c:lblOffset val="100"/>
        <c:noMultiLvlLbl val="0"/>
      </c:catAx>
      <c:valAx>
        <c:axId val="5956043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230769230769232E-2"/>
          <c:y val="0.87812034791727134"/>
          <c:w val="0.95641025641025645"/>
          <c:h val="9.8098439240873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Insertionsort!$C$3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Insertionsort!$C$4:$C$11</c:f>
              <c:numCache>
                <c:formatCode>General</c:formatCode>
                <c:ptCount val="8"/>
                <c:pt idx="0">
                  <c:v>55</c:v>
                </c:pt>
                <c:pt idx="1">
                  <c:v>218</c:v>
                </c:pt>
                <c:pt idx="2">
                  <c:v>856</c:v>
                </c:pt>
                <c:pt idx="3">
                  <c:v>3415</c:v>
                </c:pt>
                <c:pt idx="4">
                  <c:v>13981</c:v>
                </c:pt>
                <c:pt idx="5">
                  <c:v>54528</c:v>
                </c:pt>
                <c:pt idx="6">
                  <c:v>219694</c:v>
                </c:pt>
                <c:pt idx="7">
                  <c:v>858402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E-48B3-AC39-D01DE8A58BC9}"/>
            </c:ext>
          </c:extLst>
        </c:ser>
        <c:ser>
          <c:idx val="1"/>
          <c:order val="1"/>
          <c:tx>
            <c:strRef>
              <c:f>Insertionsort!$D$3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Insertionsort!$D$4:$D$11</c:f>
              <c:numCache>
                <c:formatCode>General</c:formatCode>
                <c:ptCount val="8"/>
                <c:pt idx="0">
                  <c:v>24</c:v>
                </c:pt>
                <c:pt idx="1">
                  <c:v>97</c:v>
                </c:pt>
                <c:pt idx="2">
                  <c:v>378</c:v>
                </c:pt>
                <c:pt idx="3">
                  <c:v>1500</c:v>
                </c:pt>
                <c:pt idx="4">
                  <c:v>5986</c:v>
                </c:pt>
                <c:pt idx="5">
                  <c:v>24011</c:v>
                </c:pt>
                <c:pt idx="6">
                  <c:v>95890</c:v>
                </c:pt>
                <c:pt idx="7">
                  <c:v>383674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E-48B3-AC39-D01DE8A58BC9}"/>
            </c:ext>
          </c:extLst>
        </c:ser>
        <c:ser>
          <c:idx val="2"/>
          <c:order val="2"/>
          <c:tx>
            <c:strRef>
              <c:f>Insertionsort!$E$3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Insertionsort!$E$4:$E$11</c:f>
              <c:numCache>
                <c:formatCode>General</c:formatCode>
                <c:ptCount val="8"/>
                <c:pt idx="0">
                  <c:v>6</c:v>
                </c:pt>
                <c:pt idx="1">
                  <c:v>26</c:v>
                </c:pt>
                <c:pt idx="2">
                  <c:v>102</c:v>
                </c:pt>
                <c:pt idx="3">
                  <c:v>398</c:v>
                </c:pt>
                <c:pt idx="4">
                  <c:v>1578</c:v>
                </c:pt>
                <c:pt idx="5">
                  <c:v>6197</c:v>
                </c:pt>
                <c:pt idx="6">
                  <c:v>24733</c:v>
                </c:pt>
                <c:pt idx="7">
                  <c:v>98744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E-48B3-AC39-D01DE8A58BC9}"/>
            </c:ext>
          </c:extLst>
        </c:ser>
        <c:ser>
          <c:idx val="3"/>
          <c:order val="3"/>
          <c:tx>
            <c:strRef>
              <c:f>Insertionsort!$F$3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Insertionsort!$F$4:$F$11</c:f>
              <c:numCache>
                <c:formatCode>General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0.12</c:v>
                </c:pt>
                <c:pt idx="3">
                  <c:v>0.25</c:v>
                </c:pt>
                <c:pt idx="4">
                  <c:v>0.48</c:v>
                </c:pt>
                <c:pt idx="5">
                  <c:v>0.96</c:v>
                </c:pt>
                <c:pt idx="6">
                  <c:v>1.88</c:v>
                </c:pt>
                <c:pt idx="7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E-48B3-AC39-D01DE8A58BC9}"/>
            </c:ext>
          </c:extLst>
        </c:ser>
        <c:ser>
          <c:idx val="4"/>
          <c:order val="4"/>
          <c:tx>
            <c:strRef>
              <c:f>Insertionsort!$G$3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Insertionsort!$G$4:$G$11</c:f>
              <c:numCache>
                <c:formatCode>General</c:formatCode>
                <c:ptCount val="8"/>
                <c:pt idx="0">
                  <c:v>108</c:v>
                </c:pt>
                <c:pt idx="1">
                  <c:v>422</c:v>
                </c:pt>
                <c:pt idx="2">
                  <c:v>1677</c:v>
                </c:pt>
                <c:pt idx="3">
                  <c:v>6716</c:v>
                </c:pt>
                <c:pt idx="4">
                  <c:v>26699</c:v>
                </c:pt>
                <c:pt idx="5">
                  <c:v>106961</c:v>
                </c:pt>
                <c:pt idx="6">
                  <c:v>432132</c:v>
                </c:pt>
                <c:pt idx="7">
                  <c:v>1716160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8E-48B3-AC39-D01DE8A5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619071"/>
        <c:axId val="1304620031"/>
      </c:lineChart>
      <c:catAx>
        <c:axId val="130461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4620031"/>
        <c:crosses val="autoZero"/>
        <c:auto val="1"/>
        <c:lblAlgn val="ctr"/>
        <c:lblOffset val="100"/>
        <c:noMultiLvlLbl val="0"/>
      </c:catAx>
      <c:valAx>
        <c:axId val="1304620031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46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Insertionsort!$C$3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Insertionsort!$C$4:$C$11</c:f>
              <c:numCache>
                <c:formatCode>General</c:formatCode>
                <c:ptCount val="8"/>
                <c:pt idx="0">
                  <c:v>55</c:v>
                </c:pt>
                <c:pt idx="1">
                  <c:v>218</c:v>
                </c:pt>
                <c:pt idx="2">
                  <c:v>856</c:v>
                </c:pt>
                <c:pt idx="3">
                  <c:v>3415</c:v>
                </c:pt>
                <c:pt idx="4">
                  <c:v>13981</c:v>
                </c:pt>
                <c:pt idx="5">
                  <c:v>54528</c:v>
                </c:pt>
                <c:pt idx="6">
                  <c:v>219694</c:v>
                </c:pt>
                <c:pt idx="7">
                  <c:v>858402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9-46ED-9A1A-BC50679E9419}"/>
            </c:ext>
          </c:extLst>
        </c:ser>
        <c:ser>
          <c:idx val="1"/>
          <c:order val="1"/>
          <c:tx>
            <c:strRef>
              <c:f>Insertionsort!$D$3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Insertionsort!$D$4:$D$11</c:f>
              <c:numCache>
                <c:formatCode>General</c:formatCode>
                <c:ptCount val="8"/>
                <c:pt idx="0">
                  <c:v>24</c:v>
                </c:pt>
                <c:pt idx="1">
                  <c:v>97</c:v>
                </c:pt>
                <c:pt idx="2">
                  <c:v>378</c:v>
                </c:pt>
                <c:pt idx="3">
                  <c:v>1500</c:v>
                </c:pt>
                <c:pt idx="4">
                  <c:v>5986</c:v>
                </c:pt>
                <c:pt idx="5">
                  <c:v>24011</c:v>
                </c:pt>
                <c:pt idx="6">
                  <c:v>95890</c:v>
                </c:pt>
                <c:pt idx="7">
                  <c:v>383674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9-46ED-9A1A-BC50679E9419}"/>
            </c:ext>
          </c:extLst>
        </c:ser>
        <c:ser>
          <c:idx val="2"/>
          <c:order val="2"/>
          <c:tx>
            <c:strRef>
              <c:f>Insertionsort!$E$3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Insertionsort!$E$4:$E$11</c:f>
              <c:numCache>
                <c:formatCode>General</c:formatCode>
                <c:ptCount val="8"/>
                <c:pt idx="0">
                  <c:v>6</c:v>
                </c:pt>
                <c:pt idx="1">
                  <c:v>26</c:v>
                </c:pt>
                <c:pt idx="2">
                  <c:v>102</c:v>
                </c:pt>
                <c:pt idx="3">
                  <c:v>398</c:v>
                </c:pt>
                <c:pt idx="4">
                  <c:v>1578</c:v>
                </c:pt>
                <c:pt idx="5">
                  <c:v>6197</c:v>
                </c:pt>
                <c:pt idx="6">
                  <c:v>24733</c:v>
                </c:pt>
                <c:pt idx="7">
                  <c:v>98744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9-46ED-9A1A-BC50679E9419}"/>
            </c:ext>
          </c:extLst>
        </c:ser>
        <c:ser>
          <c:idx val="3"/>
          <c:order val="3"/>
          <c:tx>
            <c:strRef>
              <c:f>Insertionsort!$F$3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Insertionsort!$F$4:$F$11</c:f>
              <c:numCache>
                <c:formatCode>General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0.12</c:v>
                </c:pt>
                <c:pt idx="3">
                  <c:v>0.25</c:v>
                </c:pt>
                <c:pt idx="4">
                  <c:v>0.48</c:v>
                </c:pt>
                <c:pt idx="5">
                  <c:v>0.96</c:v>
                </c:pt>
                <c:pt idx="6">
                  <c:v>1.88</c:v>
                </c:pt>
                <c:pt idx="7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9-46ED-9A1A-BC50679E9419}"/>
            </c:ext>
          </c:extLst>
        </c:ser>
        <c:ser>
          <c:idx val="4"/>
          <c:order val="4"/>
          <c:tx>
            <c:strRef>
              <c:f>Insertionsort!$G$3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Insertionsort!$G$4:$G$11</c:f>
              <c:numCache>
                <c:formatCode>General</c:formatCode>
                <c:ptCount val="8"/>
                <c:pt idx="0">
                  <c:v>108</c:v>
                </c:pt>
                <c:pt idx="1">
                  <c:v>422</c:v>
                </c:pt>
                <c:pt idx="2">
                  <c:v>1677</c:v>
                </c:pt>
                <c:pt idx="3">
                  <c:v>6716</c:v>
                </c:pt>
                <c:pt idx="4">
                  <c:v>26699</c:v>
                </c:pt>
                <c:pt idx="5">
                  <c:v>106961</c:v>
                </c:pt>
                <c:pt idx="6">
                  <c:v>432132</c:v>
                </c:pt>
                <c:pt idx="7">
                  <c:v>1716160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9-46ED-9A1A-BC50679E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619071"/>
        <c:axId val="1304620031"/>
      </c:lineChart>
      <c:catAx>
        <c:axId val="130461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4620031"/>
        <c:crosses val="autoZero"/>
        <c:auto val="1"/>
        <c:lblAlgn val="ctr"/>
        <c:lblOffset val="100"/>
        <c:noMultiLvlLbl val="0"/>
      </c:catAx>
      <c:valAx>
        <c:axId val="1304620031"/>
        <c:scaling>
          <c:logBase val="10"/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46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Shellsort</a:t>
            </a:r>
            <a:r>
              <a:rPr lang="pl-PL" baseline="0"/>
              <a:t> </a:t>
            </a:r>
          </a:p>
          <a:p>
            <a:pPr>
              <a:defRPr/>
            </a:pPr>
            <a:r>
              <a:rPr lang="pl-PL" baseline="0"/>
              <a:t>wersja Shella</a:t>
            </a:r>
          </a:p>
        </c:rich>
      </c:tx>
      <c:layout>
        <c:manualLayout>
          <c:xMode val="edge"/>
          <c:yMode val="edge"/>
          <c:x val="0.388784558180227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Shellsort!$C$17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Shellsort!$C$18:$C$25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35</c:v>
                </c:pt>
                <c:pt idx="5">
                  <c:v>80</c:v>
                </c:pt>
                <c:pt idx="6">
                  <c:v>175</c:v>
                </c:pt>
                <c:pt idx="7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8-4E28-8D3F-F87925F694C3}"/>
            </c:ext>
          </c:extLst>
        </c:ser>
        <c:ser>
          <c:idx val="2"/>
          <c:order val="1"/>
          <c:tx>
            <c:strRef>
              <c:f>Shellsort!$D$17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Shellsort!$D$18:$D$25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26</c:v>
                </c:pt>
                <c:pt idx="5">
                  <c:v>56</c:v>
                </c:pt>
                <c:pt idx="6">
                  <c:v>124</c:v>
                </c:pt>
                <c:pt idx="7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8-4E28-8D3F-F87925F694C3}"/>
            </c:ext>
          </c:extLst>
        </c:ser>
        <c:ser>
          <c:idx val="3"/>
          <c:order val="2"/>
          <c:tx>
            <c:strRef>
              <c:f>Shellsort!$E$17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Shellsort!$E$18:$E$25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38</c:v>
                </c:pt>
                <c:pt idx="6">
                  <c:v>82</c:v>
                </c:pt>
                <c:pt idx="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8-4E28-8D3F-F87925F694C3}"/>
            </c:ext>
          </c:extLst>
        </c:ser>
        <c:ser>
          <c:idx val="4"/>
          <c:order val="3"/>
          <c:tx>
            <c:strRef>
              <c:f>Shellsort!$F$17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Shellsort!$F$18:$F$25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23</c:v>
                </c:pt>
                <c:pt idx="6">
                  <c:v>49</c:v>
                </c:pt>
                <c:pt idx="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8-4E28-8D3F-F87925F694C3}"/>
            </c:ext>
          </c:extLst>
        </c:ser>
        <c:ser>
          <c:idx val="5"/>
          <c:order val="4"/>
          <c:tx>
            <c:strRef>
              <c:f>Shellsort!$G$17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Shellsort!$G$18:$G$25</c:f>
              <c:numCache>
                <c:formatCode>General</c:formatCode>
                <c:ptCount val="8"/>
                <c:pt idx="0">
                  <c:v>0.7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29</c:v>
                </c:pt>
                <c:pt idx="6">
                  <c:v>62</c:v>
                </c:pt>
                <c:pt idx="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8-4E28-8D3F-F87925F6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403711"/>
        <c:axId val="1198404191"/>
      </c:lineChart>
      <c:catAx>
        <c:axId val="119840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404191"/>
        <c:crosses val="autoZero"/>
        <c:auto val="1"/>
        <c:lblAlgn val="ctr"/>
        <c:lblOffset val="100"/>
        <c:noMultiLvlLbl val="0"/>
      </c:catAx>
      <c:valAx>
        <c:axId val="11984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Shellsort</a:t>
            </a:r>
          </a:p>
          <a:p>
            <a:pPr>
              <a:defRPr/>
            </a:pPr>
            <a:r>
              <a:rPr lang="pl-PL"/>
              <a:t>wersja Knutha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Shellsort!$H$4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Shellsort!$H$5:$H$12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33</c:v>
                </c:pt>
                <c:pt idx="5">
                  <c:v>74</c:v>
                </c:pt>
                <c:pt idx="6">
                  <c:v>158</c:v>
                </c:pt>
                <c:pt idx="7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C-41CB-A511-EF6DFE971640}"/>
            </c:ext>
          </c:extLst>
        </c:ser>
        <c:ser>
          <c:idx val="1"/>
          <c:order val="1"/>
          <c:tx>
            <c:strRef>
              <c:f>Shellsort!$I$4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51</c:v>
                </c:pt>
                <c:pt idx="6">
                  <c:v>112</c:v>
                </c:pt>
                <c:pt idx="7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C-41CB-A511-EF6DFE971640}"/>
            </c:ext>
          </c:extLst>
        </c:ser>
        <c:ser>
          <c:idx val="2"/>
          <c:order val="2"/>
          <c:tx>
            <c:strRef>
              <c:f>Shellsort!$J$4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Shellsort!$J$5:$J$12</c:f>
              <c:numCache>
                <c:formatCode>General</c:formatCode>
                <c:ptCount val="8"/>
                <c:pt idx="0">
                  <c:v>0.6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32</c:v>
                </c:pt>
                <c:pt idx="6">
                  <c:v>68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C-41CB-A511-EF6DFE971640}"/>
            </c:ext>
          </c:extLst>
        </c:ser>
        <c:ser>
          <c:idx val="3"/>
          <c:order val="3"/>
          <c:tx>
            <c:strRef>
              <c:f>Shellsort!$K$4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Shellsort!$K$5:$K$12</c:f>
              <c:numCache>
                <c:formatCode>General</c:formatCode>
                <c:ptCount val="8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14</c:v>
                </c:pt>
                <c:pt idx="6">
                  <c:v>29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C-41CB-A511-EF6DFE971640}"/>
            </c:ext>
          </c:extLst>
        </c:ser>
        <c:ser>
          <c:idx val="4"/>
          <c:order val="4"/>
          <c:tx>
            <c:strRef>
              <c:f>Shellsort!$L$4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Shellsort!$L$5:$L$12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42</c:v>
                </c:pt>
                <c:pt idx="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C-41CB-A511-EF6DFE97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077839"/>
        <c:axId val="1270256784"/>
      </c:lineChart>
      <c:catAx>
        <c:axId val="11870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ilość elementów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0256784"/>
        <c:crosses val="autoZero"/>
        <c:auto val="1"/>
        <c:lblAlgn val="ctr"/>
        <c:lblOffset val="100"/>
        <c:noMultiLvlLbl val="0"/>
      </c:catAx>
      <c:valAx>
        <c:axId val="12702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07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szybkości wesji na podstawie elementów losowych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wersja Shella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Shellsort!$C$5:$C$12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35</c:v>
                </c:pt>
                <c:pt idx="5">
                  <c:v>80</c:v>
                </c:pt>
                <c:pt idx="6">
                  <c:v>175</c:v>
                </c:pt>
                <c:pt idx="7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4-477B-986B-EAED75EDF213}"/>
            </c:ext>
          </c:extLst>
        </c:ser>
        <c:ser>
          <c:idx val="1"/>
          <c:order val="1"/>
          <c:tx>
            <c:v>wersja Knutha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Shellsort!$H$5:$H$12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33</c:v>
                </c:pt>
                <c:pt idx="5">
                  <c:v>74</c:v>
                </c:pt>
                <c:pt idx="6">
                  <c:v>158</c:v>
                </c:pt>
                <c:pt idx="7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4-477B-986B-EAED75ED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195935"/>
        <c:axId val="1305347151"/>
      </c:lineChart>
      <c:catAx>
        <c:axId val="130619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347151"/>
        <c:crosses val="autoZero"/>
        <c:auto val="1"/>
        <c:lblAlgn val="ctr"/>
        <c:lblOffset val="100"/>
        <c:noMultiLvlLbl val="0"/>
      </c:catAx>
      <c:valAx>
        <c:axId val="13053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1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przez kopcowanie</a:t>
            </a:r>
          </a:p>
          <a:p>
            <a:pPr>
              <a:defRPr/>
            </a:pPr>
            <a:r>
              <a:rPr lang="pl-PL" baseline="0"/>
              <a:t>typ danych: int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Heapsort!$C$4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Heapsort!$C$5:$C$12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25</c:v>
                </c:pt>
                <c:pt idx="4">
                  <c:v>53</c:v>
                </c:pt>
                <c:pt idx="5">
                  <c:v>115</c:v>
                </c:pt>
                <c:pt idx="6">
                  <c:v>243</c:v>
                </c:pt>
                <c:pt idx="7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6-414C-9729-64747461CC70}"/>
            </c:ext>
          </c:extLst>
        </c:ser>
        <c:ser>
          <c:idx val="1"/>
          <c:order val="1"/>
          <c:tx>
            <c:strRef>
              <c:f>Heapsort!$D$4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Heapsort!$D$5:$D$12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25</c:v>
                </c:pt>
                <c:pt idx="4">
                  <c:v>53</c:v>
                </c:pt>
                <c:pt idx="5">
                  <c:v>111</c:v>
                </c:pt>
                <c:pt idx="6">
                  <c:v>236</c:v>
                </c:pt>
                <c:pt idx="7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6-414C-9729-64747461CC70}"/>
            </c:ext>
          </c:extLst>
        </c:ser>
        <c:ser>
          <c:idx val="2"/>
          <c:order val="2"/>
          <c:tx>
            <c:strRef>
              <c:f>Heapsort!$E$4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Heapsort!$E$5:$E$12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50</c:v>
                </c:pt>
                <c:pt idx="5">
                  <c:v>103</c:v>
                </c:pt>
                <c:pt idx="6">
                  <c:v>215</c:v>
                </c:pt>
                <c:pt idx="7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6-414C-9729-64747461CC70}"/>
            </c:ext>
          </c:extLst>
        </c:ser>
        <c:ser>
          <c:idx val="3"/>
          <c:order val="3"/>
          <c:tx>
            <c:strRef>
              <c:f>Heapsort!$F$4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Heapsort!$F$5:$F$12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44</c:v>
                </c:pt>
                <c:pt idx="5">
                  <c:v>92</c:v>
                </c:pt>
                <c:pt idx="6">
                  <c:v>186</c:v>
                </c:pt>
                <c:pt idx="7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6-414C-9729-64747461CC70}"/>
            </c:ext>
          </c:extLst>
        </c:ser>
        <c:ser>
          <c:idx val="4"/>
          <c:order val="4"/>
          <c:tx>
            <c:strRef>
              <c:f>Heapsort!$G$4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Heapsort!$G$5:$G$12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20</c:v>
                </c:pt>
                <c:pt idx="4">
                  <c:v>41</c:v>
                </c:pt>
                <c:pt idx="5">
                  <c:v>86</c:v>
                </c:pt>
                <c:pt idx="6">
                  <c:v>179</c:v>
                </c:pt>
                <c:pt idx="7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B6-414C-9729-64747461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14559"/>
        <c:axId val="1262118399"/>
      </c:lineChart>
      <c:catAx>
        <c:axId val="126211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118399"/>
        <c:crosses val="autoZero"/>
        <c:auto val="1"/>
        <c:lblAlgn val="ctr"/>
        <c:lblOffset val="100"/>
        <c:noMultiLvlLbl val="0"/>
      </c:catAx>
      <c:valAx>
        <c:axId val="12621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1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kopcowanie</a:t>
            </a:r>
          </a:p>
          <a:p>
            <a:pPr>
              <a:defRPr/>
            </a:pPr>
            <a:r>
              <a:rPr lang="pl-PL"/>
              <a:t>typ</a:t>
            </a:r>
            <a:r>
              <a:rPr lang="pl-PL" baseline="0"/>
              <a:t> danych: float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Heapsort!$H$4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Heapsort!$H$5:$H$12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26</c:v>
                </c:pt>
                <c:pt idx="4">
                  <c:v>55</c:v>
                </c:pt>
                <c:pt idx="5">
                  <c:v>119</c:v>
                </c:pt>
                <c:pt idx="6">
                  <c:v>250</c:v>
                </c:pt>
                <c:pt idx="7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7-4F08-A149-EDC27017D488}"/>
            </c:ext>
          </c:extLst>
        </c:ser>
        <c:ser>
          <c:idx val="1"/>
          <c:order val="1"/>
          <c:tx>
            <c:strRef>
              <c:f>Heapsort!$I$4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Heapsort!$I$5:$I$12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26</c:v>
                </c:pt>
                <c:pt idx="4">
                  <c:v>55</c:v>
                </c:pt>
                <c:pt idx="5">
                  <c:v>117</c:v>
                </c:pt>
                <c:pt idx="6">
                  <c:v>249</c:v>
                </c:pt>
                <c:pt idx="7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7-4F08-A149-EDC27017D488}"/>
            </c:ext>
          </c:extLst>
        </c:ser>
        <c:ser>
          <c:idx val="2"/>
          <c:order val="2"/>
          <c:tx>
            <c:strRef>
              <c:f>Heapsort!$J$4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Heapsort!$J$5:$J$12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24</c:v>
                </c:pt>
                <c:pt idx="4">
                  <c:v>51</c:v>
                </c:pt>
                <c:pt idx="5">
                  <c:v>106</c:v>
                </c:pt>
                <c:pt idx="6">
                  <c:v>225</c:v>
                </c:pt>
                <c:pt idx="7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7-4F08-A149-EDC27017D488}"/>
            </c:ext>
          </c:extLst>
        </c:ser>
        <c:ser>
          <c:idx val="3"/>
          <c:order val="3"/>
          <c:tx>
            <c:strRef>
              <c:f>Heapsort!$K$4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Heapsort!$K$5:$K$12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44</c:v>
                </c:pt>
                <c:pt idx="5">
                  <c:v>91</c:v>
                </c:pt>
                <c:pt idx="6">
                  <c:v>189</c:v>
                </c:pt>
                <c:pt idx="7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7-4F08-A149-EDC27017D488}"/>
            </c:ext>
          </c:extLst>
        </c:ser>
        <c:ser>
          <c:idx val="4"/>
          <c:order val="4"/>
          <c:tx>
            <c:strRef>
              <c:f>Heapsort!$L$4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Heapsort!$L$5:$L$12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42</c:v>
                </c:pt>
                <c:pt idx="5">
                  <c:v>88</c:v>
                </c:pt>
                <c:pt idx="6">
                  <c:v>183</c:v>
                </c:pt>
                <c:pt idx="7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7-4F08-A149-EDC27017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308959"/>
        <c:axId val="1272309439"/>
      </c:lineChart>
      <c:catAx>
        <c:axId val="127230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309439"/>
        <c:crosses val="autoZero"/>
        <c:auto val="1"/>
        <c:lblAlgn val="ctr"/>
        <c:lblOffset val="100"/>
        <c:noMultiLvlLbl val="0"/>
      </c:catAx>
      <c:valAx>
        <c:axId val="12723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3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typu danych dla tablic losowych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Heapsort!$C$5:$C$12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25</c:v>
                </c:pt>
                <c:pt idx="4">
                  <c:v>53</c:v>
                </c:pt>
                <c:pt idx="5">
                  <c:v>115</c:v>
                </c:pt>
                <c:pt idx="6">
                  <c:v>243</c:v>
                </c:pt>
                <c:pt idx="7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1-4456-ACE3-55C4CAAAFBE5}"/>
            </c:ext>
          </c:extLst>
        </c:ser>
        <c:ser>
          <c:idx val="1"/>
          <c:order val="1"/>
          <c:tx>
            <c:v>float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Heapsort!$H$5:$H$12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26</c:v>
                </c:pt>
                <c:pt idx="4">
                  <c:v>55</c:v>
                </c:pt>
                <c:pt idx="5">
                  <c:v>119</c:v>
                </c:pt>
                <c:pt idx="6">
                  <c:v>250</c:v>
                </c:pt>
                <c:pt idx="7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1-4456-ACE3-55C4CAAA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95599"/>
        <c:axId val="1272195119"/>
      </c:lineChart>
      <c:catAx>
        <c:axId val="12721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  <a:r>
                  <a:rPr lang="pl-PL" baseline="0"/>
                  <a:t>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195119"/>
        <c:crosses val="autoZero"/>
        <c:auto val="1"/>
        <c:lblAlgn val="ctr"/>
        <c:lblOffset val="100"/>
        <c:noMultiLvlLbl val="0"/>
      </c:catAx>
      <c:valAx>
        <c:axId val="12721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1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15</xdr:row>
      <xdr:rowOff>34290</xdr:rowOff>
    </xdr:from>
    <xdr:to>
      <xdr:col>18</xdr:col>
      <xdr:colOff>525780</xdr:colOff>
      <xdr:row>30</xdr:row>
      <xdr:rowOff>34290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62994CC-C51F-46E2-3374-5A4CB591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0</xdr:row>
      <xdr:rowOff>3810</xdr:rowOff>
    </xdr:from>
    <xdr:to>
      <xdr:col>16</xdr:col>
      <xdr:colOff>45720</xdr:colOff>
      <xdr:row>15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33C62BE-DCAC-6C1F-95B7-35E168E67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502920</xdr:colOff>
      <xdr:row>0</xdr:row>
      <xdr:rowOff>106680</xdr:rowOff>
    </xdr:from>
    <xdr:to>
      <xdr:col>24</xdr:col>
      <xdr:colOff>198120</xdr:colOff>
      <xdr:row>15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975C67-8EB1-414B-A100-A6DB2F6D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0</xdr:row>
      <xdr:rowOff>68580</xdr:rowOff>
    </xdr:from>
    <xdr:to>
      <xdr:col>21</xdr:col>
      <xdr:colOff>289560</xdr:colOff>
      <xdr:row>16</xdr:row>
      <xdr:rowOff>293370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3D3C648-4802-EF4D-9079-A21DF7B1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655320</xdr:colOff>
      <xdr:row>16</xdr:row>
      <xdr:rowOff>323850</xdr:rowOff>
    </xdr:from>
    <xdr:to>
      <xdr:col>21</xdr:col>
      <xdr:colOff>22860</xdr:colOff>
      <xdr:row>33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0C97B4-AB72-AA88-0735-8B5A46B13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0</xdr:row>
      <xdr:rowOff>0</xdr:rowOff>
    </xdr:from>
    <xdr:to>
      <xdr:col>30</xdr:col>
      <xdr:colOff>259080</xdr:colOff>
      <xdr:row>17</xdr:row>
      <xdr:rowOff>34290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5946517-1DD9-F441-6809-9500B6405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0</xdr:row>
      <xdr:rowOff>0</xdr:rowOff>
    </xdr:from>
    <xdr:to>
      <xdr:col>23</xdr:col>
      <xdr:colOff>121920</xdr:colOff>
      <xdr:row>16</xdr:row>
      <xdr:rowOff>102870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4C0396-5EB8-F995-8D77-18460B4D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14</xdr:row>
      <xdr:rowOff>34290</xdr:rowOff>
    </xdr:from>
    <xdr:to>
      <xdr:col>15</xdr:col>
      <xdr:colOff>480060</xdr:colOff>
      <xdr:row>31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16A05C3-64FD-301F-67B9-8B1F9E16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</xdr:colOff>
      <xdr:row>16</xdr:row>
      <xdr:rowOff>133350</xdr:rowOff>
    </xdr:from>
    <xdr:to>
      <xdr:col>23</xdr:col>
      <xdr:colOff>167640</xdr:colOff>
      <xdr:row>33</xdr:row>
      <xdr:rowOff>99060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201A921-B6B7-D858-D893-C6E2DB782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12</xdr:row>
      <xdr:rowOff>133350</xdr:rowOff>
    </xdr:from>
    <xdr:to>
      <xdr:col>8</xdr:col>
      <xdr:colOff>358140</xdr:colOff>
      <xdr:row>28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9447A6-AF4E-AFE8-27A5-C92012FDB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529590</xdr:colOff>
      <xdr:row>12</xdr:row>
      <xdr:rowOff>110490</xdr:rowOff>
    </xdr:from>
    <xdr:to>
      <xdr:col>17</xdr:col>
      <xdr:colOff>26670</xdr:colOff>
      <xdr:row>27</xdr:row>
      <xdr:rowOff>110490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9D1FC09-3AAE-F994-31F7-DF5CD1592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28</xdr:row>
      <xdr:rowOff>49530</xdr:rowOff>
    </xdr:from>
    <xdr:to>
      <xdr:col>8</xdr:col>
      <xdr:colOff>342900</xdr:colOff>
      <xdr:row>43</xdr:row>
      <xdr:rowOff>49530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A0D3B29-D659-12CC-9B58-55B9157E6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464820</xdr:colOff>
      <xdr:row>28</xdr:row>
      <xdr:rowOff>57150</xdr:rowOff>
    </xdr:from>
    <xdr:to>
      <xdr:col>16</xdr:col>
      <xdr:colOff>525780</xdr:colOff>
      <xdr:row>43</xdr:row>
      <xdr:rowOff>57150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9B7DE9-91FC-BD9F-B277-E99592E71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12</xdr:row>
      <xdr:rowOff>118110</xdr:rowOff>
    </xdr:from>
    <xdr:to>
      <xdr:col>24</xdr:col>
      <xdr:colOff>533400</xdr:colOff>
      <xdr:row>27</xdr:row>
      <xdr:rowOff>118110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C8389BD-DE4C-8EC8-53FE-F6F186D55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335280</xdr:colOff>
      <xdr:row>30</xdr:row>
      <xdr:rowOff>125730</xdr:rowOff>
    </xdr:from>
    <xdr:to>
      <xdr:col>24</xdr:col>
      <xdr:colOff>304800</xdr:colOff>
      <xdr:row>45</xdr:row>
      <xdr:rowOff>125730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10F9CBB-5A13-6CD6-AFF0-AA4DF56D6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12</xdr:row>
      <xdr:rowOff>87630</xdr:rowOff>
    </xdr:from>
    <xdr:to>
      <xdr:col>8</xdr:col>
      <xdr:colOff>510540</xdr:colOff>
      <xdr:row>27</xdr:row>
      <xdr:rowOff>87630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95DC40-F9CF-6A0E-DEB6-9505FA0E8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17</xdr:col>
      <xdr:colOff>350520</xdr:colOff>
      <xdr:row>28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F485D9E-1271-451C-BB5E-CB891DE9E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137160</xdr:colOff>
      <xdr:row>28</xdr:row>
      <xdr:rowOff>72390</xdr:rowOff>
    </xdr:from>
    <xdr:to>
      <xdr:col>9</xdr:col>
      <xdr:colOff>22860</xdr:colOff>
      <xdr:row>45</xdr:row>
      <xdr:rowOff>167640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0896368-C264-2D75-AACF-D250A35BE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121920</xdr:colOff>
      <xdr:row>46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DEA9AFB-76D9-426D-9319-6C5ED1D1C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5"/>
  <sheetViews>
    <sheetView tabSelected="1" topLeftCell="E1" workbookViewId="0">
      <selection activeCell="R4" sqref="R4"/>
    </sheetView>
  </sheetViews>
  <sheetFormatPr defaultRowHeight="14.4" x14ac:dyDescent="0.3"/>
  <cols>
    <col min="3" max="3" width="7.33203125" bestFit="1" customWidth="1"/>
    <col min="4" max="5" width="10.109375" bestFit="1" customWidth="1"/>
    <col min="6" max="6" width="7" bestFit="1" customWidth="1"/>
    <col min="7" max="7" width="10.33203125" bestFit="1" customWidth="1"/>
    <col min="8" max="8" width="7.33203125" bestFit="1" customWidth="1"/>
    <col min="9" max="11" width="10.109375" bestFit="1" customWidth="1"/>
    <col min="12" max="12" width="10.33203125" bestFit="1" customWidth="1"/>
  </cols>
  <sheetData>
    <row r="2" spans="2:12" x14ac:dyDescent="0.3">
      <c r="B2" s="34" t="s">
        <v>18</v>
      </c>
      <c r="C2" s="33" t="s">
        <v>8</v>
      </c>
      <c r="D2" s="33"/>
      <c r="E2" s="33"/>
      <c r="F2" s="33"/>
      <c r="G2" s="33"/>
      <c r="H2" s="36"/>
      <c r="I2" s="36"/>
      <c r="J2" s="36"/>
      <c r="K2" s="36"/>
      <c r="L2" s="36"/>
    </row>
    <row r="3" spans="2:12" x14ac:dyDescent="0.3">
      <c r="B3" s="35"/>
      <c r="C3" s="27" t="s">
        <v>2</v>
      </c>
      <c r="D3" s="27" t="s">
        <v>4</v>
      </c>
      <c r="E3" s="27" t="s">
        <v>5</v>
      </c>
      <c r="F3" s="27" t="s">
        <v>6</v>
      </c>
      <c r="G3" s="27" t="s">
        <v>3</v>
      </c>
    </row>
    <row r="4" spans="2:12" x14ac:dyDescent="0.3">
      <c r="B4" s="25">
        <v>10</v>
      </c>
      <c r="C4" s="1">
        <v>55</v>
      </c>
      <c r="D4" s="1">
        <v>24</v>
      </c>
      <c r="E4" s="1">
        <v>6</v>
      </c>
      <c r="F4" s="1">
        <v>0.03</v>
      </c>
      <c r="G4" s="1">
        <v>108</v>
      </c>
    </row>
    <row r="5" spans="2:12" x14ac:dyDescent="0.3">
      <c r="B5" s="25">
        <v>20</v>
      </c>
      <c r="C5" s="1">
        <v>218</v>
      </c>
      <c r="D5" s="1">
        <v>97</v>
      </c>
      <c r="E5" s="1">
        <v>26</v>
      </c>
      <c r="F5" s="1">
        <v>0.06</v>
      </c>
      <c r="G5" s="1">
        <v>422</v>
      </c>
    </row>
    <row r="6" spans="2:12" x14ac:dyDescent="0.3">
      <c r="B6" s="25">
        <v>40</v>
      </c>
      <c r="C6" s="1">
        <v>856</v>
      </c>
      <c r="D6" s="1">
        <v>378</v>
      </c>
      <c r="E6" s="1">
        <v>102</v>
      </c>
      <c r="F6" s="1">
        <v>0.12</v>
      </c>
      <c r="G6" s="1">
        <v>1677</v>
      </c>
    </row>
    <row r="7" spans="2:12" x14ac:dyDescent="0.3">
      <c r="B7" s="25">
        <v>80</v>
      </c>
      <c r="C7" s="1">
        <v>3415</v>
      </c>
      <c r="D7" s="1">
        <v>1500</v>
      </c>
      <c r="E7" s="1">
        <v>398</v>
      </c>
      <c r="F7" s="1">
        <v>0.25</v>
      </c>
      <c r="G7" s="1">
        <v>6716</v>
      </c>
    </row>
    <row r="8" spans="2:12" x14ac:dyDescent="0.3">
      <c r="B8" s="25">
        <v>160</v>
      </c>
      <c r="C8" s="1">
        <v>13981</v>
      </c>
      <c r="D8" s="1">
        <v>5986</v>
      </c>
      <c r="E8" s="1">
        <v>1578</v>
      </c>
      <c r="F8" s="1">
        <v>0.48</v>
      </c>
      <c r="G8" s="1">
        <v>26699</v>
      </c>
    </row>
    <row r="9" spans="2:12" x14ac:dyDescent="0.3">
      <c r="B9" s="25">
        <v>320</v>
      </c>
      <c r="C9" s="1">
        <v>54528</v>
      </c>
      <c r="D9" s="1">
        <v>24011</v>
      </c>
      <c r="E9" s="1">
        <v>6197</v>
      </c>
      <c r="F9" s="1">
        <v>0.96</v>
      </c>
      <c r="G9" s="1">
        <v>106961</v>
      </c>
    </row>
    <row r="10" spans="2:12" x14ac:dyDescent="0.3">
      <c r="B10" s="25">
        <v>640</v>
      </c>
      <c r="C10" s="1">
        <v>219694</v>
      </c>
      <c r="D10" s="1">
        <v>95890</v>
      </c>
      <c r="E10" s="1">
        <v>24733</v>
      </c>
      <c r="F10" s="1">
        <v>1.88</v>
      </c>
      <c r="G10" s="1">
        <v>432132</v>
      </c>
    </row>
    <row r="11" spans="2:12" x14ac:dyDescent="0.3">
      <c r="B11" s="26">
        <v>1280</v>
      </c>
      <c r="C11" s="1">
        <v>858402</v>
      </c>
      <c r="D11" s="1">
        <v>383674</v>
      </c>
      <c r="E11" s="1">
        <v>98744</v>
      </c>
      <c r="F11" s="1">
        <v>3.73</v>
      </c>
      <c r="G11" s="1">
        <v>1716160</v>
      </c>
    </row>
    <row r="13" spans="2:12" x14ac:dyDescent="0.3">
      <c r="B13" t="s">
        <v>15</v>
      </c>
    </row>
    <row r="14" spans="2:12" x14ac:dyDescent="0.3">
      <c r="B14" t="s">
        <v>16</v>
      </c>
    </row>
    <row r="15" spans="2:12" x14ac:dyDescent="0.3">
      <c r="B15" t="s">
        <v>17</v>
      </c>
    </row>
    <row r="19" spans="2:9" x14ac:dyDescent="0.3">
      <c r="I19" t="s">
        <v>24</v>
      </c>
    </row>
    <row r="20" spans="2:9" x14ac:dyDescent="0.3">
      <c r="B20" t="s">
        <v>0</v>
      </c>
      <c r="C20" s="11">
        <v>80000</v>
      </c>
      <c r="D20" t="s">
        <v>0</v>
      </c>
      <c r="E20" s="11">
        <v>64000</v>
      </c>
      <c r="H20" t="s">
        <v>23</v>
      </c>
      <c r="I20" s="11">
        <v>32000</v>
      </c>
    </row>
    <row r="21" spans="2:9" x14ac:dyDescent="0.3">
      <c r="H21" s="1" t="s">
        <v>26</v>
      </c>
      <c r="I21" s="22" t="s">
        <v>27</v>
      </c>
    </row>
    <row r="22" spans="2:9" x14ac:dyDescent="0.3">
      <c r="B22" t="s">
        <v>19</v>
      </c>
      <c r="C22" t="s">
        <v>20</v>
      </c>
      <c r="D22" t="s">
        <v>21</v>
      </c>
      <c r="E22" t="s">
        <v>22</v>
      </c>
      <c r="H22" s="24">
        <v>1</v>
      </c>
      <c r="I22" s="1">
        <v>6232</v>
      </c>
    </row>
    <row r="23" spans="2:9" x14ac:dyDescent="0.3">
      <c r="B23">
        <v>5</v>
      </c>
      <c r="C23">
        <v>3354</v>
      </c>
      <c r="D23">
        <v>1</v>
      </c>
      <c r="E23">
        <v>219694</v>
      </c>
      <c r="H23" s="23">
        <v>2</v>
      </c>
      <c r="I23" s="3">
        <v>6236</v>
      </c>
    </row>
    <row r="24" spans="2:9" x14ac:dyDescent="0.3">
      <c r="B24">
        <v>10</v>
      </c>
      <c r="C24">
        <v>3346</v>
      </c>
      <c r="D24">
        <v>2</v>
      </c>
      <c r="E24">
        <v>219186</v>
      </c>
      <c r="H24" s="24">
        <v>3</v>
      </c>
      <c r="I24" s="1">
        <v>6262</v>
      </c>
    </row>
    <row r="25" spans="2:9" x14ac:dyDescent="0.3">
      <c r="B25">
        <v>15</v>
      </c>
      <c r="C25">
        <v>3342</v>
      </c>
      <c r="D25">
        <v>3</v>
      </c>
      <c r="E25">
        <v>219694</v>
      </c>
      <c r="H25" s="23">
        <v>4</v>
      </c>
      <c r="I25" s="3">
        <v>6243</v>
      </c>
    </row>
    <row r="26" spans="2:9" x14ac:dyDescent="0.3">
      <c r="B26">
        <v>20</v>
      </c>
      <c r="C26">
        <v>3342</v>
      </c>
      <c r="H26" s="1">
        <v>5</v>
      </c>
      <c r="I26" s="1">
        <v>6226</v>
      </c>
    </row>
    <row r="27" spans="2:9" x14ac:dyDescent="0.3">
      <c r="B27">
        <v>25</v>
      </c>
      <c r="C27">
        <v>3339</v>
      </c>
      <c r="H27" s="3">
        <v>6</v>
      </c>
      <c r="I27" s="3">
        <v>6217</v>
      </c>
    </row>
    <row r="28" spans="2:9" x14ac:dyDescent="0.3">
      <c r="B28">
        <v>30</v>
      </c>
      <c r="C28">
        <v>3338</v>
      </c>
      <c r="H28" s="1">
        <v>7</v>
      </c>
      <c r="I28" s="1">
        <v>6209</v>
      </c>
    </row>
    <row r="29" spans="2:9" x14ac:dyDescent="0.3">
      <c r="B29">
        <v>35</v>
      </c>
      <c r="C29">
        <v>3338</v>
      </c>
      <c r="H29" s="1">
        <v>8</v>
      </c>
      <c r="I29" s="1">
        <v>6205</v>
      </c>
    </row>
    <row r="30" spans="2:9" x14ac:dyDescent="0.3">
      <c r="B30">
        <v>40</v>
      </c>
      <c r="C30">
        <v>3336</v>
      </c>
      <c r="H30" s="3">
        <v>9</v>
      </c>
      <c r="I30" s="3">
        <v>6200</v>
      </c>
    </row>
    <row r="31" spans="2:9" x14ac:dyDescent="0.3">
      <c r="B31">
        <v>45</v>
      </c>
      <c r="C31">
        <v>3337</v>
      </c>
      <c r="H31" s="1">
        <v>10</v>
      </c>
      <c r="I31" s="3">
        <v>6197</v>
      </c>
    </row>
    <row r="32" spans="2:9" x14ac:dyDescent="0.3">
      <c r="B32">
        <v>50</v>
      </c>
      <c r="C32">
        <v>3337</v>
      </c>
      <c r="I32" t="s">
        <v>25</v>
      </c>
    </row>
    <row r="35" spans="8:18" x14ac:dyDescent="0.3">
      <c r="H35" s="1" t="s">
        <v>26</v>
      </c>
      <c r="I35" s="24">
        <v>1</v>
      </c>
      <c r="J35" s="1">
        <v>2</v>
      </c>
      <c r="K35" s="1">
        <v>3</v>
      </c>
      <c r="L35" s="1">
        <v>4</v>
      </c>
      <c r="M35" s="1">
        <v>5</v>
      </c>
      <c r="N35" s="1">
        <v>6</v>
      </c>
      <c r="O35" s="1">
        <v>7</v>
      </c>
      <c r="P35" s="1">
        <v>8</v>
      </c>
      <c r="Q35" s="1">
        <v>9</v>
      </c>
      <c r="R35" s="1">
        <v>10</v>
      </c>
    </row>
    <row r="36" spans="8:18" x14ac:dyDescent="0.3">
      <c r="H36" s="1" t="s">
        <v>27</v>
      </c>
      <c r="I36" s="1">
        <v>6232</v>
      </c>
      <c r="J36" s="1">
        <v>6236</v>
      </c>
      <c r="K36" s="1">
        <v>6262</v>
      </c>
      <c r="L36" s="1">
        <v>6243</v>
      </c>
      <c r="M36" s="1">
        <v>6226</v>
      </c>
      <c r="N36" s="1">
        <v>6217</v>
      </c>
      <c r="O36" s="1">
        <v>6209</v>
      </c>
      <c r="P36" s="1">
        <v>6205</v>
      </c>
      <c r="Q36" s="1">
        <v>6200</v>
      </c>
      <c r="R36" s="1">
        <v>6197</v>
      </c>
    </row>
    <row r="37" spans="8:18" x14ac:dyDescent="0.3">
      <c r="H37" s="23"/>
      <c r="I37" s="3"/>
    </row>
    <row r="38" spans="8:18" x14ac:dyDescent="0.3">
      <c r="H38" s="24"/>
      <c r="I38" s="1"/>
    </row>
    <row r="39" spans="8:18" x14ac:dyDescent="0.3">
      <c r="H39" s="23"/>
      <c r="I39" s="3"/>
    </row>
    <row r="40" spans="8:18" x14ac:dyDescent="0.3">
      <c r="H40" s="1"/>
      <c r="I40" s="1"/>
    </row>
    <row r="41" spans="8:18" x14ac:dyDescent="0.3">
      <c r="H41" s="3"/>
      <c r="I41" s="3"/>
    </row>
    <row r="42" spans="8:18" x14ac:dyDescent="0.3">
      <c r="H42" s="1"/>
      <c r="I42" s="1"/>
    </row>
    <row r="43" spans="8:18" x14ac:dyDescent="0.3">
      <c r="H43" s="1"/>
      <c r="I43" s="1"/>
    </row>
    <row r="44" spans="8:18" x14ac:dyDescent="0.3">
      <c r="H44" s="3"/>
      <c r="I44" s="3"/>
    </row>
    <row r="45" spans="8:18" x14ac:dyDescent="0.3">
      <c r="H45" s="1"/>
      <c r="I45" s="3"/>
    </row>
  </sheetData>
  <mergeCells count="3">
    <mergeCell ref="C2:G2"/>
    <mergeCell ref="B2:B3"/>
    <mergeCell ref="H2:L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4B33-A061-4AFA-B8A2-C43A7DBEE006}">
  <dimension ref="B1:L25"/>
  <sheetViews>
    <sheetView workbookViewId="0">
      <selection activeCell="F5" sqref="F5:F12"/>
    </sheetView>
  </sheetViews>
  <sheetFormatPr defaultRowHeight="14.4" x14ac:dyDescent="0.3"/>
  <cols>
    <col min="3" max="3" width="7.33203125" bestFit="1" customWidth="1"/>
    <col min="4" max="5" width="10.109375" bestFit="1" customWidth="1"/>
    <col min="6" max="6" width="6.21875" bestFit="1" customWidth="1"/>
    <col min="7" max="7" width="10.33203125" bestFit="1" customWidth="1"/>
    <col min="8" max="8" width="7.33203125" bestFit="1" customWidth="1"/>
    <col min="9" max="10" width="10.109375" bestFit="1" customWidth="1"/>
    <col min="11" max="11" width="6.21875" bestFit="1" customWidth="1"/>
    <col min="12" max="12" width="10.33203125" bestFit="1" customWidth="1"/>
  </cols>
  <sheetData>
    <row r="1" spans="2:12" ht="15" thickBot="1" x14ac:dyDescent="0.35"/>
    <row r="2" spans="2:12" ht="15" thickBot="1" x14ac:dyDescent="0.35">
      <c r="C2" s="37" t="s">
        <v>8</v>
      </c>
      <c r="D2" s="38"/>
      <c r="E2" s="38"/>
      <c r="F2" s="38"/>
      <c r="G2" s="38"/>
      <c r="H2" s="38"/>
      <c r="I2" s="38"/>
      <c r="J2" s="38"/>
      <c r="K2" s="38"/>
      <c r="L2" s="39"/>
    </row>
    <row r="3" spans="2:12" ht="15" thickBot="1" x14ac:dyDescent="0.35">
      <c r="B3" s="40" t="s">
        <v>18</v>
      </c>
      <c r="C3" s="42" t="s">
        <v>13</v>
      </c>
      <c r="D3" s="43"/>
      <c r="E3" s="43"/>
      <c r="F3" s="43"/>
      <c r="G3" s="44"/>
      <c r="H3" s="42" t="s">
        <v>14</v>
      </c>
      <c r="I3" s="43"/>
      <c r="J3" s="43"/>
      <c r="K3" s="43"/>
      <c r="L3" s="44"/>
    </row>
    <row r="4" spans="2:12" ht="15" thickBot="1" x14ac:dyDescent="0.35">
      <c r="B4" s="41"/>
      <c r="C4" s="28" t="s">
        <v>2</v>
      </c>
      <c r="D4" s="29" t="s">
        <v>4</v>
      </c>
      <c r="E4" s="29" t="s">
        <v>5</v>
      </c>
      <c r="F4" s="29" t="s">
        <v>6</v>
      </c>
      <c r="G4" s="30" t="s">
        <v>3</v>
      </c>
      <c r="H4" s="28" t="s">
        <v>2</v>
      </c>
      <c r="I4" s="29" t="s">
        <v>4</v>
      </c>
      <c r="J4" s="29" t="s">
        <v>5</v>
      </c>
      <c r="K4" s="29" t="s">
        <v>6</v>
      </c>
      <c r="L4" s="30" t="s">
        <v>3</v>
      </c>
    </row>
    <row r="5" spans="2:12" x14ac:dyDescent="0.3">
      <c r="B5" s="19">
        <v>10</v>
      </c>
      <c r="C5" s="4">
        <v>1</v>
      </c>
      <c r="D5" s="3">
        <v>1</v>
      </c>
      <c r="E5" s="3">
        <v>0.8</v>
      </c>
      <c r="F5" s="3">
        <v>0.5</v>
      </c>
      <c r="G5" s="14">
        <v>0.7</v>
      </c>
      <c r="H5" s="4">
        <v>1</v>
      </c>
      <c r="I5" s="3">
        <v>1</v>
      </c>
      <c r="J5" s="3">
        <v>0.6</v>
      </c>
      <c r="K5" s="3">
        <v>0.3</v>
      </c>
      <c r="L5" s="14">
        <v>0.5</v>
      </c>
    </row>
    <row r="6" spans="2:12" x14ac:dyDescent="0.3">
      <c r="B6" s="20">
        <v>20</v>
      </c>
      <c r="C6" s="2">
        <v>3</v>
      </c>
      <c r="D6" s="1">
        <v>2</v>
      </c>
      <c r="E6" s="1">
        <v>1</v>
      </c>
      <c r="F6" s="1">
        <v>1</v>
      </c>
      <c r="G6" s="13">
        <v>1</v>
      </c>
      <c r="H6" s="2">
        <v>3</v>
      </c>
      <c r="I6" s="1">
        <v>2</v>
      </c>
      <c r="J6" s="1">
        <v>1</v>
      </c>
      <c r="K6" s="1">
        <v>0.6</v>
      </c>
      <c r="L6" s="13">
        <v>1</v>
      </c>
    </row>
    <row r="7" spans="2:12" x14ac:dyDescent="0.3">
      <c r="B7" s="20">
        <v>40</v>
      </c>
      <c r="C7" s="2">
        <v>7</v>
      </c>
      <c r="D7" s="1">
        <v>5</v>
      </c>
      <c r="E7" s="1">
        <v>3</v>
      </c>
      <c r="F7" s="1">
        <v>2</v>
      </c>
      <c r="G7" s="13">
        <v>3</v>
      </c>
      <c r="H7" s="2">
        <v>6</v>
      </c>
      <c r="I7" s="1">
        <v>5</v>
      </c>
      <c r="J7" s="1">
        <v>3</v>
      </c>
      <c r="K7" s="1">
        <v>1</v>
      </c>
      <c r="L7" s="13">
        <v>2</v>
      </c>
    </row>
    <row r="8" spans="2:12" x14ac:dyDescent="0.3">
      <c r="B8" s="20">
        <v>80</v>
      </c>
      <c r="C8" s="2">
        <v>16</v>
      </c>
      <c r="D8" s="1">
        <v>12</v>
      </c>
      <c r="E8" s="1">
        <v>8</v>
      </c>
      <c r="F8" s="1">
        <v>5</v>
      </c>
      <c r="G8" s="13">
        <v>6</v>
      </c>
      <c r="H8" s="2">
        <v>14</v>
      </c>
      <c r="I8" s="1">
        <v>11</v>
      </c>
      <c r="J8" s="1">
        <v>7</v>
      </c>
      <c r="K8" s="1">
        <v>3</v>
      </c>
      <c r="L8" s="13">
        <v>5</v>
      </c>
    </row>
    <row r="9" spans="2:12" x14ac:dyDescent="0.3">
      <c r="B9" s="20">
        <v>160</v>
      </c>
      <c r="C9" s="2">
        <v>35</v>
      </c>
      <c r="D9" s="1">
        <v>26</v>
      </c>
      <c r="E9" s="1">
        <v>17</v>
      </c>
      <c r="F9" s="1">
        <v>11</v>
      </c>
      <c r="G9" s="13">
        <v>14</v>
      </c>
      <c r="H9" s="2">
        <v>33</v>
      </c>
      <c r="I9" s="1">
        <v>24</v>
      </c>
      <c r="J9" s="1">
        <v>15</v>
      </c>
      <c r="K9" s="1">
        <v>7</v>
      </c>
      <c r="L9" s="13">
        <v>10</v>
      </c>
    </row>
    <row r="10" spans="2:12" x14ac:dyDescent="0.3">
      <c r="B10" s="20">
        <v>320</v>
      </c>
      <c r="C10" s="2">
        <v>80</v>
      </c>
      <c r="D10" s="1">
        <v>56</v>
      </c>
      <c r="E10" s="1">
        <v>38</v>
      </c>
      <c r="F10" s="1">
        <v>23</v>
      </c>
      <c r="G10" s="13">
        <v>29</v>
      </c>
      <c r="H10" s="2">
        <v>74</v>
      </c>
      <c r="I10" s="1">
        <v>51</v>
      </c>
      <c r="J10" s="1">
        <v>32</v>
      </c>
      <c r="K10" s="1">
        <v>14</v>
      </c>
      <c r="L10" s="13">
        <v>20</v>
      </c>
    </row>
    <row r="11" spans="2:12" x14ac:dyDescent="0.3">
      <c r="B11" s="20">
        <v>640</v>
      </c>
      <c r="C11" s="2">
        <v>175</v>
      </c>
      <c r="D11" s="1">
        <v>124</v>
      </c>
      <c r="E11" s="1">
        <v>82</v>
      </c>
      <c r="F11" s="1">
        <v>49</v>
      </c>
      <c r="G11" s="13">
        <v>62</v>
      </c>
      <c r="H11" s="2">
        <v>158</v>
      </c>
      <c r="I11" s="1">
        <v>112</v>
      </c>
      <c r="J11" s="1">
        <v>68</v>
      </c>
      <c r="K11" s="1">
        <v>29</v>
      </c>
      <c r="L11" s="13">
        <v>42</v>
      </c>
    </row>
    <row r="12" spans="2:12" ht="15" thickBot="1" x14ac:dyDescent="0.35">
      <c r="B12" s="21">
        <v>1280</v>
      </c>
      <c r="C12" s="15">
        <v>396</v>
      </c>
      <c r="D12" s="16">
        <v>285</v>
      </c>
      <c r="E12" s="16">
        <v>184</v>
      </c>
      <c r="F12" s="16">
        <v>106</v>
      </c>
      <c r="G12" s="17">
        <v>131</v>
      </c>
      <c r="H12" s="18">
        <v>351</v>
      </c>
      <c r="I12" s="16">
        <v>252</v>
      </c>
      <c r="J12" s="16">
        <v>148</v>
      </c>
      <c r="K12" s="16">
        <v>65</v>
      </c>
      <c r="L12" s="17">
        <v>88</v>
      </c>
    </row>
    <row r="15" spans="2:12" ht="15" thickBot="1" x14ac:dyDescent="0.35"/>
    <row r="16" spans="2:12" ht="15.6" customHeight="1" thickTop="1" thickBot="1" x14ac:dyDescent="0.35">
      <c r="B16" s="12" t="s">
        <v>18</v>
      </c>
      <c r="C16" s="45"/>
      <c r="D16" s="46"/>
      <c r="E16" s="46"/>
      <c r="F16" s="46"/>
      <c r="G16" s="47"/>
    </row>
    <row r="17" spans="2:7" ht="30" thickTop="1" thickBot="1" x14ac:dyDescent="0.35">
      <c r="B17" s="12" t="s">
        <v>18</v>
      </c>
      <c r="C17" s="5" t="s">
        <v>2</v>
      </c>
      <c r="D17" s="6" t="s">
        <v>4</v>
      </c>
      <c r="E17" s="6" t="s">
        <v>5</v>
      </c>
      <c r="F17" s="6" t="s">
        <v>6</v>
      </c>
      <c r="G17" s="7" t="s">
        <v>3</v>
      </c>
    </row>
    <row r="18" spans="2:7" ht="15" thickTop="1" x14ac:dyDescent="0.3">
      <c r="B18">
        <v>10</v>
      </c>
      <c r="C18" s="4">
        <v>1</v>
      </c>
      <c r="D18" s="3">
        <v>1</v>
      </c>
      <c r="E18" s="3">
        <v>0.8</v>
      </c>
      <c r="F18" s="3">
        <v>0.5</v>
      </c>
      <c r="G18" s="3">
        <v>0.7</v>
      </c>
    </row>
    <row r="19" spans="2:7" x14ac:dyDescent="0.3">
      <c r="B19">
        <v>20</v>
      </c>
      <c r="C19" s="2">
        <v>3</v>
      </c>
      <c r="D19" s="1">
        <v>2</v>
      </c>
      <c r="E19" s="1">
        <v>1</v>
      </c>
      <c r="F19" s="1">
        <v>1</v>
      </c>
      <c r="G19" s="1">
        <v>1</v>
      </c>
    </row>
    <row r="20" spans="2:7" x14ac:dyDescent="0.3">
      <c r="B20">
        <v>40</v>
      </c>
      <c r="C20" s="2">
        <v>7</v>
      </c>
      <c r="D20" s="1">
        <v>5</v>
      </c>
      <c r="E20" s="1">
        <v>3</v>
      </c>
      <c r="F20" s="1">
        <v>2</v>
      </c>
      <c r="G20" s="1">
        <v>3</v>
      </c>
    </row>
    <row r="21" spans="2:7" x14ac:dyDescent="0.3">
      <c r="B21">
        <v>80</v>
      </c>
      <c r="C21" s="8">
        <v>16</v>
      </c>
      <c r="D21" s="9">
        <v>12</v>
      </c>
      <c r="E21" s="9">
        <v>8</v>
      </c>
      <c r="F21" s="9">
        <v>5</v>
      </c>
      <c r="G21" s="10">
        <v>6</v>
      </c>
    </row>
    <row r="22" spans="2:7" x14ac:dyDescent="0.3">
      <c r="B22">
        <v>160</v>
      </c>
      <c r="C22" s="8">
        <v>35</v>
      </c>
      <c r="D22" s="9">
        <v>26</v>
      </c>
      <c r="E22">
        <v>17</v>
      </c>
      <c r="F22" s="9">
        <v>11</v>
      </c>
      <c r="G22">
        <v>14</v>
      </c>
    </row>
    <row r="23" spans="2:7" x14ac:dyDescent="0.3">
      <c r="B23">
        <v>320</v>
      </c>
      <c r="C23" s="8">
        <v>80</v>
      </c>
      <c r="D23" s="9">
        <v>56</v>
      </c>
      <c r="E23">
        <v>38</v>
      </c>
      <c r="F23" s="9">
        <v>23</v>
      </c>
      <c r="G23">
        <v>29</v>
      </c>
    </row>
    <row r="24" spans="2:7" x14ac:dyDescent="0.3">
      <c r="B24">
        <v>640</v>
      </c>
      <c r="C24" s="8">
        <v>175</v>
      </c>
      <c r="D24" s="9">
        <v>124</v>
      </c>
      <c r="E24">
        <v>82</v>
      </c>
      <c r="F24" s="9">
        <v>49</v>
      </c>
      <c r="G24">
        <v>62</v>
      </c>
    </row>
    <row r="25" spans="2:7" x14ac:dyDescent="0.3">
      <c r="B25" s="11">
        <v>1280</v>
      </c>
      <c r="C25" s="8">
        <v>396</v>
      </c>
      <c r="D25" s="9">
        <v>285</v>
      </c>
      <c r="E25">
        <v>184</v>
      </c>
      <c r="F25" s="9">
        <v>106</v>
      </c>
      <c r="G25">
        <v>131</v>
      </c>
    </row>
  </sheetData>
  <mergeCells count="5">
    <mergeCell ref="C2:L2"/>
    <mergeCell ref="B3:B4"/>
    <mergeCell ref="C3:G3"/>
    <mergeCell ref="H3:L3"/>
    <mergeCell ref="C16:G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CE66-B50E-4F48-9965-28B8C66FE269}">
  <dimension ref="B2:L22"/>
  <sheetViews>
    <sheetView workbookViewId="0">
      <selection activeCell="F5" sqref="F5:F12"/>
    </sheetView>
  </sheetViews>
  <sheetFormatPr defaultRowHeight="14.4" x14ac:dyDescent="0.3"/>
  <sheetData>
    <row r="2" spans="2:12" x14ac:dyDescent="0.3">
      <c r="C2" s="48" t="s">
        <v>8</v>
      </c>
      <c r="D2" s="48"/>
      <c r="E2" s="48"/>
      <c r="F2" s="48"/>
      <c r="G2" s="48"/>
      <c r="H2" s="48"/>
      <c r="I2" s="48"/>
      <c r="J2" s="48"/>
      <c r="K2" s="48"/>
      <c r="L2" s="48"/>
    </row>
    <row r="3" spans="2:12" x14ac:dyDescent="0.3">
      <c r="B3" s="34" t="s">
        <v>18</v>
      </c>
      <c r="C3" s="49" t="s">
        <v>1</v>
      </c>
      <c r="D3" s="49"/>
      <c r="E3" s="49"/>
      <c r="F3" s="49"/>
      <c r="G3" s="50"/>
      <c r="H3" s="51" t="s">
        <v>7</v>
      </c>
      <c r="I3" s="49"/>
      <c r="J3" s="49"/>
      <c r="K3" s="49"/>
      <c r="L3" s="49"/>
    </row>
    <row r="4" spans="2:12" x14ac:dyDescent="0.3">
      <c r="B4" s="35"/>
      <c r="C4" s="27" t="s">
        <v>2</v>
      </c>
      <c r="D4" s="27" t="s">
        <v>4</v>
      </c>
      <c r="E4" s="27" t="s">
        <v>5</v>
      </c>
      <c r="F4" s="27" t="s">
        <v>6</v>
      </c>
      <c r="G4" s="31" t="s">
        <v>3</v>
      </c>
      <c r="H4" s="32" t="s">
        <v>2</v>
      </c>
      <c r="I4" s="27" t="s">
        <v>4</v>
      </c>
      <c r="J4" s="27" t="s">
        <v>5</v>
      </c>
      <c r="K4" s="27" t="s">
        <v>6</v>
      </c>
      <c r="L4" s="27" t="s">
        <v>3</v>
      </c>
    </row>
    <row r="5" spans="2:12" x14ac:dyDescent="0.3">
      <c r="B5" s="25">
        <v>10</v>
      </c>
      <c r="C5" s="1">
        <v>2</v>
      </c>
      <c r="D5" s="1">
        <v>2</v>
      </c>
      <c r="E5" s="1">
        <v>2</v>
      </c>
      <c r="F5" s="1">
        <v>2</v>
      </c>
      <c r="G5" s="13">
        <v>2</v>
      </c>
      <c r="H5" s="2">
        <v>3</v>
      </c>
      <c r="I5" s="1">
        <v>3</v>
      </c>
      <c r="J5" s="1">
        <v>2</v>
      </c>
      <c r="K5" s="1">
        <v>2</v>
      </c>
      <c r="L5" s="1">
        <v>2</v>
      </c>
    </row>
    <row r="6" spans="2:12" x14ac:dyDescent="0.3">
      <c r="B6" s="25">
        <v>20</v>
      </c>
      <c r="C6" s="1">
        <v>5</v>
      </c>
      <c r="D6" s="1">
        <v>5</v>
      </c>
      <c r="E6" s="1">
        <v>5</v>
      </c>
      <c r="F6" s="1">
        <v>5</v>
      </c>
      <c r="G6" s="13">
        <v>4</v>
      </c>
      <c r="H6" s="2">
        <v>5</v>
      </c>
      <c r="I6" s="1">
        <v>6</v>
      </c>
      <c r="J6" s="1">
        <v>5</v>
      </c>
      <c r="K6" s="1">
        <v>5</v>
      </c>
      <c r="L6" s="1">
        <v>5</v>
      </c>
    </row>
    <row r="7" spans="2:12" x14ac:dyDescent="0.3">
      <c r="B7" s="25">
        <v>40</v>
      </c>
      <c r="C7" s="1">
        <v>11</v>
      </c>
      <c r="D7" s="1">
        <v>11</v>
      </c>
      <c r="E7" s="1">
        <v>11</v>
      </c>
      <c r="F7" s="1">
        <v>10</v>
      </c>
      <c r="G7" s="13">
        <v>9</v>
      </c>
      <c r="H7" s="2">
        <v>12</v>
      </c>
      <c r="I7" s="1">
        <v>12</v>
      </c>
      <c r="J7" s="1">
        <v>11</v>
      </c>
      <c r="K7" s="1">
        <v>10</v>
      </c>
      <c r="L7" s="1">
        <v>10</v>
      </c>
    </row>
    <row r="8" spans="2:12" x14ac:dyDescent="0.3">
      <c r="B8" s="25">
        <v>80</v>
      </c>
      <c r="C8" s="1">
        <v>25</v>
      </c>
      <c r="D8" s="1">
        <v>25</v>
      </c>
      <c r="E8" s="1">
        <v>23</v>
      </c>
      <c r="F8" s="1">
        <v>21</v>
      </c>
      <c r="G8" s="13">
        <v>20</v>
      </c>
      <c r="H8" s="2">
        <v>26</v>
      </c>
      <c r="I8" s="1">
        <v>26</v>
      </c>
      <c r="J8" s="1">
        <v>24</v>
      </c>
      <c r="K8" s="1">
        <v>21</v>
      </c>
      <c r="L8" s="1">
        <v>20</v>
      </c>
    </row>
    <row r="9" spans="2:12" x14ac:dyDescent="0.3">
      <c r="B9" s="25">
        <v>160</v>
      </c>
      <c r="C9" s="1">
        <v>53</v>
      </c>
      <c r="D9" s="1">
        <v>53</v>
      </c>
      <c r="E9" s="1">
        <v>50</v>
      </c>
      <c r="F9" s="1">
        <v>44</v>
      </c>
      <c r="G9" s="13">
        <v>41</v>
      </c>
      <c r="H9" s="2">
        <v>55</v>
      </c>
      <c r="I9" s="1">
        <v>55</v>
      </c>
      <c r="J9" s="1">
        <v>51</v>
      </c>
      <c r="K9" s="1">
        <v>44</v>
      </c>
      <c r="L9" s="1">
        <v>42</v>
      </c>
    </row>
    <row r="10" spans="2:12" x14ac:dyDescent="0.3">
      <c r="B10" s="25">
        <v>320</v>
      </c>
      <c r="C10" s="1">
        <v>115</v>
      </c>
      <c r="D10" s="1">
        <v>111</v>
      </c>
      <c r="E10" s="1">
        <v>103</v>
      </c>
      <c r="F10" s="1">
        <v>92</v>
      </c>
      <c r="G10" s="13">
        <v>86</v>
      </c>
      <c r="H10" s="2">
        <v>119</v>
      </c>
      <c r="I10" s="1">
        <v>117</v>
      </c>
      <c r="J10" s="1">
        <v>106</v>
      </c>
      <c r="K10" s="1">
        <v>91</v>
      </c>
      <c r="L10" s="1">
        <v>88</v>
      </c>
    </row>
    <row r="11" spans="2:12" x14ac:dyDescent="0.3">
      <c r="B11" s="25">
        <v>640</v>
      </c>
      <c r="C11" s="1">
        <v>243</v>
      </c>
      <c r="D11" s="1">
        <v>236</v>
      </c>
      <c r="E11" s="1">
        <v>215</v>
      </c>
      <c r="F11" s="1">
        <v>186</v>
      </c>
      <c r="G11" s="13">
        <v>179</v>
      </c>
      <c r="H11" s="2">
        <v>250</v>
      </c>
      <c r="I11" s="1">
        <v>249</v>
      </c>
      <c r="J11" s="1">
        <v>225</v>
      </c>
      <c r="K11" s="1">
        <v>189</v>
      </c>
      <c r="L11" s="1">
        <v>183</v>
      </c>
    </row>
    <row r="12" spans="2:12" x14ac:dyDescent="0.3">
      <c r="B12" s="26">
        <v>1280</v>
      </c>
      <c r="C12" s="1">
        <v>515</v>
      </c>
      <c r="D12" s="1">
        <v>502</v>
      </c>
      <c r="E12" s="1">
        <v>448</v>
      </c>
      <c r="F12" s="1">
        <v>373</v>
      </c>
      <c r="G12" s="13">
        <v>375</v>
      </c>
      <c r="H12" s="2">
        <v>531</v>
      </c>
      <c r="I12" s="1">
        <v>534</v>
      </c>
      <c r="J12" s="1">
        <v>476</v>
      </c>
      <c r="K12" s="1">
        <v>396</v>
      </c>
      <c r="L12" s="1">
        <v>385</v>
      </c>
    </row>
    <row r="15" spans="2:12" x14ac:dyDescent="0.3">
      <c r="C15">
        <f>(H5-C5)/C5*100</f>
        <v>50</v>
      </c>
      <c r="D15">
        <f>(I5-D5)/D5*100</f>
        <v>50</v>
      </c>
      <c r="E15">
        <f t="shared" ref="E15:G22" si="0">(J5-E5)/E5*100</f>
        <v>0</v>
      </c>
      <c r="F15">
        <f t="shared" si="0"/>
        <v>0</v>
      </c>
      <c r="G15">
        <f t="shared" si="0"/>
        <v>0</v>
      </c>
    </row>
    <row r="16" spans="2:12" x14ac:dyDescent="0.3">
      <c r="C16">
        <f t="shared" ref="C16:D22" si="1">(H6-C6)/C6*100</f>
        <v>0</v>
      </c>
      <c r="D16">
        <f t="shared" si="1"/>
        <v>20</v>
      </c>
      <c r="E16">
        <f t="shared" si="0"/>
        <v>0</v>
      </c>
      <c r="F16">
        <f t="shared" si="0"/>
        <v>0</v>
      </c>
      <c r="G16">
        <f t="shared" si="0"/>
        <v>25</v>
      </c>
    </row>
    <row r="17" spans="3:7" x14ac:dyDescent="0.3">
      <c r="C17">
        <f t="shared" si="1"/>
        <v>9.0909090909090917</v>
      </c>
      <c r="D17">
        <f t="shared" si="1"/>
        <v>9.0909090909090917</v>
      </c>
      <c r="E17">
        <f t="shared" si="0"/>
        <v>0</v>
      </c>
      <c r="F17">
        <f t="shared" si="0"/>
        <v>0</v>
      </c>
      <c r="G17">
        <f t="shared" si="0"/>
        <v>11.111111111111111</v>
      </c>
    </row>
    <row r="18" spans="3:7" x14ac:dyDescent="0.3">
      <c r="C18">
        <f t="shared" si="1"/>
        <v>4</v>
      </c>
      <c r="D18">
        <f t="shared" si="1"/>
        <v>4</v>
      </c>
      <c r="E18">
        <f t="shared" si="0"/>
        <v>4.3478260869565215</v>
      </c>
      <c r="F18">
        <f t="shared" si="0"/>
        <v>0</v>
      </c>
      <c r="G18">
        <f t="shared" si="0"/>
        <v>0</v>
      </c>
    </row>
    <row r="19" spans="3:7" x14ac:dyDescent="0.3">
      <c r="C19">
        <f t="shared" si="1"/>
        <v>3.7735849056603774</v>
      </c>
      <c r="D19">
        <f t="shared" si="1"/>
        <v>3.7735849056603774</v>
      </c>
      <c r="E19">
        <f t="shared" si="0"/>
        <v>2</v>
      </c>
      <c r="F19">
        <f t="shared" si="0"/>
        <v>0</v>
      </c>
      <c r="G19">
        <f t="shared" si="0"/>
        <v>2.4390243902439024</v>
      </c>
    </row>
    <row r="20" spans="3:7" x14ac:dyDescent="0.3">
      <c r="C20">
        <f t="shared" si="1"/>
        <v>3.4782608695652173</v>
      </c>
      <c r="D20">
        <f t="shared" si="1"/>
        <v>5.4054054054054053</v>
      </c>
      <c r="E20">
        <f t="shared" si="0"/>
        <v>2.912621359223301</v>
      </c>
      <c r="F20">
        <f t="shared" si="0"/>
        <v>-1.0869565217391304</v>
      </c>
      <c r="G20">
        <f t="shared" si="0"/>
        <v>2.3255813953488373</v>
      </c>
    </row>
    <row r="21" spans="3:7" x14ac:dyDescent="0.3">
      <c r="C21">
        <f t="shared" si="1"/>
        <v>2.880658436213992</v>
      </c>
      <c r="D21">
        <f t="shared" si="1"/>
        <v>5.508474576271186</v>
      </c>
      <c r="E21">
        <f t="shared" si="0"/>
        <v>4.6511627906976747</v>
      </c>
      <c r="F21">
        <f t="shared" si="0"/>
        <v>1.6129032258064515</v>
      </c>
      <c r="G21">
        <f t="shared" si="0"/>
        <v>2.2346368715083798</v>
      </c>
    </row>
    <row r="22" spans="3:7" x14ac:dyDescent="0.3">
      <c r="C22">
        <f t="shared" si="1"/>
        <v>3.1067961165048543</v>
      </c>
      <c r="D22">
        <f t="shared" si="1"/>
        <v>6.3745019920318722</v>
      </c>
      <c r="E22">
        <f t="shared" si="0"/>
        <v>6.25</v>
      </c>
      <c r="F22">
        <f t="shared" si="0"/>
        <v>6.1662198391420908</v>
      </c>
      <c r="G22">
        <f t="shared" si="0"/>
        <v>2.666666666666667</v>
      </c>
    </row>
  </sheetData>
  <mergeCells count="4">
    <mergeCell ref="C2:L2"/>
    <mergeCell ref="B3:B4"/>
    <mergeCell ref="C3:G3"/>
    <mergeCell ref="H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1515-F214-4EDE-801A-625DC2902ADD}">
  <dimension ref="B2:V12"/>
  <sheetViews>
    <sheetView workbookViewId="0">
      <selection activeCell="P5" sqref="P5:P12"/>
    </sheetView>
  </sheetViews>
  <sheetFormatPr defaultRowHeight="14.4" x14ac:dyDescent="0.3"/>
  <cols>
    <col min="2" max="22" width="8.21875" customWidth="1"/>
  </cols>
  <sheetData>
    <row r="2" spans="2:22" x14ac:dyDescent="0.3">
      <c r="C2" s="54" t="s">
        <v>8</v>
      </c>
      <c r="D2" s="55"/>
      <c r="E2" s="55"/>
      <c r="F2" s="55"/>
      <c r="G2" s="55"/>
      <c r="H2" s="55"/>
      <c r="I2" s="55"/>
      <c r="J2" s="55"/>
      <c r="K2" s="55"/>
      <c r="L2" s="56"/>
      <c r="M2" s="57" t="s">
        <v>8</v>
      </c>
      <c r="N2" s="55"/>
      <c r="O2" s="55"/>
      <c r="P2" s="55"/>
      <c r="Q2" s="55"/>
      <c r="R2" s="55"/>
      <c r="S2" s="55"/>
      <c r="T2" s="55"/>
      <c r="U2" s="55"/>
      <c r="V2" s="56"/>
    </row>
    <row r="3" spans="2:22" x14ac:dyDescent="0.3">
      <c r="B3" s="34" t="s">
        <v>28</v>
      </c>
      <c r="C3" s="33" t="s">
        <v>9</v>
      </c>
      <c r="D3" s="33"/>
      <c r="E3" s="33"/>
      <c r="F3" s="33"/>
      <c r="G3" s="53"/>
      <c r="H3" s="52" t="s">
        <v>10</v>
      </c>
      <c r="I3" s="33"/>
      <c r="J3" s="33"/>
      <c r="K3" s="33"/>
      <c r="L3" s="53"/>
      <c r="M3" s="52" t="s">
        <v>11</v>
      </c>
      <c r="N3" s="33"/>
      <c r="O3" s="33"/>
      <c r="P3" s="33"/>
      <c r="Q3" s="53"/>
      <c r="R3" s="52" t="s">
        <v>12</v>
      </c>
      <c r="S3" s="33"/>
      <c r="T3" s="33"/>
      <c r="U3" s="33"/>
      <c r="V3" s="33"/>
    </row>
    <row r="4" spans="2:22" x14ac:dyDescent="0.3">
      <c r="B4" s="35"/>
      <c r="C4" s="27" t="s">
        <v>2</v>
      </c>
      <c r="D4" s="27" t="s">
        <v>4</v>
      </c>
      <c r="E4" s="27" t="s">
        <v>5</v>
      </c>
      <c r="F4" s="27" t="s">
        <v>6</v>
      </c>
      <c r="G4" s="31" t="s">
        <v>3</v>
      </c>
      <c r="H4" s="32" t="s">
        <v>2</v>
      </c>
      <c r="I4" s="27" t="s">
        <v>4</v>
      </c>
      <c r="J4" s="27" t="s">
        <v>5</v>
      </c>
      <c r="K4" s="27" t="s">
        <v>6</v>
      </c>
      <c r="L4" s="31" t="s">
        <v>3</v>
      </c>
      <c r="M4" s="32" t="s">
        <v>2</v>
      </c>
      <c r="N4" s="27" t="s">
        <v>4</v>
      </c>
      <c r="O4" s="27" t="s">
        <v>5</v>
      </c>
      <c r="P4" s="27" t="s">
        <v>6</v>
      </c>
      <c r="Q4" s="31" t="s">
        <v>3</v>
      </c>
      <c r="R4" s="32" t="s">
        <v>2</v>
      </c>
      <c r="S4" s="27" t="s">
        <v>4</v>
      </c>
      <c r="T4" s="27" t="s">
        <v>5</v>
      </c>
      <c r="U4" s="27" t="s">
        <v>6</v>
      </c>
      <c r="V4" s="27" t="s">
        <v>3</v>
      </c>
    </row>
    <row r="5" spans="2:22" x14ac:dyDescent="0.3">
      <c r="B5" s="25">
        <v>10</v>
      </c>
      <c r="C5" s="1">
        <v>1</v>
      </c>
      <c r="D5" s="1">
        <v>50</v>
      </c>
      <c r="E5" s="1">
        <v>80</v>
      </c>
      <c r="F5" s="1">
        <v>90</v>
      </c>
      <c r="G5" s="13">
        <v>83</v>
      </c>
      <c r="H5" s="2">
        <v>1</v>
      </c>
      <c r="I5" s="1">
        <v>9</v>
      </c>
      <c r="J5" s="1">
        <v>35</v>
      </c>
      <c r="K5" s="1">
        <v>78</v>
      </c>
      <c r="L5" s="13">
        <v>73</v>
      </c>
      <c r="M5" s="2">
        <v>0.9</v>
      </c>
      <c r="N5" s="1">
        <v>1</v>
      </c>
      <c r="O5" s="1">
        <v>0.7</v>
      </c>
      <c r="P5" s="1">
        <v>0.4</v>
      </c>
      <c r="Q5" s="13">
        <v>0.4</v>
      </c>
      <c r="R5" s="2">
        <v>2</v>
      </c>
      <c r="S5" s="1">
        <v>2</v>
      </c>
      <c r="T5" s="1">
        <v>1</v>
      </c>
      <c r="U5" s="1">
        <v>1</v>
      </c>
      <c r="V5" s="1">
        <v>1</v>
      </c>
    </row>
    <row r="6" spans="2:22" x14ac:dyDescent="0.3">
      <c r="B6" s="25">
        <v>20</v>
      </c>
      <c r="C6" s="1">
        <v>3</v>
      </c>
      <c r="D6" s="1">
        <v>190</v>
      </c>
      <c r="E6" s="1">
        <v>303</v>
      </c>
      <c r="F6" s="1">
        <v>340</v>
      </c>
      <c r="G6" s="13">
        <v>298</v>
      </c>
      <c r="H6" s="2">
        <v>3</v>
      </c>
      <c r="I6" s="1">
        <v>32</v>
      </c>
      <c r="J6" s="1">
        <v>123</v>
      </c>
      <c r="K6" s="1">
        <v>277</v>
      </c>
      <c r="L6" s="13">
        <v>242</v>
      </c>
      <c r="M6" s="2">
        <v>3</v>
      </c>
      <c r="N6" s="1">
        <v>2</v>
      </c>
      <c r="O6" s="1">
        <v>1</v>
      </c>
      <c r="P6" s="1">
        <v>0.9</v>
      </c>
      <c r="Q6" s="13">
        <v>0.9</v>
      </c>
      <c r="R6" s="2">
        <v>4</v>
      </c>
      <c r="S6" s="1">
        <v>3</v>
      </c>
      <c r="T6" s="1">
        <v>3</v>
      </c>
      <c r="U6" s="1">
        <v>2</v>
      </c>
      <c r="V6" s="1">
        <v>2</v>
      </c>
    </row>
    <row r="7" spans="2:22" x14ac:dyDescent="0.3">
      <c r="B7" s="25">
        <v>40</v>
      </c>
      <c r="C7" s="1">
        <v>5</v>
      </c>
      <c r="D7" s="1">
        <v>693</v>
      </c>
      <c r="E7" s="1">
        <v>1119</v>
      </c>
      <c r="F7" s="1">
        <v>1270</v>
      </c>
      <c r="G7" s="13">
        <v>990</v>
      </c>
      <c r="H7" s="2">
        <v>5</v>
      </c>
      <c r="I7" s="1">
        <v>110</v>
      </c>
      <c r="J7" s="1">
        <v>421</v>
      </c>
      <c r="K7" s="1">
        <v>952</v>
      </c>
      <c r="L7" s="13">
        <v>747</v>
      </c>
      <c r="M7" s="2">
        <v>5</v>
      </c>
      <c r="N7" s="1">
        <v>4</v>
      </c>
      <c r="O7" s="1">
        <v>3</v>
      </c>
      <c r="P7" s="1">
        <v>2</v>
      </c>
      <c r="Q7" s="13">
        <v>2</v>
      </c>
      <c r="R7" s="2">
        <v>8</v>
      </c>
      <c r="S7" s="1">
        <v>7</v>
      </c>
      <c r="T7" s="1">
        <v>6</v>
      </c>
      <c r="U7" s="1">
        <v>6</v>
      </c>
      <c r="V7" s="1">
        <v>5</v>
      </c>
    </row>
    <row r="8" spans="2:22" x14ac:dyDescent="0.3">
      <c r="B8" s="25">
        <v>80</v>
      </c>
      <c r="C8" s="1">
        <v>11</v>
      </c>
      <c r="D8" s="1">
        <v>2341</v>
      </c>
      <c r="E8" s="1">
        <v>3849</v>
      </c>
      <c r="F8" s="1">
        <v>4240</v>
      </c>
      <c r="G8" s="13">
        <v>3047</v>
      </c>
      <c r="H8" s="2">
        <v>11</v>
      </c>
      <c r="I8" s="1">
        <v>372</v>
      </c>
      <c r="J8" s="1">
        <v>1461</v>
      </c>
      <c r="K8" s="1">
        <v>3329</v>
      </c>
      <c r="L8" s="13">
        <v>2277</v>
      </c>
      <c r="M8" s="2">
        <v>11</v>
      </c>
      <c r="N8" s="1">
        <v>9</v>
      </c>
      <c r="O8" s="1">
        <v>7</v>
      </c>
      <c r="P8" s="1">
        <v>5</v>
      </c>
      <c r="Q8" s="13">
        <v>5</v>
      </c>
      <c r="R8" s="2">
        <v>16</v>
      </c>
      <c r="S8" s="1">
        <v>14</v>
      </c>
      <c r="T8" s="1">
        <v>14</v>
      </c>
      <c r="U8" s="1">
        <v>12</v>
      </c>
      <c r="V8" s="1">
        <v>12</v>
      </c>
    </row>
    <row r="9" spans="2:22" x14ac:dyDescent="0.3">
      <c r="B9" s="25">
        <v>160</v>
      </c>
      <c r="C9" s="1">
        <v>24</v>
      </c>
      <c r="D9" s="1">
        <v>7037</v>
      </c>
      <c r="E9" s="1">
        <v>11362</v>
      </c>
      <c r="F9" s="1">
        <v>13064</v>
      </c>
      <c r="G9" s="13">
        <v>8371</v>
      </c>
      <c r="H9" s="2">
        <v>24</v>
      </c>
      <c r="I9" s="1">
        <v>1233</v>
      </c>
      <c r="J9" s="1">
        <v>4878</v>
      </c>
      <c r="K9" s="1">
        <v>11110</v>
      </c>
      <c r="L9" s="13">
        <v>6969</v>
      </c>
      <c r="M9" s="2">
        <v>24</v>
      </c>
      <c r="N9" s="1">
        <v>19</v>
      </c>
      <c r="O9" s="1">
        <v>14</v>
      </c>
      <c r="P9" s="1">
        <v>10</v>
      </c>
      <c r="Q9" s="13">
        <v>10</v>
      </c>
      <c r="R9" s="2">
        <v>33</v>
      </c>
      <c r="S9" s="1">
        <v>29</v>
      </c>
      <c r="T9" s="1">
        <v>27</v>
      </c>
      <c r="U9" s="1">
        <v>25</v>
      </c>
      <c r="V9" s="1">
        <v>25</v>
      </c>
    </row>
    <row r="10" spans="2:22" x14ac:dyDescent="0.3">
      <c r="B10" s="25">
        <v>320</v>
      </c>
      <c r="C10" s="1">
        <v>49</v>
      </c>
      <c r="D10" s="1">
        <v>19255</v>
      </c>
      <c r="E10" s="1">
        <v>30916</v>
      </c>
      <c r="F10" s="1">
        <v>35070</v>
      </c>
      <c r="G10" s="13">
        <v>21650</v>
      </c>
      <c r="H10" s="2">
        <v>48</v>
      </c>
      <c r="I10" s="1">
        <v>3629</v>
      </c>
      <c r="J10" s="1">
        <v>14429</v>
      </c>
      <c r="K10" s="1">
        <v>33032</v>
      </c>
      <c r="L10" s="13">
        <v>19496</v>
      </c>
      <c r="M10" s="2">
        <v>48</v>
      </c>
      <c r="N10" s="1">
        <v>38</v>
      </c>
      <c r="O10" s="1">
        <v>28</v>
      </c>
      <c r="P10" s="1">
        <v>19</v>
      </c>
      <c r="Q10" s="13">
        <v>20</v>
      </c>
      <c r="R10" s="2">
        <v>67</v>
      </c>
      <c r="S10" s="1">
        <v>60</v>
      </c>
      <c r="T10" s="1">
        <v>55</v>
      </c>
      <c r="U10" s="1">
        <v>49</v>
      </c>
      <c r="V10" s="1">
        <v>51</v>
      </c>
    </row>
    <row r="11" spans="2:22" x14ac:dyDescent="0.3">
      <c r="B11" s="25">
        <v>640</v>
      </c>
      <c r="C11" s="1">
        <v>100</v>
      </c>
      <c r="D11" s="1">
        <v>48755</v>
      </c>
      <c r="E11" s="1">
        <v>78521</v>
      </c>
      <c r="F11" s="1">
        <v>88528</v>
      </c>
      <c r="G11" s="13">
        <v>53167</v>
      </c>
      <c r="H11" s="2">
        <v>99</v>
      </c>
      <c r="I11" s="1">
        <v>9579</v>
      </c>
      <c r="J11" s="1">
        <v>37498</v>
      </c>
      <c r="K11" s="1">
        <v>86254</v>
      </c>
      <c r="L11" s="13">
        <v>49909</v>
      </c>
      <c r="M11" s="2">
        <v>98</v>
      </c>
      <c r="N11" s="1">
        <v>77</v>
      </c>
      <c r="O11" s="1">
        <v>58</v>
      </c>
      <c r="P11" s="1">
        <v>41</v>
      </c>
      <c r="Q11" s="13">
        <v>43</v>
      </c>
      <c r="R11" s="2">
        <v>136</v>
      </c>
      <c r="S11" s="1">
        <v>124</v>
      </c>
      <c r="T11" s="1">
        <v>113</v>
      </c>
      <c r="U11" s="1">
        <v>103</v>
      </c>
      <c r="V11" s="1">
        <v>103</v>
      </c>
    </row>
    <row r="12" spans="2:22" x14ac:dyDescent="0.3">
      <c r="B12" s="26">
        <v>1280</v>
      </c>
      <c r="C12" s="1">
        <v>201</v>
      </c>
      <c r="D12" s="1">
        <v>119242</v>
      </c>
      <c r="E12" s="1">
        <v>192757</v>
      </c>
      <c r="F12" s="1">
        <v>219592</v>
      </c>
      <c r="G12" s="13">
        <v>125890</v>
      </c>
      <c r="H12" s="2">
        <v>200</v>
      </c>
      <c r="I12" s="1">
        <v>23215</v>
      </c>
      <c r="J12" s="1">
        <v>93420</v>
      </c>
      <c r="K12" s="1">
        <v>214934</v>
      </c>
      <c r="L12" s="13">
        <v>121115</v>
      </c>
      <c r="M12" s="2">
        <v>197</v>
      </c>
      <c r="N12" s="1">
        <v>157</v>
      </c>
      <c r="O12" s="1">
        <v>121</v>
      </c>
      <c r="P12" s="1">
        <v>87</v>
      </c>
      <c r="Q12" s="13">
        <v>92</v>
      </c>
      <c r="R12" s="2">
        <v>272</v>
      </c>
      <c r="S12" s="1">
        <v>268</v>
      </c>
      <c r="T12" s="1">
        <v>245</v>
      </c>
      <c r="U12" s="1">
        <v>229</v>
      </c>
      <c r="V12" s="1">
        <v>229</v>
      </c>
    </row>
  </sheetData>
  <mergeCells count="7">
    <mergeCell ref="C2:L2"/>
    <mergeCell ref="M2:V2"/>
    <mergeCell ref="R3:V3"/>
    <mergeCell ref="B3:B4"/>
    <mergeCell ref="C3:G3"/>
    <mergeCell ref="H3:L3"/>
    <mergeCell ref="M3:Q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4F5B-86F3-4C5F-ADD3-C4F870CE2D12}">
  <dimension ref="B2:M12"/>
  <sheetViews>
    <sheetView topLeftCell="A24" workbookViewId="0">
      <selection activeCell="K30" sqref="K30"/>
    </sheetView>
  </sheetViews>
  <sheetFormatPr defaultRowHeight="14.4" x14ac:dyDescent="0.3"/>
  <cols>
    <col min="2" max="2" width="8.44140625" bestFit="1" customWidth="1"/>
    <col min="3" max="3" width="11.44140625" bestFit="1" customWidth="1"/>
    <col min="4" max="4" width="8" bestFit="1" customWidth="1"/>
    <col min="5" max="5" width="8.44140625" bestFit="1" customWidth="1"/>
    <col min="6" max="6" width="8.77734375" bestFit="1" customWidth="1"/>
    <col min="8" max="8" width="8.44140625" bestFit="1" customWidth="1"/>
    <col min="9" max="9" width="11.44140625" bestFit="1" customWidth="1"/>
    <col min="10" max="10" width="8" bestFit="1" customWidth="1"/>
    <col min="11" max="11" width="8.44140625" bestFit="1" customWidth="1"/>
    <col min="12" max="13" width="8.77734375" bestFit="1" customWidth="1"/>
  </cols>
  <sheetData>
    <row r="2" spans="2:13" x14ac:dyDescent="0.3">
      <c r="B2" s="65" t="s">
        <v>2</v>
      </c>
      <c r="C2" s="65"/>
      <c r="D2" s="65"/>
      <c r="E2" s="65"/>
      <c r="F2" s="65"/>
      <c r="H2" s="62" t="s">
        <v>6</v>
      </c>
      <c r="I2" s="62"/>
      <c r="J2" s="62"/>
      <c r="K2" s="62"/>
      <c r="L2" s="62"/>
      <c r="M2" s="62"/>
    </row>
    <row r="3" spans="2:13" x14ac:dyDescent="0.3">
      <c r="B3" s="34" t="s">
        <v>18</v>
      </c>
      <c r="C3" s="35" t="s">
        <v>8</v>
      </c>
      <c r="D3" s="35"/>
      <c r="E3" s="35"/>
      <c r="F3" s="35"/>
      <c r="H3" s="34" t="s">
        <v>18</v>
      </c>
      <c r="I3" s="59" t="s">
        <v>8</v>
      </c>
      <c r="J3" s="60"/>
      <c r="K3" s="60"/>
      <c r="L3" s="60"/>
      <c r="M3" s="61"/>
    </row>
    <row r="4" spans="2:13" ht="43.2" x14ac:dyDescent="0.3">
      <c r="B4" s="35"/>
      <c r="C4" s="66" t="s">
        <v>29</v>
      </c>
      <c r="D4" s="66" t="s">
        <v>30</v>
      </c>
      <c r="E4" s="66" t="s">
        <v>31</v>
      </c>
      <c r="F4" s="66" t="s">
        <v>32</v>
      </c>
      <c r="H4" s="35"/>
      <c r="I4" s="63" t="s">
        <v>29</v>
      </c>
      <c r="J4" s="63" t="s">
        <v>30</v>
      </c>
      <c r="K4" s="63" t="s">
        <v>31</v>
      </c>
      <c r="L4" s="64" t="s">
        <v>34</v>
      </c>
      <c r="M4" s="64" t="s">
        <v>33</v>
      </c>
    </row>
    <row r="5" spans="2:13" x14ac:dyDescent="0.3">
      <c r="B5" s="67">
        <v>10</v>
      </c>
      <c r="C5" s="58">
        <v>55</v>
      </c>
      <c r="D5" s="58">
        <v>1</v>
      </c>
      <c r="E5" s="58">
        <v>2</v>
      </c>
      <c r="F5" s="58">
        <v>1</v>
      </c>
      <c r="H5" s="25">
        <v>10</v>
      </c>
      <c r="I5" s="1">
        <v>0.03</v>
      </c>
      <c r="J5" s="1">
        <v>0.5</v>
      </c>
      <c r="K5" s="1">
        <v>2</v>
      </c>
      <c r="L5" s="1">
        <v>90</v>
      </c>
      <c r="M5" s="1">
        <v>0.4</v>
      </c>
    </row>
    <row r="6" spans="2:13" x14ac:dyDescent="0.3">
      <c r="B6" s="67">
        <v>20</v>
      </c>
      <c r="C6" s="58">
        <v>218</v>
      </c>
      <c r="D6" s="58">
        <v>3</v>
      </c>
      <c r="E6" s="58">
        <v>5</v>
      </c>
      <c r="F6" s="58">
        <v>3</v>
      </c>
      <c r="H6" s="25">
        <v>20</v>
      </c>
      <c r="I6" s="1">
        <v>0.06</v>
      </c>
      <c r="J6" s="1">
        <v>1</v>
      </c>
      <c r="K6" s="1">
        <v>5</v>
      </c>
      <c r="L6" s="1">
        <v>340</v>
      </c>
      <c r="M6" s="1">
        <v>0.9</v>
      </c>
    </row>
    <row r="7" spans="2:13" x14ac:dyDescent="0.3">
      <c r="B7" s="67">
        <v>40</v>
      </c>
      <c r="C7" s="58">
        <v>856</v>
      </c>
      <c r="D7" s="58">
        <v>7</v>
      </c>
      <c r="E7" s="58">
        <v>11</v>
      </c>
      <c r="F7" s="58">
        <v>5</v>
      </c>
      <c r="H7" s="25">
        <v>40</v>
      </c>
      <c r="I7" s="1">
        <v>0.12</v>
      </c>
      <c r="J7" s="1">
        <v>2</v>
      </c>
      <c r="K7" s="1">
        <v>10</v>
      </c>
      <c r="L7" s="1">
        <v>1270</v>
      </c>
      <c r="M7" s="1">
        <v>2</v>
      </c>
    </row>
    <row r="8" spans="2:13" x14ac:dyDescent="0.3">
      <c r="B8" s="67">
        <v>80</v>
      </c>
      <c r="C8" s="58">
        <v>3415</v>
      </c>
      <c r="D8" s="58">
        <v>16</v>
      </c>
      <c r="E8" s="58">
        <v>25</v>
      </c>
      <c r="F8" s="58">
        <v>11</v>
      </c>
      <c r="H8" s="25">
        <v>80</v>
      </c>
      <c r="I8" s="1">
        <v>0.25</v>
      </c>
      <c r="J8" s="1">
        <v>5</v>
      </c>
      <c r="K8" s="1">
        <v>21</v>
      </c>
      <c r="L8" s="1">
        <v>4240</v>
      </c>
      <c r="M8" s="1">
        <v>5</v>
      </c>
    </row>
    <row r="9" spans="2:13" x14ac:dyDescent="0.3">
      <c r="B9" s="67">
        <v>160</v>
      </c>
      <c r="C9" s="58">
        <v>13981</v>
      </c>
      <c r="D9" s="58">
        <v>35</v>
      </c>
      <c r="E9" s="58">
        <v>53</v>
      </c>
      <c r="F9" s="58">
        <v>24</v>
      </c>
      <c r="H9" s="25">
        <v>160</v>
      </c>
      <c r="I9" s="1">
        <v>0.48</v>
      </c>
      <c r="J9" s="1">
        <v>11</v>
      </c>
      <c r="K9" s="1">
        <v>44</v>
      </c>
      <c r="L9" s="1">
        <v>13064</v>
      </c>
      <c r="M9" s="1">
        <v>10</v>
      </c>
    </row>
    <row r="10" spans="2:13" x14ac:dyDescent="0.3">
      <c r="B10" s="67">
        <v>320</v>
      </c>
      <c r="C10" s="58">
        <v>54528</v>
      </c>
      <c r="D10" s="58">
        <v>80</v>
      </c>
      <c r="E10" s="58">
        <v>115</v>
      </c>
      <c r="F10" s="58">
        <v>49</v>
      </c>
      <c r="H10" s="25">
        <v>320</v>
      </c>
      <c r="I10" s="1">
        <v>0.96</v>
      </c>
      <c r="J10" s="1">
        <v>23</v>
      </c>
      <c r="K10" s="1">
        <v>92</v>
      </c>
      <c r="L10" s="1">
        <v>35070</v>
      </c>
      <c r="M10" s="1">
        <v>19</v>
      </c>
    </row>
    <row r="11" spans="2:13" x14ac:dyDescent="0.3">
      <c r="B11" s="67">
        <v>640</v>
      </c>
      <c r="C11" s="58">
        <v>219694</v>
      </c>
      <c r="D11" s="58">
        <v>175</v>
      </c>
      <c r="E11" s="58">
        <v>243</v>
      </c>
      <c r="F11" s="58">
        <v>100</v>
      </c>
      <c r="H11" s="25">
        <v>640</v>
      </c>
      <c r="I11" s="1">
        <v>1.88</v>
      </c>
      <c r="J11" s="1">
        <v>49</v>
      </c>
      <c r="K11" s="1">
        <v>186</v>
      </c>
      <c r="L11" s="1">
        <v>88528</v>
      </c>
      <c r="M11" s="1">
        <v>41</v>
      </c>
    </row>
    <row r="12" spans="2:13" x14ac:dyDescent="0.3">
      <c r="B12" s="68">
        <v>1280</v>
      </c>
      <c r="C12" s="58">
        <v>858402</v>
      </c>
      <c r="D12" s="58">
        <v>396</v>
      </c>
      <c r="E12" s="58">
        <v>515</v>
      </c>
      <c r="F12" s="58">
        <v>201</v>
      </c>
      <c r="H12" s="26">
        <v>1280</v>
      </c>
      <c r="I12" s="1">
        <v>3.73</v>
      </c>
      <c r="J12" s="1">
        <v>106</v>
      </c>
      <c r="K12" s="1">
        <v>373</v>
      </c>
      <c r="L12" s="1">
        <v>219592</v>
      </c>
      <c r="M12" s="1">
        <v>87</v>
      </c>
    </row>
  </sheetData>
  <mergeCells count="6">
    <mergeCell ref="B3:B4"/>
    <mergeCell ref="C3:F3"/>
    <mergeCell ref="H3:H4"/>
    <mergeCell ref="B2:F2"/>
    <mergeCell ref="I3:M3"/>
    <mergeCell ref="H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Insertionsort</vt:lpstr>
      <vt:lpstr>Shellsort</vt:lpstr>
      <vt:lpstr>Heapsort</vt:lpstr>
      <vt:lpstr>Quicksort</vt:lpstr>
      <vt:lpstr>porównanie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Arkadiusz Błasiak (273022)</cp:lastModifiedBy>
  <dcterms:created xsi:type="dcterms:W3CDTF">2015-06-05T18:19:34Z</dcterms:created>
  <dcterms:modified xsi:type="dcterms:W3CDTF">2024-04-13T09:59:41Z</dcterms:modified>
</cp:coreProperties>
</file>