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TOPS\Statistics\Assesment\"/>
    </mc:Choice>
  </mc:AlternateContent>
  <xr:revisionPtr revIDLastSave="0" documentId="13_ncr:1_{03F5EC39-71CF-4A6B-A20F-8DF4FE5EA4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G21" i="1"/>
  <c r="F21" i="1"/>
  <c r="G20" i="1"/>
  <c r="E21" i="1"/>
  <c r="D21" i="1"/>
</calcChain>
</file>

<file path=xl/sharedStrings.xml><?xml version="1.0" encoding="utf-8"?>
<sst xmlns="http://schemas.openxmlformats.org/spreadsheetml/2006/main" count="21" uniqueCount="21">
  <si>
    <t>Mean</t>
  </si>
  <si>
    <t>SD</t>
  </si>
  <si>
    <t>Size</t>
  </si>
  <si>
    <t>Girls</t>
  </si>
  <si>
    <t>Boys</t>
  </si>
  <si>
    <t>Validate the claim with 5% LoS (Level of Significance).</t>
  </si>
  <si>
    <t>Answer</t>
  </si>
  <si>
    <t>z = [(x1bar - x2bar) - (μ1 - μ2)]/√(s1²/n1 + s2²/n2)</t>
  </si>
  <si>
    <t>x1bar = 89</t>
  </si>
  <si>
    <t>x2bar = 82</t>
  </si>
  <si>
    <t>s1 = 4</t>
  </si>
  <si>
    <t>s2 = 9</t>
  </si>
  <si>
    <t>n1 = 50</t>
  </si>
  <si>
    <t>n2 = 120</t>
  </si>
  <si>
    <t>Z=</t>
  </si>
  <si>
    <t xml:space="preserve">Alpha/LOS = </t>
  </si>
  <si>
    <t>Z&gt;LOS</t>
  </si>
  <si>
    <t>Alpha/LOS=5%</t>
  </si>
  <si>
    <t>H0=u1=u2</t>
  </si>
  <si>
    <t>H1=u1≠u2</t>
  </si>
  <si>
    <t>The H0 is Rejected as there is no significant difference between intelligence of boys and girls.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</si>
</sst>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3" fillId="2" borderId="6" xfId="0" applyFont="1" applyFill="1" applyBorder="1"/>
    <xf numFmtId="0" fontId="3" fillId="2" borderId="7" xfId="0" applyFont="1" applyFill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2" fillId="0" borderId="2" xfId="0" applyFont="1" applyBorder="1"/>
    <xf numFmtId="0" fontId="3" fillId="3" borderId="11" xfId="0" applyFont="1" applyFill="1" applyBorder="1"/>
    <xf numFmtId="0" fontId="3" fillId="3" borderId="12" xfId="0" applyFont="1" applyFill="1" applyBorder="1"/>
    <xf numFmtId="0" fontId="3" fillId="3" borderId="13" xfId="0" applyFont="1" applyFill="1" applyBorder="1"/>
    <xf numFmtId="0" fontId="1" fillId="0" borderId="0" xfId="0" applyFont="1"/>
    <xf numFmtId="0" fontId="1" fillId="3" borderId="1" xfId="0" applyFont="1" applyFill="1" applyBorder="1"/>
    <xf numFmtId="0" fontId="0" fillId="0" borderId="1" xfId="0" applyBorder="1" applyAlignment="1">
      <alignment horizontal="right"/>
    </xf>
    <xf numFmtId="0" fontId="0" fillId="0" borderId="14" xfId="0" applyBorder="1"/>
    <xf numFmtId="0" fontId="0" fillId="0" borderId="0" xfId="0" applyAlignment="1">
      <alignment horizontal="right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84423</xdr:colOff>
      <xdr:row>5</xdr:row>
      <xdr:rowOff>7684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136537-B21F-98D2-ABB9-C45637397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6957663" cy="7392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M31"/>
  <sheetViews>
    <sheetView tabSelected="1" topLeftCell="A13" workbookViewId="0">
      <selection activeCell="J21" sqref="J21"/>
    </sheetView>
  </sheetViews>
  <sheetFormatPr defaultRowHeight="14.4" x14ac:dyDescent="0.3"/>
  <cols>
    <col min="5" max="5" width="11.33203125" bestFit="1" customWidth="1"/>
  </cols>
  <sheetData>
    <row r="7" spans="2:10" ht="15" thickBot="1" x14ac:dyDescent="0.35"/>
    <row r="8" spans="2:10" ht="18.600000000000001" thickBot="1" x14ac:dyDescent="0.4">
      <c r="B8" s="9"/>
      <c r="C8" s="10" t="s">
        <v>0</v>
      </c>
      <c r="D8" s="11" t="s">
        <v>1</v>
      </c>
      <c r="E8" s="12" t="s">
        <v>2</v>
      </c>
      <c r="H8" s="15" t="s">
        <v>8</v>
      </c>
      <c r="I8" s="15" t="s">
        <v>10</v>
      </c>
      <c r="J8" s="15" t="s">
        <v>12</v>
      </c>
    </row>
    <row r="9" spans="2:10" ht="18" x14ac:dyDescent="0.35">
      <c r="B9" s="5" t="s">
        <v>3</v>
      </c>
      <c r="C9" s="6">
        <v>89</v>
      </c>
      <c r="D9" s="7">
        <v>4</v>
      </c>
      <c r="E9" s="8">
        <v>50</v>
      </c>
      <c r="H9" s="15" t="s">
        <v>9</v>
      </c>
      <c r="I9" s="15" t="s">
        <v>11</v>
      </c>
      <c r="J9" s="15" t="s">
        <v>13</v>
      </c>
    </row>
    <row r="10" spans="2:10" ht="18.600000000000001" thickBot="1" x14ac:dyDescent="0.4">
      <c r="B10" s="4" t="s">
        <v>4</v>
      </c>
      <c r="C10" s="3">
        <v>82</v>
      </c>
      <c r="D10" s="1">
        <v>9</v>
      </c>
      <c r="E10" s="2">
        <v>120</v>
      </c>
    </row>
    <row r="12" spans="2:10" x14ac:dyDescent="0.3">
      <c r="B12" s="13" t="s">
        <v>5</v>
      </c>
      <c r="G12" t="s">
        <v>17</v>
      </c>
      <c r="J12" t="s">
        <v>18</v>
      </c>
    </row>
    <row r="13" spans="2:10" x14ac:dyDescent="0.3">
      <c r="J13" t="s">
        <v>19</v>
      </c>
    </row>
    <row r="15" spans="2:10" x14ac:dyDescent="0.3">
      <c r="B15" s="14" t="s">
        <v>6</v>
      </c>
    </row>
    <row r="17" spans="3:13" x14ac:dyDescent="0.3">
      <c r="C17" s="19" t="s">
        <v>7</v>
      </c>
      <c r="D17" s="19"/>
      <c r="E17" s="19"/>
      <c r="F17" s="19"/>
      <c r="G17" s="19"/>
    </row>
    <row r="20" spans="3:13" x14ac:dyDescent="0.3">
      <c r="G20" s="16">
        <f>(C9-C10)-(0)</f>
        <v>7</v>
      </c>
    </row>
    <row r="21" spans="3:13" x14ac:dyDescent="0.3">
      <c r="D21">
        <f>(D9*D9)/E9</f>
        <v>0.32</v>
      </c>
      <c r="E21">
        <f>(D10*D10)/E10</f>
        <v>0.67500000000000004</v>
      </c>
      <c r="F21">
        <f>D21+E21</f>
        <v>0.99500000000000011</v>
      </c>
      <c r="G21">
        <f>SQRT(F21)</f>
        <v>0.99749686716300023</v>
      </c>
    </row>
    <row r="24" spans="3:13" x14ac:dyDescent="0.3">
      <c r="E24" s="17" t="s">
        <v>14</v>
      </c>
      <c r="F24">
        <f>G20/G21</f>
        <v>7.0175658996391963</v>
      </c>
    </row>
    <row r="26" spans="3:13" x14ac:dyDescent="0.3">
      <c r="E26" t="s">
        <v>15</v>
      </c>
      <c r="F26">
        <v>1.96</v>
      </c>
    </row>
    <row r="28" spans="3:13" x14ac:dyDescent="0.3">
      <c r="F28" t="s">
        <v>16</v>
      </c>
    </row>
    <row r="31" spans="3:13" x14ac:dyDescent="0.3">
      <c r="E31" s="18" t="s">
        <v>20</v>
      </c>
      <c r="F31" s="18"/>
      <c r="G31" s="18"/>
      <c r="H31" s="18"/>
      <c r="I31" s="18"/>
      <c r="J31" s="18"/>
      <c r="K31" s="18"/>
      <c r="L31" s="18"/>
      <c r="M31" s="18"/>
    </row>
  </sheetData>
  <mergeCells count="2">
    <mergeCell ref="C17:G17"/>
    <mergeCell ref="E31:M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MANAN SALUJA</dc:creator>
  <cp:lastModifiedBy>Manan Saluja</cp:lastModifiedBy>
  <dcterms:created xsi:type="dcterms:W3CDTF">2015-06-05T18:17:20Z</dcterms:created>
  <dcterms:modified xsi:type="dcterms:W3CDTF">2024-07-02T17:35:11Z</dcterms:modified>
</cp:coreProperties>
</file>