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na Copmuter\downloads\"/>
    </mc:Choice>
  </mc:AlternateContent>
  <xr:revisionPtr revIDLastSave="0" documentId="8_{999334E3-2C89-4C0C-9FBE-7E7611584523}" xr6:coauthVersionLast="47" xr6:coauthVersionMax="47" xr10:uidLastSave="{00000000-0000-0000-0000-000000000000}"/>
  <bookViews>
    <workbookView xWindow="-120" yWindow="-120" windowWidth="19440" windowHeight="10320" activeTab="2" xr2:uid="{C3FDB78B-27C5-EB4A-B195-29E3B7AD0261}"/>
  </bookViews>
  <sheets>
    <sheet name="Cover Page" sheetId="6" r:id="rId1"/>
    <sheet name="Text Matrix" sheetId="5" r:id="rId2"/>
    <sheet name="Numerical Matrix" sheetId="4" r:id="rId3"/>
  </sheets>
  <definedNames>
    <definedName name="age">#REF!</definedName>
    <definedName name="count">#REF!</definedName>
    <definedName name="wor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8" i="4" l="1"/>
  <c r="N8" i="4"/>
  <c r="M8" i="4"/>
  <c r="L8" i="4"/>
  <c r="K8" i="4"/>
  <c r="O7" i="4"/>
  <c r="N7" i="4"/>
  <c r="M7" i="4"/>
  <c r="L7" i="4"/>
  <c r="K7" i="4"/>
  <c r="O6" i="4"/>
  <c r="N6" i="4"/>
  <c r="M6" i="4"/>
  <c r="L6" i="4"/>
  <c r="K6" i="4"/>
  <c r="O5" i="4"/>
  <c r="N5" i="4"/>
  <c r="M5" i="4"/>
  <c r="L5" i="4"/>
  <c r="K5" i="4"/>
  <c r="H7" i="4" s="1"/>
  <c r="O4" i="4"/>
  <c r="N4" i="4"/>
  <c r="M4" i="4"/>
  <c r="L4" i="4"/>
  <c r="K4" i="4"/>
  <c r="H12" i="4"/>
  <c r="H11" i="4"/>
  <c r="H10" i="4"/>
  <c r="H9" i="4"/>
  <c r="H8" i="4"/>
  <c r="H6" i="4"/>
  <c r="H5" i="4"/>
  <c r="H4" i="4"/>
  <c r="H3" i="4"/>
</calcChain>
</file>

<file path=xl/sharedStrings.xml><?xml version="1.0" encoding="utf-8"?>
<sst xmlns="http://schemas.openxmlformats.org/spreadsheetml/2006/main" count="82" uniqueCount="53">
  <si>
    <t>Risk Name</t>
  </si>
  <si>
    <t>Short Description</t>
  </si>
  <si>
    <t>Inventory Stockout</t>
  </si>
  <si>
    <t>Key product goes out of stock during peak season</t>
  </si>
  <si>
    <t>Data Breach</t>
  </si>
  <si>
    <t>Sensitive customer data gets exposed</t>
  </si>
  <si>
    <t>Shipping Delays</t>
  </si>
  <si>
    <t>Courier delays during holidays</t>
  </si>
  <si>
    <t>Bad reviews lower product rating below 3 stars</t>
  </si>
  <si>
    <t>Supplier Bankruptcy</t>
  </si>
  <si>
    <t>Main supplier cannot fulfill orders</t>
  </si>
  <si>
    <t>Warehouse Fire</t>
  </si>
  <si>
    <t>Fire damages warehouse inventory</t>
  </si>
  <si>
    <t>Pricing Error</t>
  </si>
  <si>
    <t>Incorrect pricing leads to financial loss</t>
  </si>
  <si>
    <t>Promotional email fails to send to list</t>
  </si>
  <si>
    <t>ID</t>
  </si>
  <si>
    <t>Manager</t>
  </si>
  <si>
    <t>Payment Downtime</t>
  </si>
  <si>
    <t>Ad Platform Ban</t>
  </si>
  <si>
    <t>Negative Reviews</t>
  </si>
  <si>
    <t>Email Failure</t>
  </si>
  <si>
    <t>Mike</t>
  </si>
  <si>
    <t>Sarah</t>
  </si>
  <si>
    <t>Jess</t>
  </si>
  <si>
    <t>James</t>
  </si>
  <si>
    <t>Kendra</t>
  </si>
  <si>
    <t>Alexa</t>
  </si>
  <si>
    <t>Hanna</t>
  </si>
  <si>
    <t>Will</t>
  </si>
  <si>
    <t>Michael</t>
  </si>
  <si>
    <t>Josh</t>
  </si>
  <si>
    <t>Impact</t>
  </si>
  <si>
    <t>Probability</t>
  </si>
  <si>
    <t>Risk Level</t>
  </si>
  <si>
    <t>Meta Ads account gets suspended unexpectedly</t>
  </si>
  <si>
    <r>
      <t xml:space="preserve">Get </t>
    </r>
    <r>
      <rPr>
        <b/>
        <sz val="16"/>
        <color theme="1"/>
        <rFont val="Aptos Narrow"/>
        <family val="2"/>
        <scheme val="minor"/>
      </rPr>
      <t>10% OFF</t>
    </r>
    <r>
      <rPr>
        <sz val="16"/>
        <color theme="1"/>
        <rFont val="Aptos Narrow"/>
        <family val="2"/>
        <scheme val="minor"/>
      </rPr>
      <t xml:space="preserve"> our course using coupon code </t>
    </r>
    <r>
      <rPr>
        <b/>
        <sz val="16"/>
        <color theme="1"/>
        <rFont val="Aptos Narrow"/>
        <family val="2"/>
        <scheme val="minor"/>
      </rPr>
      <t>EMAIL10</t>
    </r>
  </si>
  <si>
    <t>Get our Excel for Business &amp; Finance Course</t>
  </si>
  <si>
    <t>Go to Data Here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</si>
  <si>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</si>
  <si>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</si>
  <si>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</si>
  <si>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</si>
  <si>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Risk Assessment Matrix</t>
  </si>
  <si>
    <t>Outage of Gpay or UPI during checkout</t>
  </si>
  <si>
    <t>Outage of UPI during checkout</t>
  </si>
  <si>
    <t>Manish</t>
  </si>
  <si>
    <t>Reshma</t>
  </si>
  <si>
    <t>Alice</t>
  </si>
  <si>
    <t>Aman</t>
  </si>
  <si>
    <t>Harpreet</t>
  </si>
  <si>
    <t>William</t>
  </si>
  <si>
    <t>Jonty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</si>
</sst>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56"/>
      <color theme="1"/>
      <name val="Aptos Narrow"/>
      <family val="2"/>
      <scheme val="minor"/>
    </font>
    <font>
      <b/>
      <sz val="6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20"/>
      <color rgb="FF073673"/>
      <name val="Aptos Narrow"/>
      <family val="2"/>
      <scheme val="minor"/>
    </font>
    <font>
      <i/>
      <sz val="14"/>
      <color rgb="FF0432F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A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1" xfId="2" applyBorder="1"/>
    <xf numFmtId="0" fontId="6" fillId="0" borderId="12" xfId="2" applyFont="1" applyBorder="1" applyAlignment="1">
      <alignment horizontal="center" vertical="center"/>
    </xf>
    <xf numFmtId="0" fontId="4" fillId="0" borderId="13" xfId="2" applyBorder="1"/>
    <xf numFmtId="0" fontId="4" fillId="6" borderId="0" xfId="2" applyFill="1"/>
    <xf numFmtId="0" fontId="4" fillId="0" borderId="14" xfId="2" applyBorder="1"/>
    <xf numFmtId="0" fontId="7" fillId="0" borderId="0" xfId="2" applyFont="1" applyAlignment="1">
      <alignment horizontal="center" vertical="center"/>
    </xf>
    <xf numFmtId="0" fontId="4" fillId="0" borderId="15" xfId="2" applyBorder="1"/>
    <xf numFmtId="0" fontId="4" fillId="0" borderId="0" xfId="2"/>
    <xf numFmtId="0" fontId="8" fillId="0" borderId="0" xfId="2" applyFont="1" applyAlignment="1">
      <alignment horizontal="center"/>
    </xf>
    <xf numFmtId="0" fontId="4" fillId="0" borderId="14" xfId="2" applyBorder="1" applyAlignment="1">
      <alignment vertical="center"/>
    </xf>
    <xf numFmtId="0" fontId="10" fillId="7" borderId="16" xfId="3" applyFont="1" applyFill="1" applyBorder="1" applyAlignment="1">
      <alignment horizontal="center" vertical="center"/>
    </xf>
    <xf numFmtId="0" fontId="4" fillId="0" borderId="15" xfId="2" applyBorder="1" applyAlignment="1">
      <alignment vertical="center"/>
    </xf>
    <xf numFmtId="0" fontId="4" fillId="6" borderId="0" xfId="2" applyFill="1" applyAlignment="1">
      <alignment vertical="center"/>
    </xf>
    <xf numFmtId="0" fontId="5" fillId="0" borderId="0" xfId="1"/>
    <xf numFmtId="0" fontId="11" fillId="0" borderId="0" xfId="3" applyFont="1" applyFill="1" applyBorder="1"/>
    <xf numFmtId="0" fontId="12" fillId="0" borderId="17" xfId="2" applyFont="1" applyBorder="1"/>
    <xf numFmtId="0" fontId="4" fillId="0" borderId="0" xfId="2" applyAlignment="1">
      <alignment vertical="top" wrapText="1"/>
    </xf>
    <xf numFmtId="0" fontId="4" fillId="0" borderId="18" xfId="2" applyBorder="1"/>
    <xf numFmtId="0" fontId="4" fillId="0" borderId="17" xfId="2" applyBorder="1"/>
    <xf numFmtId="0" fontId="4" fillId="0" borderId="19" xfId="2" applyBorder="1"/>
  </cellXfs>
  <cellStyles count="4">
    <cellStyle name="Hyperlink" xfId="1" builtinId="8"/>
    <cellStyle name="Hyperlink 2" xfId="3" xr:uid="{8D7DA132-D73A-234E-84F3-06CF2F630CD7}"/>
    <cellStyle name="Normal" xfId="0" builtinId="0"/>
    <cellStyle name="Normal 2 2" xfId="2" xr:uid="{37A4821C-D1ED-3442-80CD-1206C009025F}"/>
  </cellStyles>
  <dxfs count="3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8A00"/>
        </patternFill>
      </fill>
    </dxf>
    <dxf>
      <fill>
        <patternFill>
          <bgColor rgb="FFFF8A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8A00"/>
        </patternFill>
      </fill>
    </dxf>
    <dxf>
      <fill>
        <patternFill>
          <bgColor rgb="FFFF8A00"/>
        </patternFill>
      </fill>
    </dxf>
    <dxf>
      <fill>
        <patternFill>
          <bgColor rgb="FF92D050"/>
        </patternFill>
      </fill>
    </dxf>
    <dxf>
      <fill>
        <patternFill>
          <bgColor rgb="FFFF8A00"/>
        </patternFill>
      </fill>
    </dxf>
    <dxf>
      <fill>
        <patternFill>
          <bgColor rgb="FFFF8A00"/>
        </patternFill>
      </fill>
    </dxf>
    <dxf>
      <fill>
        <patternFill>
          <bgColor rgb="FFFF8A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A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A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A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A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8A00"/>
      <color rgb="FF073673"/>
      <color rgb="FFE986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2487126</xdr:colOff>
      <xdr:row>3</xdr:row>
      <xdr:rowOff>68813</xdr:rowOff>
    </xdr:from>
    <xdr:ext cx="2648507" cy="92141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AE1CB6-0076-634E-B3A3-CE19B3D31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0326" y="1402313"/>
          <a:ext cx="2648507" cy="9214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69273</xdr:colOff>
      <xdr:row>1</xdr:row>
      <xdr:rowOff>29844</xdr:rowOff>
    </xdr:from>
    <xdr:to>
      <xdr:col>14</xdr:col>
      <xdr:colOff>785091</xdr:colOff>
      <xdr:row>1</xdr:row>
      <xdr:rowOff>351155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61BE75-9D8E-4B85-A389-9362D2111BC8}"/>
            </a:ext>
          </a:extLst>
        </xdr:cNvPr>
        <xdr:cNvSpPr txBox="1"/>
      </xdr:nvSpPr>
      <xdr:spPr>
        <a:xfrm>
          <a:off x="9860973" y="227964"/>
          <a:ext cx="4129578" cy="321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Impact</a:t>
          </a:r>
        </a:p>
      </xdr:txBody>
    </xdr:sp>
    <xdr:clientData/>
  </xdr:twoCellAnchor>
  <xdr:twoCellAnchor>
    <xdr:from>
      <xdr:col>8</xdr:col>
      <xdr:colOff>386364</xdr:colOff>
      <xdr:row>3</xdr:row>
      <xdr:rowOff>233698</xdr:rowOff>
    </xdr:from>
    <xdr:to>
      <xdr:col>8</xdr:col>
      <xdr:colOff>707675</xdr:colOff>
      <xdr:row>7</xdr:row>
      <xdr:rowOff>213115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852C89-5886-4245-B31E-F6C924BFA857}"/>
            </a:ext>
          </a:extLst>
        </xdr:cNvPr>
        <xdr:cNvSpPr txBox="1"/>
      </xdr:nvSpPr>
      <xdr:spPr>
        <a:xfrm rot="16200000">
          <a:off x="8032531" y="1662951"/>
          <a:ext cx="1381497" cy="321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Probability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7116-3F41-044B-A9EB-44EE76F97668}">
  <dimension ref="B3:D18"/>
  <sheetViews>
    <sheetView showGridLines="0" topLeftCell="A3" zoomScale="110" zoomScaleNormal="110" workbookViewId="0">
      <selection activeCell="C11" sqref="C11"/>
    </sheetView>
  </sheetViews>
  <sheetFormatPr defaultColWidth="10.875" defaultRowHeight="15.75" x14ac:dyDescent="0.25"/>
  <cols>
    <col min="1" max="1" width="10.875" style="25"/>
    <col min="2" max="2" width="8.5" style="25" customWidth="1"/>
    <col min="3" max="3" width="95.625" style="25" customWidth="1"/>
    <col min="4" max="4" width="9.5" style="25" customWidth="1"/>
    <col min="5" max="16384" width="10.875" style="25"/>
  </cols>
  <sheetData>
    <row r="3" spans="2:4" ht="74.25" x14ac:dyDescent="0.25">
      <c r="B3" s="22"/>
      <c r="C3" s="23" t="s">
        <v>43</v>
      </c>
      <c r="D3" s="24"/>
    </row>
    <row r="4" spans="2:4" ht="42" customHeight="1" x14ac:dyDescent="0.25">
      <c r="B4" s="26"/>
      <c r="C4" s="27"/>
      <c r="D4" s="28"/>
    </row>
    <row r="5" spans="2:4" ht="32.1" customHeight="1" x14ac:dyDescent="0.25">
      <c r="B5" s="26"/>
      <c r="C5" s="27"/>
      <c r="D5" s="28"/>
    </row>
    <row r="6" spans="2:4" ht="11.1" customHeight="1" x14ac:dyDescent="0.25">
      <c r="B6" s="26"/>
      <c r="C6" s="29"/>
      <c r="D6" s="28"/>
    </row>
    <row r="7" spans="2:4" ht="21" x14ac:dyDescent="0.35">
      <c r="B7" s="26"/>
      <c r="C7" s="30" t="s">
        <v>36</v>
      </c>
      <c r="D7" s="28"/>
    </row>
    <row r="8" spans="2:4" ht="11.1" customHeight="1" x14ac:dyDescent="0.25">
      <c r="B8" s="26"/>
      <c r="C8" s="29"/>
      <c r="D8" s="28"/>
    </row>
    <row r="9" spans="2:4" s="34" customFormat="1" ht="26.25" x14ac:dyDescent="0.25">
      <c r="B9" s="31"/>
      <c r="C9" s="32" t="s">
        <v>37</v>
      </c>
      <c r="D9" s="33"/>
    </row>
    <row r="10" spans="2:4" x14ac:dyDescent="0.25">
      <c r="B10" s="26"/>
      <c r="C10" s="29"/>
      <c r="D10" s="28"/>
    </row>
    <row r="11" spans="2:4" x14ac:dyDescent="0.25">
      <c r="B11" s="26"/>
      <c r="C11" s="35" t="s">
        <v>38</v>
      </c>
      <c r="D11" s="28"/>
    </row>
    <row r="12" spans="2:4" ht="6" customHeight="1" x14ac:dyDescent="0.25">
      <c r="B12" s="26"/>
      <c r="C12" s="29"/>
      <c r="D12" s="28"/>
    </row>
    <row r="13" spans="2:4" ht="18.75" x14ac:dyDescent="0.3">
      <c r="B13" s="26"/>
      <c r="C13" s="36" t="s">
        <v>39</v>
      </c>
      <c r="D13" s="28"/>
    </row>
    <row r="14" spans="2:4" ht="8.1" customHeight="1" x14ac:dyDescent="0.25">
      <c r="B14" s="26"/>
      <c r="C14" s="29"/>
      <c r="D14" s="28"/>
    </row>
    <row r="15" spans="2:4" x14ac:dyDescent="0.25">
      <c r="B15" s="26"/>
      <c r="C15" s="37" t="s">
        <v>40</v>
      </c>
      <c r="D15" s="28"/>
    </row>
    <row r="16" spans="2:4" x14ac:dyDescent="0.25">
      <c r="B16" s="26"/>
      <c r="C16" s="29" t="s">
        <v>41</v>
      </c>
      <c r="D16" s="28"/>
    </row>
    <row r="17" spans="2:4" ht="31.5" x14ac:dyDescent="0.25">
      <c r="B17" s="26"/>
      <c r="C17" s="38" t="s">
        <v>42</v>
      </c>
      <c r="D17" s="28"/>
    </row>
    <row r="18" spans="2:4" x14ac:dyDescent="0.25">
      <c r="B18" s="39"/>
      <c r="C18" s="40"/>
      <c r="D18" s="41"/>
    </row>
  </sheetData>
  <sheetProtection algorithmName="SHA-512" hashValue="utPaM7AdAxgzSzZvvZs+FD1dBYQayO/up7ivOfj/vUuz7wfWdfR3AjswPlsLafb/ejoLlskp35wRpXOZyb6kbg==" saltValue="Pphn9d1gqGh0MYBB2bkXPw==" spinCount="100000" sheet="1" objects="1" scenarios="1"/>
  <hyperlinks>
    <hyperlink ref="C9" r:id="rId1" display="Get our VBA &amp; Macros Course" xr:uid="{BE57F7B5-BA25-A744-8CE5-C62E5C792D0D}"/>
    <hyperlink ref="C11" location="'Text Matrix'!A1" display="Go to Data Here" xr:uid="{E7233F2D-4F38-D74D-98CE-61E5E519C0B4}"/>
    <hyperlink ref="C13" r:id="rId2" display="Made by Kenji Explains" xr:uid="{EF6C1D57-BF95-2646-89C9-E483F53E595D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F620-513B-4265-BF00-78612C980603}">
  <dimension ref="B2:O12"/>
  <sheetViews>
    <sheetView showGridLines="0" topLeftCell="A2" zoomScaleNormal="100" workbookViewId="0">
      <selection activeCell="E3" sqref="E3"/>
    </sheetView>
  </sheetViews>
  <sheetFormatPr defaultColWidth="11.125" defaultRowHeight="15.75" x14ac:dyDescent="0.25"/>
  <cols>
    <col min="1" max="1" width="4.125" customWidth="1"/>
    <col min="2" max="2" width="4.375" style="7" customWidth="1"/>
    <col min="3" max="3" width="17.5" bestFit="1" customWidth="1"/>
    <col min="4" max="4" width="40.125" customWidth="1"/>
    <col min="5" max="5" width="9.875" customWidth="1"/>
    <col min="6" max="6" width="11.625" style="7" customWidth="1"/>
    <col min="7" max="7" width="8.875" style="7" bestFit="1" customWidth="1"/>
    <col min="8" max="8" width="10.875" style="7" customWidth="1"/>
    <col min="9" max="9" width="10" customWidth="1"/>
  </cols>
  <sheetData>
    <row r="2" spans="2:15" ht="27.95" customHeight="1" x14ac:dyDescent="0.25">
      <c r="B2" s="10" t="s">
        <v>16</v>
      </c>
      <c r="C2" s="11" t="s">
        <v>0</v>
      </c>
      <c r="D2" s="11" t="s">
        <v>1</v>
      </c>
      <c r="E2" s="11" t="s">
        <v>17</v>
      </c>
      <c r="F2" s="12" t="s">
        <v>33</v>
      </c>
      <c r="G2" s="12" t="s">
        <v>32</v>
      </c>
      <c r="H2" s="13" t="s">
        <v>34</v>
      </c>
    </row>
    <row r="3" spans="2:15" ht="27.95" customHeight="1" x14ac:dyDescent="0.25">
      <c r="B3" s="14">
        <v>1</v>
      </c>
      <c r="C3" s="15" t="s">
        <v>18</v>
      </c>
      <c r="D3" s="15" t="s">
        <v>44</v>
      </c>
      <c r="E3" s="15" t="s">
        <v>22</v>
      </c>
      <c r="F3" s="16"/>
      <c r="G3" s="16"/>
      <c r="H3" s="17"/>
      <c r="J3" s="1"/>
      <c r="K3" s="8"/>
      <c r="L3" s="8"/>
      <c r="M3" s="8"/>
      <c r="N3" s="8"/>
      <c r="O3" s="8"/>
    </row>
    <row r="4" spans="2:15" ht="27.95" customHeight="1" x14ac:dyDescent="0.25">
      <c r="B4" s="14">
        <v>2</v>
      </c>
      <c r="C4" s="15" t="s">
        <v>2</v>
      </c>
      <c r="D4" s="15" t="s">
        <v>3</v>
      </c>
      <c r="E4" s="15" t="s">
        <v>23</v>
      </c>
      <c r="F4" s="16"/>
      <c r="G4" s="16"/>
      <c r="H4" s="17"/>
      <c r="J4" s="8"/>
      <c r="K4" s="9"/>
      <c r="L4" s="9"/>
      <c r="M4" s="9"/>
      <c r="N4" s="9"/>
      <c r="O4" s="9"/>
    </row>
    <row r="5" spans="2:15" ht="27.95" customHeight="1" x14ac:dyDescent="0.25">
      <c r="B5" s="14">
        <v>3</v>
      </c>
      <c r="C5" s="15" t="s">
        <v>19</v>
      </c>
      <c r="D5" s="15" t="s">
        <v>35</v>
      </c>
      <c r="E5" s="15" t="s">
        <v>24</v>
      </c>
      <c r="F5" s="16"/>
      <c r="G5" s="16"/>
      <c r="H5" s="17"/>
      <c r="J5" s="8"/>
      <c r="K5" s="9"/>
      <c r="L5" s="9"/>
      <c r="M5" s="9"/>
      <c r="N5" s="9"/>
      <c r="O5" s="9"/>
    </row>
    <row r="6" spans="2:15" ht="27.95" customHeight="1" x14ac:dyDescent="0.25">
      <c r="B6" s="14">
        <v>4</v>
      </c>
      <c r="C6" s="15" t="s">
        <v>4</v>
      </c>
      <c r="D6" s="15" t="s">
        <v>5</v>
      </c>
      <c r="E6" s="15" t="s">
        <v>25</v>
      </c>
      <c r="F6" s="16"/>
      <c r="G6" s="16"/>
      <c r="H6" s="17"/>
      <c r="J6" s="8"/>
      <c r="K6" s="9"/>
      <c r="L6" s="9"/>
      <c r="M6" s="9"/>
      <c r="N6" s="9"/>
      <c r="O6" s="9"/>
    </row>
    <row r="7" spans="2:15" ht="27.95" customHeight="1" x14ac:dyDescent="0.25">
      <c r="B7" s="14">
        <v>5</v>
      </c>
      <c r="C7" s="15" t="s">
        <v>6</v>
      </c>
      <c r="D7" s="15" t="s">
        <v>7</v>
      </c>
      <c r="E7" s="15" t="s">
        <v>26</v>
      </c>
      <c r="F7" s="16"/>
      <c r="G7" s="16"/>
      <c r="H7" s="17"/>
      <c r="J7" s="8"/>
      <c r="K7" s="9"/>
      <c r="L7" s="9"/>
      <c r="M7" s="9"/>
      <c r="N7" s="9"/>
      <c r="O7" s="9"/>
    </row>
    <row r="8" spans="2:15" ht="27.95" customHeight="1" x14ac:dyDescent="0.25">
      <c r="B8" s="14">
        <v>6</v>
      </c>
      <c r="C8" s="15" t="s">
        <v>20</v>
      </c>
      <c r="D8" s="15" t="s">
        <v>8</v>
      </c>
      <c r="E8" s="15" t="s">
        <v>27</v>
      </c>
      <c r="F8" s="16"/>
      <c r="G8" s="16"/>
      <c r="H8" s="17"/>
      <c r="J8" s="8"/>
      <c r="K8" s="9"/>
      <c r="L8" s="9"/>
      <c r="M8" s="9"/>
      <c r="N8" s="9"/>
      <c r="O8" s="9"/>
    </row>
    <row r="9" spans="2:15" ht="27.95" customHeight="1" x14ac:dyDescent="0.25">
      <c r="B9" s="14">
        <v>7</v>
      </c>
      <c r="C9" s="15" t="s">
        <v>9</v>
      </c>
      <c r="D9" s="15" t="s">
        <v>10</v>
      </c>
      <c r="E9" s="15" t="s">
        <v>28</v>
      </c>
      <c r="F9" s="16"/>
      <c r="G9" s="16"/>
      <c r="H9" s="17"/>
    </row>
    <row r="10" spans="2:15" ht="27.95" customHeight="1" x14ac:dyDescent="0.25">
      <c r="B10" s="14">
        <v>8</v>
      </c>
      <c r="C10" s="15" t="s">
        <v>11</v>
      </c>
      <c r="D10" s="15" t="s">
        <v>12</v>
      </c>
      <c r="E10" s="15" t="s">
        <v>29</v>
      </c>
      <c r="F10" s="16"/>
      <c r="G10" s="16"/>
      <c r="H10" s="17"/>
    </row>
    <row r="11" spans="2:15" ht="27.95" customHeight="1" x14ac:dyDescent="0.25">
      <c r="B11" s="14">
        <v>9</v>
      </c>
      <c r="C11" s="15" t="s">
        <v>13</v>
      </c>
      <c r="D11" s="15" t="s">
        <v>14</v>
      </c>
      <c r="E11" s="15" t="s">
        <v>30</v>
      </c>
      <c r="F11" s="16"/>
      <c r="G11" s="16"/>
      <c r="H11" s="17"/>
    </row>
    <row r="12" spans="2:15" ht="27.95" customHeight="1" x14ac:dyDescent="0.25">
      <c r="B12" s="18">
        <v>10</v>
      </c>
      <c r="C12" s="19" t="s">
        <v>21</v>
      </c>
      <c r="D12" s="19" t="s">
        <v>15</v>
      </c>
      <c r="E12" s="19" t="s">
        <v>31</v>
      </c>
      <c r="F12" s="20"/>
      <c r="G12" s="20"/>
      <c r="H12" s="21"/>
    </row>
  </sheetData>
  <conditionalFormatting sqref="H3:H12">
    <cfRule type="cellIs" dxfId="36" priority="1" operator="equal">
      <formula>"Extreme"</formula>
    </cfRule>
    <cfRule type="cellIs" dxfId="35" priority="2" operator="equal">
      <formula>"High"</formula>
    </cfRule>
    <cfRule type="cellIs" dxfId="34" priority="3" operator="equal">
      <formula>"Medium"</formula>
    </cfRule>
    <cfRule type="cellIs" dxfId="33" priority="4" operator="equal">
      <formula>"Low"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070D-6E8B-47EB-821C-D2E24564A994}">
  <dimension ref="B2:O12"/>
  <sheetViews>
    <sheetView showGridLines="0" tabSelected="1" zoomScale="82" zoomScaleNormal="100" workbookViewId="0">
      <selection activeCell="D2" sqref="D2"/>
    </sheetView>
  </sheetViews>
  <sheetFormatPr defaultColWidth="11.125" defaultRowHeight="15.75" x14ac:dyDescent="0.25"/>
  <cols>
    <col min="1" max="1" width="4.125" customWidth="1"/>
    <col min="2" max="2" width="4.375" style="7" customWidth="1"/>
    <col min="3" max="3" width="17.5" bestFit="1" customWidth="1"/>
    <col min="4" max="4" width="40.125" customWidth="1"/>
    <col min="5" max="5" width="9.875" customWidth="1"/>
    <col min="6" max="6" width="11.625" style="7" customWidth="1"/>
    <col min="7" max="7" width="8.875" style="7" bestFit="1" customWidth="1"/>
    <col min="8" max="8" width="10.875" style="7" customWidth="1"/>
    <col min="9" max="9" width="10" customWidth="1"/>
  </cols>
  <sheetData>
    <row r="2" spans="2:15" ht="27.95" customHeight="1" x14ac:dyDescent="0.25">
      <c r="B2" s="10" t="s">
        <v>16</v>
      </c>
      <c r="C2" s="11" t="s">
        <v>0</v>
      </c>
      <c r="D2" s="11" t="s">
        <v>1</v>
      </c>
      <c r="E2" s="11" t="s">
        <v>17</v>
      </c>
      <c r="F2" s="12" t="s">
        <v>33</v>
      </c>
      <c r="G2" s="12" t="s">
        <v>32</v>
      </c>
      <c r="H2" s="13" t="s">
        <v>34</v>
      </c>
    </row>
    <row r="3" spans="2:15" ht="27.95" customHeight="1" x14ac:dyDescent="0.25">
      <c r="B3" s="14">
        <v>1</v>
      </c>
      <c r="C3" s="15" t="s">
        <v>18</v>
      </c>
      <c r="D3" s="15" t="s">
        <v>45</v>
      </c>
      <c r="E3" s="15" t="s">
        <v>22</v>
      </c>
      <c r="F3" s="16">
        <v>5</v>
      </c>
      <c r="G3" s="16">
        <v>5</v>
      </c>
      <c r="H3" s="17">
        <f>INDEX($K$4:$O$8,MATCH(F3,$J$4:$J$8,0),MATCH(G3,$K$3:$O$3,0))</f>
        <v>25</v>
      </c>
      <c r="J3" s="1"/>
      <c r="K3" s="2">
        <v>1</v>
      </c>
      <c r="L3" s="2">
        <v>2</v>
      </c>
      <c r="M3" s="2">
        <v>3</v>
      </c>
      <c r="N3" s="2">
        <v>4</v>
      </c>
      <c r="O3" s="2">
        <v>5</v>
      </c>
    </row>
    <row r="4" spans="2:15" ht="27.95" customHeight="1" x14ac:dyDescent="0.25">
      <c r="B4" s="14">
        <v>2</v>
      </c>
      <c r="C4" s="15" t="s">
        <v>2</v>
      </c>
      <c r="D4" s="15" t="s">
        <v>3</v>
      </c>
      <c r="E4" s="15" t="s">
        <v>46</v>
      </c>
      <c r="F4" s="16">
        <v>4</v>
      </c>
      <c r="G4" s="16">
        <v>3</v>
      </c>
      <c r="H4" s="17">
        <f t="shared" ref="H4:H12" si="0">IFERROR(INDEX($K$4:$O$8,MATCH(F4,$J$4:$J$8,0),MATCH(G4,$K$3:$O$3,0)),"")</f>
        <v>12</v>
      </c>
      <c r="J4" s="2">
        <v>5</v>
      </c>
      <c r="K4" s="3">
        <f>K$3*$J4</f>
        <v>5</v>
      </c>
      <c r="L4" s="4">
        <f t="shared" ref="L4:O8" si="1">L$3*$J4</f>
        <v>10</v>
      </c>
      <c r="M4" s="4">
        <f t="shared" si="1"/>
        <v>15</v>
      </c>
      <c r="N4" s="5">
        <f t="shared" si="1"/>
        <v>20</v>
      </c>
      <c r="O4" s="5">
        <f t="shared" si="1"/>
        <v>25</v>
      </c>
    </row>
    <row r="5" spans="2:15" ht="27.95" customHeight="1" x14ac:dyDescent="0.25">
      <c r="B5" s="14">
        <v>3</v>
      </c>
      <c r="C5" s="15" t="s">
        <v>19</v>
      </c>
      <c r="D5" s="15" t="s">
        <v>35</v>
      </c>
      <c r="E5" s="15" t="s">
        <v>25</v>
      </c>
      <c r="F5" s="16">
        <v>4</v>
      </c>
      <c r="G5" s="16">
        <v>4</v>
      </c>
      <c r="H5" s="17">
        <f t="shared" si="0"/>
        <v>16</v>
      </c>
      <c r="J5" s="2">
        <v>4</v>
      </c>
      <c r="K5" s="6">
        <f t="shared" ref="K5:K8" si="2">K$3*$J5</f>
        <v>4</v>
      </c>
      <c r="L5" s="3">
        <f t="shared" si="1"/>
        <v>8</v>
      </c>
      <c r="M5" s="4">
        <f t="shared" si="1"/>
        <v>12</v>
      </c>
      <c r="N5" s="4">
        <f t="shared" si="1"/>
        <v>16</v>
      </c>
      <c r="O5" s="5">
        <f t="shared" si="1"/>
        <v>20</v>
      </c>
    </row>
    <row r="6" spans="2:15" ht="27.95" customHeight="1" x14ac:dyDescent="0.25">
      <c r="B6" s="14">
        <v>4</v>
      </c>
      <c r="C6" s="15" t="s">
        <v>4</v>
      </c>
      <c r="D6" s="15" t="s">
        <v>5</v>
      </c>
      <c r="E6" s="15" t="s">
        <v>47</v>
      </c>
      <c r="F6" s="16">
        <v>2</v>
      </c>
      <c r="G6" s="16">
        <v>1</v>
      </c>
      <c r="H6" s="17">
        <f t="shared" si="0"/>
        <v>2</v>
      </c>
      <c r="J6" s="2">
        <v>3</v>
      </c>
      <c r="K6" s="6">
        <f t="shared" si="2"/>
        <v>3</v>
      </c>
      <c r="L6" s="3">
        <f t="shared" si="1"/>
        <v>6</v>
      </c>
      <c r="M6" s="3">
        <f t="shared" si="1"/>
        <v>9</v>
      </c>
      <c r="N6" s="4">
        <f t="shared" si="1"/>
        <v>12</v>
      </c>
      <c r="O6" s="4">
        <f t="shared" si="1"/>
        <v>15</v>
      </c>
    </row>
    <row r="7" spans="2:15" ht="27.95" customHeight="1" x14ac:dyDescent="0.25">
      <c r="B7" s="14">
        <v>5</v>
      </c>
      <c r="C7" s="15" t="s">
        <v>6</v>
      </c>
      <c r="D7" s="15" t="s">
        <v>7</v>
      </c>
      <c r="E7" s="15" t="s">
        <v>48</v>
      </c>
      <c r="F7" s="16">
        <v>4</v>
      </c>
      <c r="G7" s="16">
        <v>1</v>
      </c>
      <c r="H7" s="17">
        <f t="shared" si="0"/>
        <v>4</v>
      </c>
      <c r="J7" s="2">
        <v>2</v>
      </c>
      <c r="K7" s="6">
        <f t="shared" si="2"/>
        <v>2</v>
      </c>
      <c r="L7" s="6">
        <f t="shared" si="1"/>
        <v>4</v>
      </c>
      <c r="M7" s="3">
        <f t="shared" si="1"/>
        <v>6</v>
      </c>
      <c r="N7" s="3">
        <f t="shared" si="1"/>
        <v>8</v>
      </c>
      <c r="O7" s="4">
        <f t="shared" si="1"/>
        <v>10</v>
      </c>
    </row>
    <row r="8" spans="2:15" ht="27.95" customHeight="1" x14ac:dyDescent="0.25">
      <c r="B8" s="14">
        <v>6</v>
      </c>
      <c r="C8" s="15" t="s">
        <v>20</v>
      </c>
      <c r="D8" s="15" t="s">
        <v>8</v>
      </c>
      <c r="E8" s="15" t="s">
        <v>49</v>
      </c>
      <c r="F8" s="16">
        <v>3</v>
      </c>
      <c r="G8" s="16">
        <v>2</v>
      </c>
      <c r="H8" s="17">
        <f t="shared" si="0"/>
        <v>6</v>
      </c>
      <c r="J8" s="2">
        <v>1</v>
      </c>
      <c r="K8" s="6">
        <f t="shared" si="2"/>
        <v>1</v>
      </c>
      <c r="L8" s="6">
        <f t="shared" si="1"/>
        <v>2</v>
      </c>
      <c r="M8" s="6">
        <f t="shared" si="1"/>
        <v>3</v>
      </c>
      <c r="N8" s="6">
        <f t="shared" si="1"/>
        <v>4</v>
      </c>
      <c r="O8" s="3">
        <f t="shared" si="1"/>
        <v>5</v>
      </c>
    </row>
    <row r="9" spans="2:15" ht="27.95" customHeight="1" x14ac:dyDescent="0.25">
      <c r="B9" s="14">
        <v>7</v>
      </c>
      <c r="C9" s="15" t="s">
        <v>9</v>
      </c>
      <c r="D9" s="15" t="s">
        <v>10</v>
      </c>
      <c r="E9" s="15" t="s">
        <v>50</v>
      </c>
      <c r="F9" s="16">
        <v>2</v>
      </c>
      <c r="G9" s="16">
        <v>1</v>
      </c>
      <c r="H9" s="17">
        <f t="shared" si="0"/>
        <v>2</v>
      </c>
    </row>
    <row r="10" spans="2:15" ht="27.95" customHeight="1" x14ac:dyDescent="0.25">
      <c r="B10" s="14">
        <v>8</v>
      </c>
      <c r="C10" s="15" t="s">
        <v>11</v>
      </c>
      <c r="D10" s="15" t="s">
        <v>12</v>
      </c>
      <c r="E10" s="15" t="s">
        <v>51</v>
      </c>
      <c r="F10" s="16">
        <v>1</v>
      </c>
      <c r="G10" s="16">
        <v>5</v>
      </c>
      <c r="H10" s="17">
        <f t="shared" si="0"/>
        <v>5</v>
      </c>
    </row>
    <row r="11" spans="2:15" ht="27.95" customHeight="1" x14ac:dyDescent="0.25">
      <c r="B11" s="14">
        <v>9</v>
      </c>
      <c r="C11" s="15" t="s">
        <v>13</v>
      </c>
      <c r="D11" s="15" t="s">
        <v>14</v>
      </c>
      <c r="E11" s="15" t="s">
        <v>30</v>
      </c>
      <c r="F11" s="16">
        <v>4</v>
      </c>
      <c r="G11" s="16">
        <v>2</v>
      </c>
      <c r="H11" s="17">
        <f t="shared" si="0"/>
        <v>8</v>
      </c>
    </row>
    <row r="12" spans="2:15" ht="27.95" customHeight="1" x14ac:dyDescent="0.25">
      <c r="B12" s="18">
        <v>10</v>
      </c>
      <c r="C12" s="19" t="s">
        <v>21</v>
      </c>
      <c r="D12" s="19" t="s">
        <v>15</v>
      </c>
      <c r="E12" s="19" t="s">
        <v>52</v>
      </c>
      <c r="F12" s="20">
        <v>1</v>
      </c>
      <c r="G12" s="20">
        <v>1</v>
      </c>
      <c r="H12" s="21">
        <f t="shared" si="0"/>
        <v>1</v>
      </c>
    </row>
  </sheetData>
  <conditionalFormatting sqref="H3:H12">
    <cfRule type="cellIs" dxfId="14" priority="9" operator="equal">
      <formula>16</formula>
    </cfRule>
    <cfRule type="cellIs" dxfId="13" priority="8" operator="equal">
      <formula>12</formula>
    </cfRule>
    <cfRule type="cellIs" dxfId="12" priority="7" operator="equal">
      <formula>2</formula>
    </cfRule>
    <cfRule type="cellIs" dxfId="11" priority="6" operator="equal">
      <formula>4</formula>
    </cfRule>
    <cfRule type="cellIs" dxfId="10" priority="5" operator="equal">
      <formula>8</formula>
    </cfRule>
    <cfRule type="cellIs" dxfId="9" priority="4" operator="equal">
      <formula>5</formula>
    </cfRule>
    <cfRule type="cellIs" dxfId="8" priority="3" operator="equal">
      <formula>6</formula>
    </cfRule>
    <cfRule type="cellIs" dxfId="7" priority="2" operator="equal">
      <formula>1</formula>
    </cfRule>
    <cfRule type="cellIs" dxfId="6" priority="1" operator="equal">
      <formula>25</formula>
    </cfRule>
  </conditionalFormatting>
  <dataValidations count="2">
    <dataValidation type="list" allowBlank="1" showInputMessage="1" showErrorMessage="1" sqref="G3:G12" xr:uid="{44769A07-A13E-4F1F-BEDC-7BF5B4D2FCEF}">
      <formula1>$K$3:$O$3</formula1>
    </dataValidation>
    <dataValidation type="list" allowBlank="1" showInputMessage="1" showErrorMessage="1" sqref="F3:F12" xr:uid="{6413B4CD-A9ED-4E1A-BAD3-8651FA16B894}">
      <formula1>$J$4:$J$8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Text Matrix</vt:lpstr>
      <vt:lpstr>Numerical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manas sharan</cp:lastModifiedBy>
  <dcterms:created xsi:type="dcterms:W3CDTF">2025-07-31T23:31:45Z</dcterms:created>
  <dcterms:modified xsi:type="dcterms:W3CDTF">2025-08-31T11:06:19Z</dcterms:modified>
</cp:coreProperties>
</file>