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Bits_pilani\3-1\DRM\Drm Project\"/>
    </mc:Choice>
  </mc:AlternateContent>
  <xr:revisionPtr revIDLastSave="0" documentId="13_ncr:1_{0AD39C0C-7C8F-497F-BB2D-A506517465F7}" xr6:coauthVersionLast="47" xr6:coauthVersionMax="47" xr10:uidLastSave="{00000000-0000-0000-0000-000000000000}"/>
  <bookViews>
    <workbookView xWindow="-110" yWindow="-110" windowWidth="19420" windowHeight="10420" activeTab="1" xr2:uid="{6C4F6078-5EAE-489F-AACE-17A26E3D39E0}"/>
  </bookViews>
  <sheets>
    <sheet name="BSOFT_BACKWARDATION_CONTANGO" sheetId="1" r:id="rId1"/>
    <sheet name="RAMCOCEM_BACKWARDATION_CONTANGO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48" i="2" l="1"/>
  <c r="F248" i="2"/>
  <c r="I248" i="2" s="1"/>
  <c r="E248" i="2"/>
  <c r="H248" i="2" s="1"/>
  <c r="D248" i="2"/>
  <c r="I247" i="2"/>
  <c r="F247" i="2"/>
  <c r="E247" i="2"/>
  <c r="H247" i="2" s="1"/>
  <c r="D247" i="2"/>
  <c r="G247" i="2" s="1"/>
  <c r="G246" i="2"/>
  <c r="F246" i="2"/>
  <c r="I246" i="2" s="1"/>
  <c r="E246" i="2"/>
  <c r="H246" i="2" s="1"/>
  <c r="D246" i="2"/>
  <c r="I245" i="2"/>
  <c r="H245" i="2"/>
  <c r="F245" i="2"/>
  <c r="E245" i="2"/>
  <c r="D245" i="2"/>
  <c r="G245" i="2" s="1"/>
  <c r="G244" i="2"/>
  <c r="F244" i="2"/>
  <c r="I244" i="2" s="1"/>
  <c r="E244" i="2"/>
  <c r="H244" i="2" s="1"/>
  <c r="D244" i="2"/>
  <c r="I243" i="2"/>
  <c r="H243" i="2"/>
  <c r="F243" i="2"/>
  <c r="E243" i="2"/>
  <c r="D243" i="2"/>
  <c r="G243" i="2" s="1"/>
  <c r="G242" i="2"/>
  <c r="F242" i="2"/>
  <c r="I242" i="2" s="1"/>
  <c r="E242" i="2"/>
  <c r="H242" i="2" s="1"/>
  <c r="D242" i="2"/>
  <c r="I241" i="2"/>
  <c r="F241" i="2"/>
  <c r="E241" i="2"/>
  <c r="H241" i="2" s="1"/>
  <c r="D241" i="2"/>
  <c r="G241" i="2" s="1"/>
  <c r="G240" i="2"/>
  <c r="F240" i="2"/>
  <c r="I240" i="2" s="1"/>
  <c r="E240" i="2"/>
  <c r="H240" i="2" s="1"/>
  <c r="D240" i="2"/>
  <c r="I239" i="2"/>
  <c r="F239" i="2"/>
  <c r="E239" i="2"/>
  <c r="H239" i="2" s="1"/>
  <c r="D239" i="2"/>
  <c r="G239" i="2" s="1"/>
  <c r="G238" i="2"/>
  <c r="F238" i="2"/>
  <c r="I238" i="2" s="1"/>
  <c r="E238" i="2"/>
  <c r="H238" i="2" s="1"/>
  <c r="D238" i="2"/>
  <c r="I237" i="2"/>
  <c r="H237" i="2"/>
  <c r="F237" i="2"/>
  <c r="E237" i="2"/>
  <c r="D237" i="2"/>
  <c r="G237" i="2" s="1"/>
  <c r="G236" i="2"/>
  <c r="F236" i="2"/>
  <c r="I236" i="2" s="1"/>
  <c r="E236" i="2"/>
  <c r="H236" i="2" s="1"/>
  <c r="D236" i="2"/>
  <c r="I235" i="2"/>
  <c r="H235" i="2"/>
  <c r="F235" i="2"/>
  <c r="E235" i="2"/>
  <c r="D235" i="2"/>
  <c r="G235" i="2" s="1"/>
  <c r="G234" i="2"/>
  <c r="F234" i="2"/>
  <c r="I234" i="2" s="1"/>
  <c r="E234" i="2"/>
  <c r="H234" i="2" s="1"/>
  <c r="D234" i="2"/>
  <c r="I233" i="2"/>
  <c r="F233" i="2"/>
  <c r="E233" i="2"/>
  <c r="H233" i="2" s="1"/>
  <c r="D233" i="2"/>
  <c r="G233" i="2" s="1"/>
  <c r="G232" i="2"/>
  <c r="F232" i="2"/>
  <c r="I232" i="2" s="1"/>
  <c r="E232" i="2"/>
  <c r="H232" i="2" s="1"/>
  <c r="D232" i="2"/>
  <c r="I231" i="2"/>
  <c r="F231" i="2"/>
  <c r="E231" i="2"/>
  <c r="H231" i="2" s="1"/>
  <c r="D231" i="2"/>
  <c r="G231" i="2" s="1"/>
  <c r="G230" i="2"/>
  <c r="F230" i="2"/>
  <c r="I230" i="2" s="1"/>
  <c r="E230" i="2"/>
  <c r="H230" i="2" s="1"/>
  <c r="D230" i="2"/>
  <c r="I229" i="2"/>
  <c r="H229" i="2"/>
  <c r="F229" i="2"/>
  <c r="E229" i="2"/>
  <c r="D229" i="2"/>
  <c r="G229" i="2" s="1"/>
  <c r="G228" i="2"/>
  <c r="F228" i="2"/>
  <c r="I228" i="2" s="1"/>
  <c r="E228" i="2"/>
  <c r="H228" i="2" s="1"/>
  <c r="D228" i="2"/>
  <c r="I227" i="2"/>
  <c r="H227" i="2"/>
  <c r="F227" i="2"/>
  <c r="E227" i="2"/>
  <c r="D227" i="2"/>
  <c r="G227" i="2" s="1"/>
  <c r="G226" i="2"/>
  <c r="F226" i="2"/>
  <c r="I226" i="2" s="1"/>
  <c r="E226" i="2"/>
  <c r="H226" i="2" s="1"/>
  <c r="D226" i="2"/>
  <c r="I225" i="2"/>
  <c r="F225" i="2"/>
  <c r="E225" i="2"/>
  <c r="H225" i="2" s="1"/>
  <c r="D225" i="2"/>
  <c r="G225" i="2" s="1"/>
  <c r="G224" i="2"/>
  <c r="F224" i="2"/>
  <c r="I224" i="2" s="1"/>
  <c r="E224" i="2"/>
  <c r="H224" i="2" s="1"/>
  <c r="D224" i="2"/>
  <c r="I223" i="2"/>
  <c r="F223" i="2"/>
  <c r="E223" i="2"/>
  <c r="H223" i="2" s="1"/>
  <c r="D223" i="2"/>
  <c r="G223" i="2" s="1"/>
  <c r="G222" i="2"/>
  <c r="F222" i="2"/>
  <c r="I222" i="2" s="1"/>
  <c r="E222" i="2"/>
  <c r="H222" i="2" s="1"/>
  <c r="D222" i="2"/>
  <c r="I221" i="2"/>
  <c r="H221" i="2"/>
  <c r="F221" i="2"/>
  <c r="E221" i="2"/>
  <c r="D221" i="2"/>
  <c r="G221" i="2" s="1"/>
  <c r="G220" i="2"/>
  <c r="F220" i="2"/>
  <c r="I220" i="2" s="1"/>
  <c r="E220" i="2"/>
  <c r="H220" i="2" s="1"/>
  <c r="D220" i="2"/>
  <c r="I219" i="2"/>
  <c r="H219" i="2"/>
  <c r="F219" i="2"/>
  <c r="E219" i="2"/>
  <c r="D219" i="2"/>
  <c r="G219" i="2" s="1"/>
  <c r="G218" i="2"/>
  <c r="F218" i="2"/>
  <c r="I218" i="2" s="1"/>
  <c r="E218" i="2"/>
  <c r="H218" i="2" s="1"/>
  <c r="D218" i="2"/>
  <c r="I217" i="2"/>
  <c r="F217" i="2"/>
  <c r="E217" i="2"/>
  <c r="H217" i="2" s="1"/>
  <c r="D217" i="2"/>
  <c r="G217" i="2" s="1"/>
  <c r="G216" i="2"/>
  <c r="F216" i="2"/>
  <c r="I216" i="2" s="1"/>
  <c r="E216" i="2"/>
  <c r="H216" i="2" s="1"/>
  <c r="D216" i="2"/>
  <c r="I215" i="2"/>
  <c r="F215" i="2"/>
  <c r="E215" i="2"/>
  <c r="H215" i="2" s="1"/>
  <c r="D215" i="2"/>
  <c r="G215" i="2" s="1"/>
  <c r="G214" i="2"/>
  <c r="F214" i="2"/>
  <c r="I214" i="2" s="1"/>
  <c r="E214" i="2"/>
  <c r="H214" i="2" s="1"/>
  <c r="D214" i="2"/>
  <c r="I213" i="2"/>
  <c r="H213" i="2"/>
  <c r="F213" i="2"/>
  <c r="E213" i="2"/>
  <c r="D213" i="2"/>
  <c r="G213" i="2" s="1"/>
  <c r="G212" i="2"/>
  <c r="F212" i="2"/>
  <c r="I212" i="2" s="1"/>
  <c r="E212" i="2"/>
  <c r="H212" i="2" s="1"/>
  <c r="D212" i="2"/>
  <c r="I211" i="2"/>
  <c r="H211" i="2"/>
  <c r="F211" i="2"/>
  <c r="E211" i="2"/>
  <c r="D211" i="2"/>
  <c r="G211" i="2" s="1"/>
  <c r="G210" i="2"/>
  <c r="F210" i="2"/>
  <c r="I210" i="2" s="1"/>
  <c r="E210" i="2"/>
  <c r="H210" i="2" s="1"/>
  <c r="D210" i="2"/>
  <c r="I209" i="2"/>
  <c r="F209" i="2"/>
  <c r="E209" i="2"/>
  <c r="H209" i="2" s="1"/>
  <c r="D209" i="2"/>
  <c r="G209" i="2" s="1"/>
  <c r="G208" i="2"/>
  <c r="F208" i="2"/>
  <c r="I208" i="2" s="1"/>
  <c r="E208" i="2"/>
  <c r="H208" i="2" s="1"/>
  <c r="D208" i="2"/>
  <c r="I207" i="2"/>
  <c r="F207" i="2"/>
  <c r="E207" i="2"/>
  <c r="H207" i="2" s="1"/>
  <c r="D207" i="2"/>
  <c r="G207" i="2" s="1"/>
  <c r="G206" i="2"/>
  <c r="F206" i="2"/>
  <c r="I206" i="2" s="1"/>
  <c r="E206" i="2"/>
  <c r="H206" i="2" s="1"/>
  <c r="D206" i="2"/>
  <c r="I205" i="2"/>
  <c r="H205" i="2"/>
  <c r="F205" i="2"/>
  <c r="E205" i="2"/>
  <c r="D205" i="2"/>
  <c r="G205" i="2" s="1"/>
  <c r="G204" i="2"/>
  <c r="F204" i="2"/>
  <c r="I204" i="2" s="1"/>
  <c r="E204" i="2"/>
  <c r="H204" i="2" s="1"/>
  <c r="D204" i="2"/>
  <c r="I203" i="2"/>
  <c r="H203" i="2"/>
  <c r="F203" i="2"/>
  <c r="E203" i="2"/>
  <c r="D203" i="2"/>
  <c r="G203" i="2" s="1"/>
  <c r="G202" i="2"/>
  <c r="F202" i="2"/>
  <c r="I202" i="2" s="1"/>
  <c r="E202" i="2"/>
  <c r="H202" i="2" s="1"/>
  <c r="D202" i="2"/>
  <c r="I201" i="2"/>
  <c r="F201" i="2"/>
  <c r="E201" i="2"/>
  <c r="H201" i="2" s="1"/>
  <c r="D201" i="2"/>
  <c r="G201" i="2" s="1"/>
  <c r="G200" i="2"/>
  <c r="F200" i="2"/>
  <c r="I200" i="2" s="1"/>
  <c r="E200" i="2"/>
  <c r="H200" i="2" s="1"/>
  <c r="D200" i="2"/>
  <c r="I199" i="2"/>
  <c r="F199" i="2"/>
  <c r="E199" i="2"/>
  <c r="H199" i="2" s="1"/>
  <c r="D199" i="2"/>
  <c r="G199" i="2" s="1"/>
  <c r="G198" i="2"/>
  <c r="F198" i="2"/>
  <c r="I198" i="2" s="1"/>
  <c r="E198" i="2"/>
  <c r="H198" i="2" s="1"/>
  <c r="D198" i="2"/>
  <c r="I197" i="2"/>
  <c r="H197" i="2"/>
  <c r="F197" i="2"/>
  <c r="E197" i="2"/>
  <c r="D197" i="2"/>
  <c r="G197" i="2" s="1"/>
  <c r="G196" i="2"/>
  <c r="F196" i="2"/>
  <c r="I196" i="2" s="1"/>
  <c r="E196" i="2"/>
  <c r="H196" i="2" s="1"/>
  <c r="D196" i="2"/>
  <c r="I195" i="2"/>
  <c r="H195" i="2"/>
  <c r="F195" i="2"/>
  <c r="E195" i="2"/>
  <c r="D195" i="2"/>
  <c r="G195" i="2" s="1"/>
  <c r="G194" i="2"/>
  <c r="F194" i="2"/>
  <c r="I194" i="2" s="1"/>
  <c r="E194" i="2"/>
  <c r="H194" i="2" s="1"/>
  <c r="D194" i="2"/>
  <c r="I193" i="2"/>
  <c r="F193" i="2"/>
  <c r="E193" i="2"/>
  <c r="H193" i="2" s="1"/>
  <c r="D193" i="2"/>
  <c r="G193" i="2" s="1"/>
  <c r="G192" i="2"/>
  <c r="F192" i="2"/>
  <c r="I192" i="2" s="1"/>
  <c r="E192" i="2"/>
  <c r="H192" i="2" s="1"/>
  <c r="D192" i="2"/>
  <c r="I191" i="2"/>
  <c r="F191" i="2"/>
  <c r="E191" i="2"/>
  <c r="H191" i="2" s="1"/>
  <c r="D191" i="2"/>
  <c r="G191" i="2" s="1"/>
  <c r="G190" i="2"/>
  <c r="F190" i="2"/>
  <c r="I190" i="2" s="1"/>
  <c r="E190" i="2"/>
  <c r="H190" i="2" s="1"/>
  <c r="D190" i="2"/>
  <c r="I189" i="2"/>
  <c r="H189" i="2"/>
  <c r="F189" i="2"/>
  <c r="E189" i="2"/>
  <c r="D189" i="2"/>
  <c r="G189" i="2" s="1"/>
  <c r="G188" i="2"/>
  <c r="F188" i="2"/>
  <c r="I188" i="2" s="1"/>
  <c r="E188" i="2"/>
  <c r="H188" i="2" s="1"/>
  <c r="D188" i="2"/>
  <c r="I187" i="2"/>
  <c r="H187" i="2"/>
  <c r="F187" i="2"/>
  <c r="E187" i="2"/>
  <c r="D187" i="2"/>
  <c r="G187" i="2" s="1"/>
  <c r="G186" i="2"/>
  <c r="F186" i="2"/>
  <c r="I186" i="2" s="1"/>
  <c r="E186" i="2"/>
  <c r="H186" i="2" s="1"/>
  <c r="D186" i="2"/>
  <c r="I185" i="2"/>
  <c r="F185" i="2"/>
  <c r="E185" i="2"/>
  <c r="H185" i="2" s="1"/>
  <c r="D185" i="2"/>
  <c r="G185" i="2" s="1"/>
  <c r="G184" i="2"/>
  <c r="F184" i="2"/>
  <c r="I184" i="2" s="1"/>
  <c r="E184" i="2"/>
  <c r="H184" i="2" s="1"/>
  <c r="D184" i="2"/>
  <c r="I183" i="2"/>
  <c r="F183" i="2"/>
  <c r="E183" i="2"/>
  <c r="H183" i="2" s="1"/>
  <c r="D183" i="2"/>
  <c r="G183" i="2" s="1"/>
  <c r="G182" i="2"/>
  <c r="F182" i="2"/>
  <c r="I182" i="2" s="1"/>
  <c r="E182" i="2"/>
  <c r="H182" i="2" s="1"/>
  <c r="D182" i="2"/>
  <c r="I181" i="2"/>
  <c r="H181" i="2"/>
  <c r="F181" i="2"/>
  <c r="E181" i="2"/>
  <c r="D181" i="2"/>
  <c r="G181" i="2" s="1"/>
  <c r="G180" i="2"/>
  <c r="F180" i="2"/>
  <c r="I180" i="2" s="1"/>
  <c r="E180" i="2"/>
  <c r="H180" i="2" s="1"/>
  <c r="D180" i="2"/>
  <c r="I179" i="2"/>
  <c r="H179" i="2"/>
  <c r="F179" i="2"/>
  <c r="E179" i="2"/>
  <c r="D179" i="2"/>
  <c r="G179" i="2" s="1"/>
  <c r="G178" i="2"/>
  <c r="F178" i="2"/>
  <c r="I178" i="2" s="1"/>
  <c r="E178" i="2"/>
  <c r="H178" i="2" s="1"/>
  <c r="D178" i="2"/>
  <c r="I177" i="2"/>
  <c r="F177" i="2"/>
  <c r="E177" i="2"/>
  <c r="H177" i="2" s="1"/>
  <c r="D177" i="2"/>
  <c r="G177" i="2" s="1"/>
  <c r="G176" i="2"/>
  <c r="F176" i="2"/>
  <c r="I176" i="2" s="1"/>
  <c r="E176" i="2"/>
  <c r="H176" i="2" s="1"/>
  <c r="D176" i="2"/>
  <c r="I175" i="2"/>
  <c r="F175" i="2"/>
  <c r="E175" i="2"/>
  <c r="H175" i="2" s="1"/>
  <c r="D175" i="2"/>
  <c r="G175" i="2" s="1"/>
  <c r="G174" i="2"/>
  <c r="F174" i="2"/>
  <c r="I174" i="2" s="1"/>
  <c r="E174" i="2"/>
  <c r="H174" i="2" s="1"/>
  <c r="D174" i="2"/>
  <c r="I173" i="2"/>
  <c r="H173" i="2"/>
  <c r="F173" i="2"/>
  <c r="E173" i="2"/>
  <c r="D173" i="2"/>
  <c r="G173" i="2" s="1"/>
  <c r="G172" i="2"/>
  <c r="F172" i="2"/>
  <c r="I172" i="2" s="1"/>
  <c r="E172" i="2"/>
  <c r="H172" i="2" s="1"/>
  <c r="D172" i="2"/>
  <c r="I171" i="2"/>
  <c r="H171" i="2"/>
  <c r="F171" i="2"/>
  <c r="E171" i="2"/>
  <c r="D171" i="2"/>
  <c r="G171" i="2" s="1"/>
  <c r="G170" i="2"/>
  <c r="F170" i="2"/>
  <c r="I170" i="2" s="1"/>
  <c r="E170" i="2"/>
  <c r="H170" i="2" s="1"/>
  <c r="D170" i="2"/>
  <c r="I169" i="2"/>
  <c r="F169" i="2"/>
  <c r="E169" i="2"/>
  <c r="H169" i="2" s="1"/>
  <c r="D169" i="2"/>
  <c r="G169" i="2" s="1"/>
  <c r="G168" i="2"/>
  <c r="F168" i="2"/>
  <c r="I168" i="2" s="1"/>
  <c r="E168" i="2"/>
  <c r="H168" i="2" s="1"/>
  <c r="D168" i="2"/>
  <c r="I167" i="2"/>
  <c r="F167" i="2"/>
  <c r="E167" i="2"/>
  <c r="H167" i="2" s="1"/>
  <c r="D167" i="2"/>
  <c r="G167" i="2" s="1"/>
  <c r="G166" i="2"/>
  <c r="F166" i="2"/>
  <c r="I166" i="2" s="1"/>
  <c r="E166" i="2"/>
  <c r="H166" i="2" s="1"/>
  <c r="D166" i="2"/>
  <c r="I165" i="2"/>
  <c r="H165" i="2"/>
  <c r="F165" i="2"/>
  <c r="E165" i="2"/>
  <c r="D165" i="2"/>
  <c r="G165" i="2" s="1"/>
  <c r="G164" i="2"/>
  <c r="F164" i="2"/>
  <c r="I164" i="2" s="1"/>
  <c r="E164" i="2"/>
  <c r="H164" i="2" s="1"/>
  <c r="D164" i="2"/>
  <c r="I163" i="2"/>
  <c r="H163" i="2"/>
  <c r="F163" i="2"/>
  <c r="E163" i="2"/>
  <c r="D163" i="2"/>
  <c r="G163" i="2" s="1"/>
  <c r="G162" i="2"/>
  <c r="F162" i="2"/>
  <c r="I162" i="2" s="1"/>
  <c r="E162" i="2"/>
  <c r="H162" i="2" s="1"/>
  <c r="D162" i="2"/>
  <c r="I161" i="2"/>
  <c r="H161" i="2"/>
  <c r="G161" i="2"/>
  <c r="F161" i="2"/>
  <c r="E161" i="2"/>
  <c r="D161" i="2"/>
  <c r="I160" i="2"/>
  <c r="G160" i="2"/>
  <c r="F160" i="2"/>
  <c r="E160" i="2"/>
  <c r="H160" i="2" s="1"/>
  <c r="D160" i="2"/>
  <c r="I159" i="2"/>
  <c r="H159" i="2"/>
  <c r="G159" i="2"/>
  <c r="F159" i="2"/>
  <c r="E159" i="2"/>
  <c r="D159" i="2"/>
  <c r="I158" i="2"/>
  <c r="G158" i="2"/>
  <c r="F158" i="2"/>
  <c r="E158" i="2"/>
  <c r="H158" i="2" s="1"/>
  <c r="D158" i="2"/>
  <c r="I157" i="2"/>
  <c r="G157" i="2"/>
  <c r="F157" i="2"/>
  <c r="E157" i="2"/>
  <c r="H157" i="2" s="1"/>
  <c r="D157" i="2"/>
  <c r="G156" i="2"/>
  <c r="F156" i="2"/>
  <c r="I156" i="2" s="1"/>
  <c r="E156" i="2"/>
  <c r="H156" i="2" s="1"/>
  <c r="D156" i="2"/>
  <c r="I155" i="2"/>
  <c r="H155" i="2"/>
  <c r="F155" i="2"/>
  <c r="E155" i="2"/>
  <c r="D155" i="2"/>
  <c r="G155" i="2" s="1"/>
  <c r="G154" i="2"/>
  <c r="F154" i="2"/>
  <c r="I154" i="2" s="1"/>
  <c r="E154" i="2"/>
  <c r="H154" i="2" s="1"/>
  <c r="D154" i="2"/>
  <c r="I153" i="2"/>
  <c r="H153" i="2"/>
  <c r="G153" i="2"/>
  <c r="F153" i="2"/>
  <c r="E153" i="2"/>
  <c r="D153" i="2"/>
  <c r="I152" i="2"/>
  <c r="G152" i="2"/>
  <c r="F152" i="2"/>
  <c r="E152" i="2"/>
  <c r="H152" i="2" s="1"/>
  <c r="D152" i="2"/>
  <c r="I151" i="2"/>
  <c r="H151" i="2"/>
  <c r="G151" i="2"/>
  <c r="F151" i="2"/>
  <c r="E151" i="2"/>
  <c r="D151" i="2"/>
  <c r="I150" i="2"/>
  <c r="G150" i="2"/>
  <c r="F150" i="2"/>
  <c r="E150" i="2"/>
  <c r="H150" i="2" s="1"/>
  <c r="D150" i="2"/>
  <c r="I149" i="2"/>
  <c r="G149" i="2"/>
  <c r="F149" i="2"/>
  <c r="E149" i="2"/>
  <c r="H149" i="2" s="1"/>
  <c r="D149" i="2"/>
  <c r="G148" i="2"/>
  <c r="F148" i="2"/>
  <c r="I148" i="2" s="1"/>
  <c r="E148" i="2"/>
  <c r="H148" i="2" s="1"/>
  <c r="D148" i="2"/>
  <c r="I147" i="2"/>
  <c r="H147" i="2"/>
  <c r="F147" i="2"/>
  <c r="E147" i="2"/>
  <c r="D147" i="2"/>
  <c r="G147" i="2" s="1"/>
  <c r="G146" i="2"/>
  <c r="F146" i="2"/>
  <c r="I146" i="2" s="1"/>
  <c r="E146" i="2"/>
  <c r="H146" i="2" s="1"/>
  <c r="D146" i="2"/>
  <c r="I145" i="2"/>
  <c r="H145" i="2"/>
  <c r="G145" i="2"/>
  <c r="F145" i="2"/>
  <c r="E145" i="2"/>
  <c r="D145" i="2"/>
  <c r="I144" i="2"/>
  <c r="G144" i="2"/>
  <c r="F144" i="2"/>
  <c r="E144" i="2"/>
  <c r="H144" i="2" s="1"/>
  <c r="D144" i="2"/>
  <c r="I143" i="2"/>
  <c r="H143" i="2"/>
  <c r="G143" i="2"/>
  <c r="F143" i="2"/>
  <c r="E143" i="2"/>
  <c r="D143" i="2"/>
  <c r="I142" i="2"/>
  <c r="G142" i="2"/>
  <c r="F142" i="2"/>
  <c r="E142" i="2"/>
  <c r="H142" i="2" s="1"/>
  <c r="D142" i="2"/>
  <c r="I141" i="2"/>
  <c r="G141" i="2"/>
  <c r="F141" i="2"/>
  <c r="E141" i="2"/>
  <c r="H141" i="2" s="1"/>
  <c r="D141" i="2"/>
  <c r="G140" i="2"/>
  <c r="F140" i="2"/>
  <c r="I140" i="2" s="1"/>
  <c r="E140" i="2"/>
  <c r="H140" i="2" s="1"/>
  <c r="D140" i="2"/>
  <c r="I139" i="2"/>
  <c r="H139" i="2"/>
  <c r="F139" i="2"/>
  <c r="E139" i="2"/>
  <c r="D139" i="2"/>
  <c r="G139" i="2" s="1"/>
  <c r="G138" i="2"/>
  <c r="F138" i="2"/>
  <c r="I138" i="2" s="1"/>
  <c r="E138" i="2"/>
  <c r="H138" i="2" s="1"/>
  <c r="D138" i="2"/>
  <c r="I137" i="2"/>
  <c r="H137" i="2"/>
  <c r="G137" i="2"/>
  <c r="F137" i="2"/>
  <c r="E137" i="2"/>
  <c r="D137" i="2"/>
  <c r="I136" i="2"/>
  <c r="G136" i="2"/>
  <c r="F136" i="2"/>
  <c r="E136" i="2"/>
  <c r="H136" i="2" s="1"/>
  <c r="D136" i="2"/>
  <c r="I135" i="2"/>
  <c r="H135" i="2"/>
  <c r="G135" i="2"/>
  <c r="F135" i="2"/>
  <c r="E135" i="2"/>
  <c r="D135" i="2"/>
  <c r="I134" i="2"/>
  <c r="G134" i="2"/>
  <c r="F134" i="2"/>
  <c r="E134" i="2"/>
  <c r="H134" i="2" s="1"/>
  <c r="D134" i="2"/>
  <c r="I133" i="2"/>
  <c r="G133" i="2"/>
  <c r="F133" i="2"/>
  <c r="E133" i="2"/>
  <c r="H133" i="2" s="1"/>
  <c r="D133" i="2"/>
  <c r="G132" i="2"/>
  <c r="F132" i="2"/>
  <c r="I132" i="2" s="1"/>
  <c r="E132" i="2"/>
  <c r="H132" i="2" s="1"/>
  <c r="D132" i="2"/>
  <c r="I131" i="2"/>
  <c r="H131" i="2"/>
  <c r="F131" i="2"/>
  <c r="E131" i="2"/>
  <c r="D131" i="2"/>
  <c r="G131" i="2" s="1"/>
  <c r="G130" i="2"/>
  <c r="F130" i="2"/>
  <c r="I130" i="2" s="1"/>
  <c r="E130" i="2"/>
  <c r="H130" i="2" s="1"/>
  <c r="D130" i="2"/>
  <c r="I129" i="2"/>
  <c r="H129" i="2"/>
  <c r="G129" i="2"/>
  <c r="F129" i="2"/>
  <c r="E129" i="2"/>
  <c r="D129" i="2"/>
  <c r="I128" i="2"/>
  <c r="G128" i="2"/>
  <c r="F128" i="2"/>
  <c r="E128" i="2"/>
  <c r="H128" i="2" s="1"/>
  <c r="D128" i="2"/>
  <c r="I127" i="2"/>
  <c r="H127" i="2"/>
  <c r="G127" i="2"/>
  <c r="F127" i="2"/>
  <c r="E127" i="2"/>
  <c r="D127" i="2"/>
  <c r="I126" i="2"/>
  <c r="G126" i="2"/>
  <c r="F126" i="2"/>
  <c r="E126" i="2"/>
  <c r="H126" i="2" s="1"/>
  <c r="D126" i="2"/>
  <c r="I125" i="2"/>
  <c r="G125" i="2"/>
  <c r="F125" i="2"/>
  <c r="E125" i="2"/>
  <c r="H125" i="2" s="1"/>
  <c r="D125" i="2"/>
  <c r="G124" i="2"/>
  <c r="F124" i="2"/>
  <c r="I124" i="2" s="1"/>
  <c r="E124" i="2"/>
  <c r="H124" i="2" s="1"/>
  <c r="D124" i="2"/>
  <c r="I123" i="2"/>
  <c r="H123" i="2"/>
  <c r="F123" i="2"/>
  <c r="E123" i="2"/>
  <c r="D123" i="2"/>
  <c r="G123" i="2" s="1"/>
  <c r="G122" i="2"/>
  <c r="F122" i="2"/>
  <c r="I122" i="2" s="1"/>
  <c r="E122" i="2"/>
  <c r="H122" i="2" s="1"/>
  <c r="D122" i="2"/>
  <c r="I121" i="2"/>
  <c r="H121" i="2"/>
  <c r="G121" i="2"/>
  <c r="F121" i="2"/>
  <c r="E121" i="2"/>
  <c r="D121" i="2"/>
  <c r="I120" i="2"/>
  <c r="G120" i="2"/>
  <c r="F120" i="2"/>
  <c r="E120" i="2"/>
  <c r="H120" i="2" s="1"/>
  <c r="D120" i="2"/>
  <c r="I119" i="2"/>
  <c r="H119" i="2"/>
  <c r="G119" i="2"/>
  <c r="F119" i="2"/>
  <c r="E119" i="2"/>
  <c r="D119" i="2"/>
  <c r="I118" i="2"/>
  <c r="G118" i="2"/>
  <c r="F118" i="2"/>
  <c r="E118" i="2"/>
  <c r="H118" i="2" s="1"/>
  <c r="D118" i="2"/>
  <c r="I117" i="2"/>
  <c r="G117" i="2"/>
  <c r="F117" i="2"/>
  <c r="E117" i="2"/>
  <c r="H117" i="2" s="1"/>
  <c r="D117" i="2"/>
  <c r="G116" i="2"/>
  <c r="F116" i="2"/>
  <c r="I116" i="2" s="1"/>
  <c r="E116" i="2"/>
  <c r="H116" i="2" s="1"/>
  <c r="D116" i="2"/>
  <c r="I115" i="2"/>
  <c r="H115" i="2"/>
  <c r="F115" i="2"/>
  <c r="E115" i="2"/>
  <c r="D115" i="2"/>
  <c r="G115" i="2" s="1"/>
  <c r="G114" i="2"/>
  <c r="F114" i="2"/>
  <c r="I114" i="2" s="1"/>
  <c r="E114" i="2"/>
  <c r="H114" i="2" s="1"/>
  <c r="D114" i="2"/>
  <c r="I113" i="2"/>
  <c r="H113" i="2"/>
  <c r="G113" i="2"/>
  <c r="F113" i="2"/>
  <c r="E113" i="2"/>
  <c r="D113" i="2"/>
  <c r="I112" i="2"/>
  <c r="G112" i="2"/>
  <c r="F112" i="2"/>
  <c r="E112" i="2"/>
  <c r="H112" i="2" s="1"/>
  <c r="D112" i="2"/>
  <c r="I111" i="2"/>
  <c r="H111" i="2"/>
  <c r="G111" i="2"/>
  <c r="F111" i="2"/>
  <c r="E111" i="2"/>
  <c r="D111" i="2"/>
  <c r="I110" i="2"/>
  <c r="G110" i="2"/>
  <c r="F110" i="2"/>
  <c r="E110" i="2"/>
  <c r="H110" i="2" s="1"/>
  <c r="D110" i="2"/>
  <c r="I109" i="2"/>
  <c r="G109" i="2"/>
  <c r="F109" i="2"/>
  <c r="E109" i="2"/>
  <c r="H109" i="2" s="1"/>
  <c r="D109" i="2"/>
  <c r="G108" i="2"/>
  <c r="F108" i="2"/>
  <c r="I108" i="2" s="1"/>
  <c r="E108" i="2"/>
  <c r="H108" i="2" s="1"/>
  <c r="D108" i="2"/>
  <c r="I107" i="2"/>
  <c r="H107" i="2"/>
  <c r="F107" i="2"/>
  <c r="E107" i="2"/>
  <c r="D107" i="2"/>
  <c r="G107" i="2" s="1"/>
  <c r="G106" i="2"/>
  <c r="F106" i="2"/>
  <c r="I106" i="2" s="1"/>
  <c r="E106" i="2"/>
  <c r="H106" i="2" s="1"/>
  <c r="D106" i="2"/>
  <c r="I105" i="2"/>
  <c r="H105" i="2"/>
  <c r="G105" i="2"/>
  <c r="F105" i="2"/>
  <c r="E105" i="2"/>
  <c r="D105" i="2"/>
  <c r="I104" i="2"/>
  <c r="G104" i="2"/>
  <c r="F104" i="2"/>
  <c r="E104" i="2"/>
  <c r="H104" i="2" s="1"/>
  <c r="D104" i="2"/>
  <c r="I103" i="2"/>
  <c r="H103" i="2"/>
  <c r="G103" i="2"/>
  <c r="F103" i="2"/>
  <c r="E103" i="2"/>
  <c r="D103" i="2"/>
  <c r="I102" i="2"/>
  <c r="G102" i="2"/>
  <c r="F102" i="2"/>
  <c r="E102" i="2"/>
  <c r="H102" i="2" s="1"/>
  <c r="D102" i="2"/>
  <c r="I101" i="2"/>
  <c r="G101" i="2"/>
  <c r="F101" i="2"/>
  <c r="E101" i="2"/>
  <c r="H101" i="2" s="1"/>
  <c r="D101" i="2"/>
  <c r="G100" i="2"/>
  <c r="F100" i="2"/>
  <c r="I100" i="2" s="1"/>
  <c r="E100" i="2"/>
  <c r="H100" i="2" s="1"/>
  <c r="D100" i="2"/>
  <c r="I99" i="2"/>
  <c r="H99" i="2"/>
  <c r="F99" i="2"/>
  <c r="E99" i="2"/>
  <c r="D99" i="2"/>
  <c r="G99" i="2" s="1"/>
  <c r="G98" i="2"/>
  <c r="F98" i="2"/>
  <c r="I98" i="2" s="1"/>
  <c r="E98" i="2"/>
  <c r="H98" i="2" s="1"/>
  <c r="D98" i="2"/>
  <c r="I97" i="2"/>
  <c r="H97" i="2"/>
  <c r="G97" i="2"/>
  <c r="F97" i="2"/>
  <c r="E97" i="2"/>
  <c r="D97" i="2"/>
  <c r="I96" i="2"/>
  <c r="G96" i="2"/>
  <c r="F96" i="2"/>
  <c r="E96" i="2"/>
  <c r="H96" i="2" s="1"/>
  <c r="D96" i="2"/>
  <c r="I95" i="2"/>
  <c r="H95" i="2"/>
  <c r="G95" i="2"/>
  <c r="F95" i="2"/>
  <c r="E95" i="2"/>
  <c r="D95" i="2"/>
  <c r="I94" i="2"/>
  <c r="H94" i="2"/>
  <c r="F94" i="2"/>
  <c r="E94" i="2"/>
  <c r="D94" i="2"/>
  <c r="G94" i="2" s="1"/>
  <c r="H93" i="2"/>
  <c r="G93" i="2"/>
  <c r="F93" i="2"/>
  <c r="I93" i="2" s="1"/>
  <c r="E93" i="2"/>
  <c r="D93" i="2"/>
  <c r="I92" i="2"/>
  <c r="H92" i="2"/>
  <c r="F92" i="2"/>
  <c r="E92" i="2"/>
  <c r="D92" i="2"/>
  <c r="G92" i="2" s="1"/>
  <c r="H91" i="2"/>
  <c r="G91" i="2"/>
  <c r="F91" i="2"/>
  <c r="I91" i="2" s="1"/>
  <c r="E91" i="2"/>
  <c r="D91" i="2"/>
  <c r="I90" i="2"/>
  <c r="H90" i="2"/>
  <c r="F90" i="2"/>
  <c r="E90" i="2"/>
  <c r="D90" i="2"/>
  <c r="G90" i="2" s="1"/>
  <c r="H89" i="2"/>
  <c r="G89" i="2"/>
  <c r="F89" i="2"/>
  <c r="I89" i="2" s="1"/>
  <c r="E89" i="2"/>
  <c r="D89" i="2"/>
  <c r="I88" i="2"/>
  <c r="H88" i="2"/>
  <c r="F88" i="2"/>
  <c r="E88" i="2"/>
  <c r="D88" i="2"/>
  <c r="G88" i="2" s="1"/>
  <c r="H87" i="2"/>
  <c r="G87" i="2"/>
  <c r="F87" i="2"/>
  <c r="I87" i="2" s="1"/>
  <c r="E87" i="2"/>
  <c r="D87" i="2"/>
  <c r="I86" i="2"/>
  <c r="H86" i="2"/>
  <c r="F86" i="2"/>
  <c r="E86" i="2"/>
  <c r="D86" i="2"/>
  <c r="G86" i="2" s="1"/>
  <c r="H85" i="2"/>
  <c r="G85" i="2"/>
  <c r="F85" i="2"/>
  <c r="I85" i="2" s="1"/>
  <c r="E85" i="2"/>
  <c r="D85" i="2"/>
  <c r="I84" i="2"/>
  <c r="H84" i="2"/>
  <c r="F84" i="2"/>
  <c r="E84" i="2"/>
  <c r="D84" i="2"/>
  <c r="G84" i="2" s="1"/>
  <c r="H83" i="2"/>
  <c r="G83" i="2"/>
  <c r="F83" i="2"/>
  <c r="I83" i="2" s="1"/>
  <c r="E83" i="2"/>
  <c r="D83" i="2"/>
  <c r="I82" i="2"/>
  <c r="H82" i="2"/>
  <c r="F82" i="2"/>
  <c r="E82" i="2"/>
  <c r="D82" i="2"/>
  <c r="G82" i="2" s="1"/>
  <c r="H81" i="2"/>
  <c r="G81" i="2"/>
  <c r="F81" i="2"/>
  <c r="I81" i="2" s="1"/>
  <c r="E81" i="2"/>
  <c r="D81" i="2"/>
  <c r="I80" i="2"/>
  <c r="H80" i="2"/>
  <c r="F80" i="2"/>
  <c r="E80" i="2"/>
  <c r="D80" i="2"/>
  <c r="G80" i="2" s="1"/>
  <c r="H79" i="2"/>
  <c r="G79" i="2"/>
  <c r="F79" i="2"/>
  <c r="I79" i="2" s="1"/>
  <c r="E79" i="2"/>
  <c r="D79" i="2"/>
  <c r="I78" i="2"/>
  <c r="H78" i="2"/>
  <c r="F78" i="2"/>
  <c r="E78" i="2"/>
  <c r="D78" i="2"/>
  <c r="G78" i="2" s="1"/>
  <c r="H77" i="2"/>
  <c r="G77" i="2"/>
  <c r="F77" i="2"/>
  <c r="I77" i="2" s="1"/>
  <c r="E77" i="2"/>
  <c r="D77" i="2"/>
  <c r="I76" i="2"/>
  <c r="H76" i="2"/>
  <c r="F76" i="2"/>
  <c r="E76" i="2"/>
  <c r="D76" i="2"/>
  <c r="G76" i="2" s="1"/>
  <c r="H75" i="2"/>
  <c r="G75" i="2"/>
  <c r="F75" i="2"/>
  <c r="I75" i="2" s="1"/>
  <c r="E75" i="2"/>
  <c r="D75" i="2"/>
  <c r="I74" i="2"/>
  <c r="H74" i="2"/>
  <c r="F74" i="2"/>
  <c r="E74" i="2"/>
  <c r="D74" i="2"/>
  <c r="G74" i="2" s="1"/>
  <c r="H73" i="2"/>
  <c r="G73" i="2"/>
  <c r="F73" i="2"/>
  <c r="I73" i="2" s="1"/>
  <c r="E73" i="2"/>
  <c r="D73" i="2"/>
  <c r="I72" i="2"/>
  <c r="H72" i="2"/>
  <c r="F72" i="2"/>
  <c r="E72" i="2"/>
  <c r="D72" i="2"/>
  <c r="G72" i="2" s="1"/>
  <c r="H71" i="2"/>
  <c r="G71" i="2"/>
  <c r="F71" i="2"/>
  <c r="I71" i="2" s="1"/>
  <c r="E71" i="2"/>
  <c r="D71" i="2"/>
  <c r="I70" i="2"/>
  <c r="H70" i="2"/>
  <c r="F70" i="2"/>
  <c r="E70" i="2"/>
  <c r="D70" i="2"/>
  <c r="G70" i="2" s="1"/>
  <c r="H69" i="2"/>
  <c r="G69" i="2"/>
  <c r="F69" i="2"/>
  <c r="I69" i="2" s="1"/>
  <c r="E69" i="2"/>
  <c r="D69" i="2"/>
  <c r="I68" i="2"/>
  <c r="H68" i="2"/>
  <c r="F68" i="2"/>
  <c r="E68" i="2"/>
  <c r="D68" i="2"/>
  <c r="G68" i="2" s="1"/>
  <c r="H67" i="2"/>
  <c r="G67" i="2"/>
  <c r="F67" i="2"/>
  <c r="I67" i="2" s="1"/>
  <c r="E67" i="2"/>
  <c r="D67" i="2"/>
  <c r="I66" i="2"/>
  <c r="H66" i="2"/>
  <c r="F66" i="2"/>
  <c r="E66" i="2"/>
  <c r="D66" i="2"/>
  <c r="G66" i="2" s="1"/>
  <c r="H65" i="2"/>
  <c r="G65" i="2"/>
  <c r="F65" i="2"/>
  <c r="I65" i="2" s="1"/>
  <c r="E65" i="2"/>
  <c r="D65" i="2"/>
  <c r="I64" i="2"/>
  <c r="H64" i="2"/>
  <c r="F64" i="2"/>
  <c r="E64" i="2"/>
  <c r="D64" i="2"/>
  <c r="G64" i="2" s="1"/>
  <c r="H63" i="2"/>
  <c r="G63" i="2"/>
  <c r="F63" i="2"/>
  <c r="I63" i="2" s="1"/>
  <c r="E63" i="2"/>
  <c r="D63" i="2"/>
  <c r="I62" i="2"/>
  <c r="H62" i="2"/>
  <c r="F62" i="2"/>
  <c r="E62" i="2"/>
  <c r="D62" i="2"/>
  <c r="G62" i="2" s="1"/>
  <c r="H61" i="2"/>
  <c r="G61" i="2"/>
  <c r="F61" i="2"/>
  <c r="I61" i="2" s="1"/>
  <c r="E61" i="2"/>
  <c r="D61" i="2"/>
  <c r="I60" i="2"/>
  <c r="H60" i="2"/>
  <c r="F60" i="2"/>
  <c r="E60" i="2"/>
  <c r="D60" i="2"/>
  <c r="G60" i="2" s="1"/>
  <c r="H59" i="2"/>
  <c r="G59" i="2"/>
  <c r="F59" i="2"/>
  <c r="I59" i="2" s="1"/>
  <c r="E59" i="2"/>
  <c r="D59" i="2"/>
  <c r="I58" i="2"/>
  <c r="H58" i="2"/>
  <c r="F58" i="2"/>
  <c r="E58" i="2"/>
  <c r="D58" i="2"/>
  <c r="G58" i="2" s="1"/>
  <c r="H57" i="2"/>
  <c r="G57" i="2"/>
  <c r="F57" i="2"/>
  <c r="I57" i="2" s="1"/>
  <c r="E57" i="2"/>
  <c r="D57" i="2"/>
  <c r="I56" i="2"/>
  <c r="H56" i="2"/>
  <c r="F56" i="2"/>
  <c r="E56" i="2"/>
  <c r="D56" i="2"/>
  <c r="G56" i="2" s="1"/>
  <c r="H55" i="2"/>
  <c r="G55" i="2"/>
  <c r="F55" i="2"/>
  <c r="I55" i="2" s="1"/>
  <c r="E55" i="2"/>
  <c r="D55" i="2"/>
  <c r="I54" i="2"/>
  <c r="H54" i="2"/>
  <c r="F54" i="2"/>
  <c r="E54" i="2"/>
  <c r="D54" i="2"/>
  <c r="G54" i="2" s="1"/>
  <c r="H53" i="2"/>
  <c r="G53" i="2"/>
  <c r="F53" i="2"/>
  <c r="I53" i="2" s="1"/>
  <c r="E53" i="2"/>
  <c r="D53" i="2"/>
  <c r="I52" i="2"/>
  <c r="H52" i="2"/>
  <c r="F52" i="2"/>
  <c r="E52" i="2"/>
  <c r="D52" i="2"/>
  <c r="G52" i="2" s="1"/>
  <c r="H51" i="2"/>
  <c r="G51" i="2"/>
  <c r="F51" i="2"/>
  <c r="I51" i="2" s="1"/>
  <c r="E51" i="2"/>
  <c r="D51" i="2"/>
  <c r="I50" i="2"/>
  <c r="H50" i="2"/>
  <c r="F50" i="2"/>
  <c r="E50" i="2"/>
  <c r="D50" i="2"/>
  <c r="G50" i="2" s="1"/>
  <c r="H49" i="2"/>
  <c r="G49" i="2"/>
  <c r="F49" i="2"/>
  <c r="I49" i="2" s="1"/>
  <c r="E49" i="2"/>
  <c r="D49" i="2"/>
  <c r="I48" i="2"/>
  <c r="H48" i="2"/>
  <c r="F48" i="2"/>
  <c r="E48" i="2"/>
  <c r="D48" i="2"/>
  <c r="G48" i="2" s="1"/>
  <c r="H47" i="2"/>
  <c r="G47" i="2"/>
  <c r="F47" i="2"/>
  <c r="I47" i="2" s="1"/>
  <c r="E47" i="2"/>
  <c r="D47" i="2"/>
  <c r="I46" i="2"/>
  <c r="H46" i="2"/>
  <c r="F46" i="2"/>
  <c r="E46" i="2"/>
  <c r="D46" i="2"/>
  <c r="G46" i="2" s="1"/>
  <c r="H45" i="2"/>
  <c r="G45" i="2"/>
  <c r="F45" i="2"/>
  <c r="I45" i="2" s="1"/>
  <c r="E45" i="2"/>
  <c r="D45" i="2"/>
  <c r="I44" i="2"/>
  <c r="H44" i="2"/>
  <c r="F44" i="2"/>
  <c r="E44" i="2"/>
  <c r="D44" i="2"/>
  <c r="G44" i="2" s="1"/>
  <c r="H43" i="2"/>
  <c r="G43" i="2"/>
  <c r="F43" i="2"/>
  <c r="I43" i="2" s="1"/>
  <c r="E43" i="2"/>
  <c r="D43" i="2"/>
  <c r="I42" i="2"/>
  <c r="H42" i="2"/>
  <c r="F42" i="2"/>
  <c r="E42" i="2"/>
  <c r="D42" i="2"/>
  <c r="G42" i="2" s="1"/>
  <c r="H41" i="2"/>
  <c r="G41" i="2"/>
  <c r="F41" i="2"/>
  <c r="I41" i="2" s="1"/>
  <c r="E41" i="2"/>
  <c r="D41" i="2"/>
  <c r="I40" i="2"/>
  <c r="H40" i="2"/>
  <c r="F40" i="2"/>
  <c r="E40" i="2"/>
  <c r="D40" i="2"/>
  <c r="G40" i="2" s="1"/>
  <c r="H39" i="2"/>
  <c r="G39" i="2"/>
  <c r="F39" i="2"/>
  <c r="I39" i="2" s="1"/>
  <c r="E39" i="2"/>
  <c r="D39" i="2"/>
  <c r="I38" i="2"/>
  <c r="H38" i="2"/>
  <c r="F38" i="2"/>
  <c r="E38" i="2"/>
  <c r="D38" i="2"/>
  <c r="G38" i="2" s="1"/>
  <c r="H37" i="2"/>
  <c r="G37" i="2"/>
  <c r="F37" i="2"/>
  <c r="I37" i="2" s="1"/>
  <c r="E37" i="2"/>
  <c r="D37" i="2"/>
  <c r="I36" i="2"/>
  <c r="H36" i="2"/>
  <c r="F36" i="2"/>
  <c r="E36" i="2"/>
  <c r="D36" i="2"/>
  <c r="G36" i="2" s="1"/>
  <c r="H35" i="2"/>
  <c r="G35" i="2"/>
  <c r="F35" i="2"/>
  <c r="I35" i="2" s="1"/>
  <c r="E35" i="2"/>
  <c r="D35" i="2"/>
  <c r="I34" i="2"/>
  <c r="H34" i="2"/>
  <c r="F34" i="2"/>
  <c r="E34" i="2"/>
  <c r="D34" i="2"/>
  <c r="G34" i="2" s="1"/>
  <c r="H33" i="2"/>
  <c r="G33" i="2"/>
  <c r="F33" i="2"/>
  <c r="I33" i="2" s="1"/>
  <c r="E33" i="2"/>
  <c r="D33" i="2"/>
  <c r="I32" i="2"/>
  <c r="H32" i="2"/>
  <c r="F32" i="2"/>
  <c r="E32" i="2"/>
  <c r="D32" i="2"/>
  <c r="G32" i="2" s="1"/>
  <c r="H31" i="2"/>
  <c r="G31" i="2"/>
  <c r="F31" i="2"/>
  <c r="I31" i="2" s="1"/>
  <c r="E31" i="2"/>
  <c r="D31" i="2"/>
  <c r="I30" i="2"/>
  <c r="H30" i="2"/>
  <c r="F30" i="2"/>
  <c r="E30" i="2"/>
  <c r="D30" i="2"/>
  <c r="G30" i="2" s="1"/>
  <c r="H29" i="2"/>
  <c r="G29" i="2"/>
  <c r="F29" i="2"/>
  <c r="I29" i="2" s="1"/>
  <c r="E29" i="2"/>
  <c r="D29" i="2"/>
  <c r="I28" i="2"/>
  <c r="H28" i="2"/>
  <c r="F28" i="2"/>
  <c r="E28" i="2"/>
  <c r="D28" i="2"/>
  <c r="G28" i="2" s="1"/>
  <c r="H27" i="2"/>
  <c r="G27" i="2"/>
  <c r="F27" i="2"/>
  <c r="I27" i="2" s="1"/>
  <c r="E27" i="2"/>
  <c r="D27" i="2"/>
  <c r="I26" i="2"/>
  <c r="H26" i="2"/>
  <c r="F26" i="2"/>
  <c r="E26" i="2"/>
  <c r="D26" i="2"/>
  <c r="G26" i="2" s="1"/>
  <c r="H25" i="2"/>
  <c r="G25" i="2"/>
  <c r="F25" i="2"/>
  <c r="I25" i="2" s="1"/>
  <c r="E25" i="2"/>
  <c r="D25" i="2"/>
  <c r="I24" i="2"/>
  <c r="H24" i="2"/>
  <c r="F24" i="2"/>
  <c r="E24" i="2"/>
  <c r="D24" i="2"/>
  <c r="G24" i="2" s="1"/>
  <c r="H23" i="2"/>
  <c r="G23" i="2"/>
  <c r="F23" i="2"/>
  <c r="I23" i="2" s="1"/>
  <c r="E23" i="2"/>
  <c r="D23" i="2"/>
  <c r="I22" i="2"/>
  <c r="H22" i="2"/>
  <c r="F22" i="2"/>
  <c r="E22" i="2"/>
  <c r="D22" i="2"/>
  <c r="G22" i="2" s="1"/>
  <c r="H21" i="2"/>
  <c r="G21" i="2"/>
  <c r="F21" i="2"/>
  <c r="I21" i="2" s="1"/>
  <c r="E21" i="2"/>
  <c r="D21" i="2"/>
  <c r="I20" i="2"/>
  <c r="H20" i="2"/>
  <c r="F20" i="2"/>
  <c r="E20" i="2"/>
  <c r="D20" i="2"/>
  <c r="G20" i="2" s="1"/>
  <c r="H19" i="2"/>
  <c r="G19" i="2"/>
  <c r="F19" i="2"/>
  <c r="I19" i="2" s="1"/>
  <c r="E19" i="2"/>
  <c r="D19" i="2"/>
  <c r="I18" i="2"/>
  <c r="H18" i="2"/>
  <c r="F18" i="2"/>
  <c r="E18" i="2"/>
  <c r="D18" i="2"/>
  <c r="G18" i="2" s="1"/>
  <c r="H17" i="2"/>
  <c r="G17" i="2"/>
  <c r="F17" i="2"/>
  <c r="I17" i="2" s="1"/>
  <c r="E17" i="2"/>
  <c r="D17" i="2"/>
  <c r="I16" i="2"/>
  <c r="H16" i="2"/>
  <c r="F16" i="2"/>
  <c r="E16" i="2"/>
  <c r="D16" i="2"/>
  <c r="G16" i="2" s="1"/>
  <c r="H15" i="2"/>
  <c r="G15" i="2"/>
  <c r="F15" i="2"/>
  <c r="I15" i="2" s="1"/>
  <c r="E15" i="2"/>
  <c r="D15" i="2"/>
  <c r="I14" i="2"/>
  <c r="H14" i="2"/>
  <c r="F14" i="2"/>
  <c r="E14" i="2"/>
  <c r="D14" i="2"/>
  <c r="G14" i="2" s="1"/>
  <c r="H13" i="2"/>
  <c r="G13" i="2"/>
  <c r="F13" i="2"/>
  <c r="I13" i="2" s="1"/>
  <c r="E13" i="2"/>
  <c r="D13" i="2"/>
  <c r="I12" i="2"/>
  <c r="H12" i="2"/>
  <c r="F12" i="2"/>
  <c r="E12" i="2"/>
  <c r="D12" i="2"/>
  <c r="G12" i="2" s="1"/>
  <c r="H11" i="2"/>
  <c r="G11" i="2"/>
  <c r="F11" i="2"/>
  <c r="I11" i="2" s="1"/>
  <c r="E11" i="2"/>
  <c r="D11" i="2"/>
  <c r="I10" i="2"/>
  <c r="H10" i="2"/>
  <c r="F10" i="2"/>
  <c r="E10" i="2"/>
  <c r="D10" i="2"/>
  <c r="G10" i="2" s="1"/>
  <c r="H9" i="2"/>
  <c r="G9" i="2"/>
  <c r="F9" i="2"/>
  <c r="I9" i="2" s="1"/>
  <c r="E9" i="2"/>
  <c r="D9" i="2"/>
  <c r="I8" i="2"/>
  <c r="H8" i="2"/>
  <c r="F8" i="2"/>
  <c r="E8" i="2"/>
  <c r="D8" i="2"/>
  <c r="G8" i="2" s="1"/>
  <c r="H7" i="2"/>
  <c r="G7" i="2"/>
  <c r="F7" i="2"/>
  <c r="I7" i="2" s="1"/>
  <c r="E7" i="2"/>
  <c r="D7" i="2"/>
  <c r="I6" i="2"/>
  <c r="H6" i="2"/>
  <c r="F6" i="2"/>
  <c r="E6" i="2"/>
  <c r="D6" i="2"/>
  <c r="G6" i="2" s="1"/>
  <c r="H5" i="2"/>
  <c r="G5" i="2"/>
  <c r="F5" i="2"/>
  <c r="I5" i="2" s="1"/>
  <c r="E5" i="2"/>
  <c r="D5" i="2"/>
  <c r="I4" i="2"/>
  <c r="H4" i="2"/>
  <c r="F4" i="2"/>
  <c r="E4" i="2"/>
  <c r="D4" i="2"/>
  <c r="G4" i="2" s="1"/>
  <c r="H3" i="2"/>
  <c r="G3" i="2"/>
  <c r="F3" i="2"/>
  <c r="I3" i="2" s="1"/>
  <c r="E3" i="2"/>
  <c r="D3" i="2"/>
  <c r="I2" i="2"/>
  <c r="H2" i="2"/>
  <c r="F2" i="2"/>
  <c r="E2" i="2"/>
  <c r="D2" i="2"/>
  <c r="G2" i="2" s="1"/>
  <c r="F248" i="1"/>
  <c r="I248" i="1" s="1"/>
  <c r="E248" i="1"/>
  <c r="H248" i="1" s="1"/>
  <c r="D248" i="1"/>
  <c r="G248" i="1" s="1"/>
  <c r="I247" i="1"/>
  <c r="G247" i="1"/>
  <c r="F247" i="1"/>
  <c r="E247" i="1"/>
  <c r="H247" i="1" s="1"/>
  <c r="D247" i="1"/>
  <c r="I246" i="1"/>
  <c r="H246" i="1"/>
  <c r="G246" i="1"/>
  <c r="F246" i="1"/>
  <c r="E246" i="1"/>
  <c r="D246" i="1"/>
  <c r="I245" i="1"/>
  <c r="G245" i="1"/>
  <c r="F245" i="1"/>
  <c r="E245" i="1"/>
  <c r="H245" i="1" s="1"/>
  <c r="D245" i="1"/>
  <c r="I244" i="1"/>
  <c r="H244" i="1"/>
  <c r="G244" i="1"/>
  <c r="F244" i="1"/>
  <c r="E244" i="1"/>
  <c r="D244" i="1"/>
  <c r="G243" i="1"/>
  <c r="F243" i="1"/>
  <c r="I243" i="1" s="1"/>
  <c r="E243" i="1"/>
  <c r="H243" i="1" s="1"/>
  <c r="D243" i="1"/>
  <c r="I242" i="1"/>
  <c r="H242" i="1"/>
  <c r="F242" i="1"/>
  <c r="E242" i="1"/>
  <c r="D242" i="1"/>
  <c r="G242" i="1" s="1"/>
  <c r="G241" i="1"/>
  <c r="F241" i="1"/>
  <c r="I241" i="1" s="1"/>
  <c r="E241" i="1"/>
  <c r="H241" i="1" s="1"/>
  <c r="D241" i="1"/>
  <c r="I240" i="1"/>
  <c r="H240" i="1"/>
  <c r="G240" i="1"/>
  <c r="F240" i="1"/>
  <c r="E240" i="1"/>
  <c r="D240" i="1"/>
  <c r="I239" i="1"/>
  <c r="G239" i="1"/>
  <c r="F239" i="1"/>
  <c r="E239" i="1"/>
  <c r="H239" i="1" s="1"/>
  <c r="D239" i="1"/>
  <c r="I238" i="1"/>
  <c r="H238" i="1"/>
  <c r="G238" i="1"/>
  <c r="F238" i="1"/>
  <c r="E238" i="1"/>
  <c r="D238" i="1"/>
  <c r="I237" i="1"/>
  <c r="G237" i="1"/>
  <c r="F237" i="1"/>
  <c r="E237" i="1"/>
  <c r="H237" i="1" s="1"/>
  <c r="D237" i="1"/>
  <c r="I236" i="1"/>
  <c r="H236" i="1"/>
  <c r="G236" i="1"/>
  <c r="F236" i="1"/>
  <c r="E236" i="1"/>
  <c r="D236" i="1"/>
  <c r="G235" i="1"/>
  <c r="F235" i="1"/>
  <c r="I235" i="1" s="1"/>
  <c r="E235" i="1"/>
  <c r="H235" i="1" s="1"/>
  <c r="D235" i="1"/>
  <c r="I234" i="1"/>
  <c r="H234" i="1"/>
  <c r="F234" i="1"/>
  <c r="E234" i="1"/>
  <c r="D234" i="1"/>
  <c r="G234" i="1" s="1"/>
  <c r="G233" i="1"/>
  <c r="F233" i="1"/>
  <c r="I233" i="1" s="1"/>
  <c r="E233" i="1"/>
  <c r="H233" i="1" s="1"/>
  <c r="D233" i="1"/>
  <c r="I232" i="1"/>
  <c r="H232" i="1"/>
  <c r="G232" i="1"/>
  <c r="F232" i="1"/>
  <c r="E232" i="1"/>
  <c r="D232" i="1"/>
  <c r="I231" i="1"/>
  <c r="G231" i="1"/>
  <c r="F231" i="1"/>
  <c r="E231" i="1"/>
  <c r="H231" i="1" s="1"/>
  <c r="D231" i="1"/>
  <c r="I230" i="1"/>
  <c r="H230" i="1"/>
  <c r="G230" i="1"/>
  <c r="F230" i="1"/>
  <c r="E230" i="1"/>
  <c r="D230" i="1"/>
  <c r="I229" i="1"/>
  <c r="G229" i="1"/>
  <c r="F229" i="1"/>
  <c r="E229" i="1"/>
  <c r="H229" i="1" s="1"/>
  <c r="D229" i="1"/>
  <c r="I228" i="1"/>
  <c r="H228" i="1"/>
  <c r="G228" i="1"/>
  <c r="F228" i="1"/>
  <c r="E228" i="1"/>
  <c r="D228" i="1"/>
  <c r="G227" i="1"/>
  <c r="F227" i="1"/>
  <c r="I227" i="1" s="1"/>
  <c r="E227" i="1"/>
  <c r="H227" i="1" s="1"/>
  <c r="D227" i="1"/>
  <c r="I226" i="1"/>
  <c r="H226" i="1"/>
  <c r="F226" i="1"/>
  <c r="E226" i="1"/>
  <c r="D226" i="1"/>
  <c r="G226" i="1" s="1"/>
  <c r="G225" i="1"/>
  <c r="F225" i="1"/>
  <c r="I225" i="1" s="1"/>
  <c r="E225" i="1"/>
  <c r="H225" i="1" s="1"/>
  <c r="D225" i="1"/>
  <c r="I224" i="1"/>
  <c r="H224" i="1"/>
  <c r="G224" i="1"/>
  <c r="F224" i="1"/>
  <c r="E224" i="1"/>
  <c r="D224" i="1"/>
  <c r="I223" i="1"/>
  <c r="G223" i="1"/>
  <c r="F223" i="1"/>
  <c r="E223" i="1"/>
  <c r="H223" i="1" s="1"/>
  <c r="D223" i="1"/>
  <c r="I222" i="1"/>
  <c r="H222" i="1"/>
  <c r="F222" i="1"/>
  <c r="E222" i="1"/>
  <c r="D222" i="1"/>
  <c r="G222" i="1" s="1"/>
  <c r="I221" i="1"/>
  <c r="G221" i="1"/>
  <c r="F221" i="1"/>
  <c r="E221" i="1"/>
  <c r="H221" i="1" s="1"/>
  <c r="D221" i="1"/>
  <c r="I220" i="1"/>
  <c r="H220" i="1"/>
  <c r="G220" i="1"/>
  <c r="F220" i="1"/>
  <c r="E220" i="1"/>
  <c r="D220" i="1"/>
  <c r="G219" i="1"/>
  <c r="F219" i="1"/>
  <c r="I219" i="1" s="1"/>
  <c r="E219" i="1"/>
  <c r="H219" i="1" s="1"/>
  <c r="D219" i="1"/>
  <c r="I218" i="1"/>
  <c r="H218" i="1"/>
  <c r="F218" i="1"/>
  <c r="E218" i="1"/>
  <c r="D218" i="1"/>
  <c r="G218" i="1" s="1"/>
  <c r="G217" i="1"/>
  <c r="F217" i="1"/>
  <c r="I217" i="1" s="1"/>
  <c r="E217" i="1"/>
  <c r="H217" i="1" s="1"/>
  <c r="D217" i="1"/>
  <c r="I216" i="1"/>
  <c r="H216" i="1"/>
  <c r="G216" i="1"/>
  <c r="F216" i="1"/>
  <c r="E216" i="1"/>
  <c r="D216" i="1"/>
  <c r="I215" i="1"/>
  <c r="G215" i="1"/>
  <c r="F215" i="1"/>
  <c r="E215" i="1"/>
  <c r="H215" i="1" s="1"/>
  <c r="D215" i="1"/>
  <c r="I214" i="1"/>
  <c r="H214" i="1"/>
  <c r="G214" i="1"/>
  <c r="F214" i="1"/>
  <c r="E214" i="1"/>
  <c r="D214" i="1"/>
  <c r="I213" i="1"/>
  <c r="G213" i="1"/>
  <c r="F213" i="1"/>
  <c r="E213" i="1"/>
  <c r="H213" i="1" s="1"/>
  <c r="D213" i="1"/>
  <c r="I212" i="1"/>
  <c r="H212" i="1"/>
  <c r="G212" i="1"/>
  <c r="F212" i="1"/>
  <c r="E212" i="1"/>
  <c r="D212" i="1"/>
  <c r="G211" i="1"/>
  <c r="F211" i="1"/>
  <c r="I211" i="1" s="1"/>
  <c r="E211" i="1"/>
  <c r="H211" i="1" s="1"/>
  <c r="D211" i="1"/>
  <c r="I210" i="1"/>
  <c r="H210" i="1"/>
  <c r="F210" i="1"/>
  <c r="E210" i="1"/>
  <c r="D210" i="1"/>
  <c r="G210" i="1" s="1"/>
  <c r="G209" i="1"/>
  <c r="F209" i="1"/>
  <c r="I209" i="1" s="1"/>
  <c r="E209" i="1"/>
  <c r="H209" i="1" s="1"/>
  <c r="D209" i="1"/>
  <c r="I208" i="1"/>
  <c r="H208" i="1"/>
  <c r="G208" i="1"/>
  <c r="F208" i="1"/>
  <c r="E208" i="1"/>
  <c r="D208" i="1"/>
  <c r="I207" i="1"/>
  <c r="G207" i="1"/>
  <c r="F207" i="1"/>
  <c r="E207" i="1"/>
  <c r="H207" i="1" s="1"/>
  <c r="D207" i="1"/>
  <c r="I206" i="1"/>
  <c r="H206" i="1"/>
  <c r="G206" i="1"/>
  <c r="F206" i="1"/>
  <c r="E206" i="1"/>
  <c r="D206" i="1"/>
  <c r="I205" i="1"/>
  <c r="G205" i="1"/>
  <c r="F205" i="1"/>
  <c r="E205" i="1"/>
  <c r="H205" i="1" s="1"/>
  <c r="D205" i="1"/>
  <c r="I204" i="1"/>
  <c r="H204" i="1"/>
  <c r="G204" i="1"/>
  <c r="F204" i="1"/>
  <c r="E204" i="1"/>
  <c r="D204" i="1"/>
  <c r="G203" i="1"/>
  <c r="F203" i="1"/>
  <c r="I203" i="1" s="1"/>
  <c r="E203" i="1"/>
  <c r="H203" i="1" s="1"/>
  <c r="D203" i="1"/>
  <c r="I202" i="1"/>
  <c r="H202" i="1"/>
  <c r="F202" i="1"/>
  <c r="E202" i="1"/>
  <c r="D202" i="1"/>
  <c r="G202" i="1" s="1"/>
  <c r="G201" i="1"/>
  <c r="F201" i="1"/>
  <c r="I201" i="1" s="1"/>
  <c r="E201" i="1"/>
  <c r="H201" i="1" s="1"/>
  <c r="D201" i="1"/>
  <c r="I200" i="1"/>
  <c r="H200" i="1"/>
  <c r="G200" i="1"/>
  <c r="F200" i="1"/>
  <c r="E200" i="1"/>
  <c r="D200" i="1"/>
  <c r="I199" i="1"/>
  <c r="G199" i="1"/>
  <c r="F199" i="1"/>
  <c r="E199" i="1"/>
  <c r="H199" i="1" s="1"/>
  <c r="D199" i="1"/>
  <c r="I198" i="1"/>
  <c r="H198" i="1"/>
  <c r="G198" i="1"/>
  <c r="F198" i="1"/>
  <c r="E198" i="1"/>
  <c r="D198" i="1"/>
  <c r="I197" i="1"/>
  <c r="G197" i="1"/>
  <c r="F197" i="1"/>
  <c r="E197" i="1"/>
  <c r="H197" i="1" s="1"/>
  <c r="D197" i="1"/>
  <c r="I196" i="1"/>
  <c r="H196" i="1"/>
  <c r="G196" i="1"/>
  <c r="F196" i="1"/>
  <c r="E196" i="1"/>
  <c r="D196" i="1"/>
  <c r="G195" i="1"/>
  <c r="F195" i="1"/>
  <c r="I195" i="1" s="1"/>
  <c r="E195" i="1"/>
  <c r="H195" i="1" s="1"/>
  <c r="D195" i="1"/>
  <c r="I194" i="1"/>
  <c r="H194" i="1"/>
  <c r="F194" i="1"/>
  <c r="E194" i="1"/>
  <c r="D194" i="1"/>
  <c r="G194" i="1" s="1"/>
  <c r="G193" i="1"/>
  <c r="F193" i="1"/>
  <c r="I193" i="1" s="1"/>
  <c r="E193" i="1"/>
  <c r="H193" i="1" s="1"/>
  <c r="D193" i="1"/>
  <c r="I192" i="1"/>
  <c r="H192" i="1"/>
  <c r="G192" i="1"/>
  <c r="F192" i="1"/>
  <c r="E192" i="1"/>
  <c r="D192" i="1"/>
  <c r="I191" i="1"/>
  <c r="G191" i="1"/>
  <c r="F191" i="1"/>
  <c r="E191" i="1"/>
  <c r="H191" i="1" s="1"/>
  <c r="D191" i="1"/>
  <c r="I190" i="1"/>
  <c r="H190" i="1"/>
  <c r="G190" i="1"/>
  <c r="F190" i="1"/>
  <c r="E190" i="1"/>
  <c r="D190" i="1"/>
  <c r="I189" i="1"/>
  <c r="G189" i="1"/>
  <c r="F189" i="1"/>
  <c r="E189" i="1"/>
  <c r="H189" i="1" s="1"/>
  <c r="D189" i="1"/>
  <c r="I188" i="1"/>
  <c r="H188" i="1"/>
  <c r="G188" i="1"/>
  <c r="F188" i="1"/>
  <c r="E188" i="1"/>
  <c r="D188" i="1"/>
  <c r="G187" i="1"/>
  <c r="F187" i="1"/>
  <c r="I187" i="1" s="1"/>
  <c r="E187" i="1"/>
  <c r="H187" i="1" s="1"/>
  <c r="D187" i="1"/>
  <c r="I186" i="1"/>
  <c r="H186" i="1"/>
  <c r="F186" i="1"/>
  <c r="E186" i="1"/>
  <c r="D186" i="1"/>
  <c r="G186" i="1" s="1"/>
  <c r="G185" i="1"/>
  <c r="F185" i="1"/>
  <c r="I185" i="1" s="1"/>
  <c r="E185" i="1"/>
  <c r="H185" i="1" s="1"/>
  <c r="D185" i="1"/>
  <c r="I184" i="1"/>
  <c r="H184" i="1"/>
  <c r="G184" i="1"/>
  <c r="F184" i="1"/>
  <c r="E184" i="1"/>
  <c r="D184" i="1"/>
  <c r="I183" i="1"/>
  <c r="G183" i="1"/>
  <c r="F183" i="1"/>
  <c r="E183" i="1"/>
  <c r="H183" i="1" s="1"/>
  <c r="D183" i="1"/>
  <c r="I182" i="1"/>
  <c r="H182" i="1"/>
  <c r="G182" i="1"/>
  <c r="F182" i="1"/>
  <c r="E182" i="1"/>
  <c r="D182" i="1"/>
  <c r="I181" i="1"/>
  <c r="G181" i="1"/>
  <c r="F181" i="1"/>
  <c r="E181" i="1"/>
  <c r="H181" i="1" s="1"/>
  <c r="D181" i="1"/>
  <c r="I180" i="1"/>
  <c r="H180" i="1"/>
  <c r="G180" i="1"/>
  <c r="F180" i="1"/>
  <c r="E180" i="1"/>
  <c r="D180" i="1"/>
  <c r="G179" i="1"/>
  <c r="F179" i="1"/>
  <c r="I179" i="1" s="1"/>
  <c r="E179" i="1"/>
  <c r="H179" i="1" s="1"/>
  <c r="D179" i="1"/>
  <c r="I178" i="1"/>
  <c r="H178" i="1"/>
  <c r="F178" i="1"/>
  <c r="E178" i="1"/>
  <c r="D178" i="1"/>
  <c r="G178" i="1" s="1"/>
  <c r="G177" i="1"/>
  <c r="F177" i="1"/>
  <c r="I177" i="1" s="1"/>
  <c r="E177" i="1"/>
  <c r="H177" i="1" s="1"/>
  <c r="D177" i="1"/>
  <c r="I176" i="1"/>
  <c r="H176" i="1"/>
  <c r="G176" i="1"/>
  <c r="F176" i="1"/>
  <c r="E176" i="1"/>
  <c r="D176" i="1"/>
  <c r="I175" i="1"/>
  <c r="G175" i="1"/>
  <c r="F175" i="1"/>
  <c r="E175" i="1"/>
  <c r="H175" i="1" s="1"/>
  <c r="D175" i="1"/>
  <c r="I174" i="1"/>
  <c r="H174" i="1"/>
  <c r="G174" i="1"/>
  <c r="F174" i="1"/>
  <c r="E174" i="1"/>
  <c r="D174" i="1"/>
  <c r="I173" i="1"/>
  <c r="G173" i="1"/>
  <c r="F173" i="1"/>
  <c r="E173" i="1"/>
  <c r="H173" i="1" s="1"/>
  <c r="D173" i="1"/>
  <c r="I172" i="1"/>
  <c r="H172" i="1"/>
  <c r="G172" i="1"/>
  <c r="F172" i="1"/>
  <c r="E172" i="1"/>
  <c r="D172" i="1"/>
  <c r="G171" i="1"/>
  <c r="F171" i="1"/>
  <c r="I171" i="1" s="1"/>
  <c r="E171" i="1"/>
  <c r="H171" i="1" s="1"/>
  <c r="D171" i="1"/>
  <c r="I170" i="1"/>
  <c r="H170" i="1"/>
  <c r="F170" i="1"/>
  <c r="E170" i="1"/>
  <c r="D170" i="1"/>
  <c r="G170" i="1" s="1"/>
  <c r="G169" i="1"/>
  <c r="F169" i="1"/>
  <c r="I169" i="1" s="1"/>
  <c r="E169" i="1"/>
  <c r="H169" i="1" s="1"/>
  <c r="D169" i="1"/>
  <c r="I168" i="1"/>
  <c r="H168" i="1"/>
  <c r="G168" i="1"/>
  <c r="F168" i="1"/>
  <c r="E168" i="1"/>
  <c r="D168" i="1"/>
  <c r="I167" i="1"/>
  <c r="G167" i="1"/>
  <c r="F167" i="1"/>
  <c r="E167" i="1"/>
  <c r="H167" i="1" s="1"/>
  <c r="D167" i="1"/>
  <c r="I166" i="1"/>
  <c r="H166" i="1"/>
  <c r="G166" i="1"/>
  <c r="F166" i="1"/>
  <c r="E166" i="1"/>
  <c r="D166" i="1"/>
  <c r="I165" i="1"/>
  <c r="G165" i="1"/>
  <c r="F165" i="1"/>
  <c r="E165" i="1"/>
  <c r="H165" i="1" s="1"/>
  <c r="D165" i="1"/>
  <c r="I164" i="1"/>
  <c r="H164" i="1"/>
  <c r="G164" i="1"/>
  <c r="F164" i="1"/>
  <c r="E164" i="1"/>
  <c r="D164" i="1"/>
  <c r="G163" i="1"/>
  <c r="F163" i="1"/>
  <c r="I163" i="1" s="1"/>
  <c r="E163" i="1"/>
  <c r="H163" i="1" s="1"/>
  <c r="D163" i="1"/>
  <c r="I162" i="1"/>
  <c r="H162" i="1"/>
  <c r="F162" i="1"/>
  <c r="E162" i="1"/>
  <c r="D162" i="1"/>
  <c r="G162" i="1" s="1"/>
  <c r="G161" i="1"/>
  <c r="F161" i="1"/>
  <c r="I161" i="1" s="1"/>
  <c r="E161" i="1"/>
  <c r="H161" i="1" s="1"/>
  <c r="D161" i="1"/>
  <c r="I160" i="1"/>
  <c r="H160" i="1"/>
  <c r="G160" i="1"/>
  <c r="F160" i="1"/>
  <c r="E160" i="1"/>
  <c r="D160" i="1"/>
  <c r="I159" i="1"/>
  <c r="G159" i="1"/>
  <c r="F159" i="1"/>
  <c r="E159" i="1"/>
  <c r="H159" i="1" s="1"/>
  <c r="D159" i="1"/>
  <c r="I158" i="1"/>
  <c r="H158" i="1"/>
  <c r="G158" i="1"/>
  <c r="F158" i="1"/>
  <c r="E158" i="1"/>
  <c r="D158" i="1"/>
  <c r="I157" i="1"/>
  <c r="G157" i="1"/>
  <c r="F157" i="1"/>
  <c r="E157" i="1"/>
  <c r="H157" i="1" s="1"/>
  <c r="D157" i="1"/>
  <c r="I156" i="1"/>
  <c r="H156" i="1"/>
  <c r="G156" i="1"/>
  <c r="F156" i="1"/>
  <c r="E156" i="1"/>
  <c r="D156" i="1"/>
  <c r="G155" i="1"/>
  <c r="F155" i="1"/>
  <c r="I155" i="1" s="1"/>
  <c r="E155" i="1"/>
  <c r="H155" i="1" s="1"/>
  <c r="D155" i="1"/>
  <c r="I154" i="1"/>
  <c r="H154" i="1"/>
  <c r="F154" i="1"/>
  <c r="E154" i="1"/>
  <c r="D154" i="1"/>
  <c r="G154" i="1" s="1"/>
  <c r="G153" i="1"/>
  <c r="F153" i="1"/>
  <c r="I153" i="1" s="1"/>
  <c r="E153" i="1"/>
  <c r="H153" i="1" s="1"/>
  <c r="D153" i="1"/>
  <c r="I152" i="1"/>
  <c r="H152" i="1"/>
  <c r="G152" i="1"/>
  <c r="F152" i="1"/>
  <c r="E152" i="1"/>
  <c r="D152" i="1"/>
  <c r="I151" i="1"/>
  <c r="G151" i="1"/>
  <c r="F151" i="1"/>
  <c r="E151" i="1"/>
  <c r="H151" i="1" s="1"/>
  <c r="D151" i="1"/>
  <c r="I150" i="1"/>
  <c r="H150" i="1"/>
  <c r="G150" i="1"/>
  <c r="F150" i="1"/>
  <c r="E150" i="1"/>
  <c r="D150" i="1"/>
  <c r="I149" i="1"/>
  <c r="G149" i="1"/>
  <c r="F149" i="1"/>
  <c r="E149" i="1"/>
  <c r="H149" i="1" s="1"/>
  <c r="D149" i="1"/>
  <c r="I148" i="1"/>
  <c r="H148" i="1"/>
  <c r="G148" i="1"/>
  <c r="F148" i="1"/>
  <c r="E148" i="1"/>
  <c r="D148" i="1"/>
  <c r="G147" i="1"/>
  <c r="F147" i="1"/>
  <c r="I147" i="1" s="1"/>
  <c r="E147" i="1"/>
  <c r="H147" i="1" s="1"/>
  <c r="D147" i="1"/>
  <c r="I146" i="1"/>
  <c r="H146" i="1"/>
  <c r="F146" i="1"/>
  <c r="E146" i="1"/>
  <c r="D146" i="1"/>
  <c r="G146" i="1" s="1"/>
  <c r="G145" i="1"/>
  <c r="F145" i="1"/>
  <c r="I145" i="1" s="1"/>
  <c r="E145" i="1"/>
  <c r="H145" i="1" s="1"/>
  <c r="D145" i="1"/>
  <c r="I144" i="1"/>
  <c r="H144" i="1"/>
  <c r="G144" i="1"/>
  <c r="F144" i="1"/>
  <c r="E144" i="1"/>
  <c r="D144" i="1"/>
  <c r="I143" i="1"/>
  <c r="G143" i="1"/>
  <c r="F143" i="1"/>
  <c r="E143" i="1"/>
  <c r="H143" i="1" s="1"/>
  <c r="D143" i="1"/>
  <c r="I142" i="1"/>
  <c r="H142" i="1"/>
  <c r="F142" i="1"/>
  <c r="E142" i="1"/>
  <c r="D142" i="1"/>
  <c r="G142" i="1" s="1"/>
  <c r="I141" i="1"/>
  <c r="G141" i="1"/>
  <c r="F141" i="1"/>
  <c r="E141" i="1"/>
  <c r="H141" i="1" s="1"/>
  <c r="D141" i="1"/>
  <c r="I140" i="1"/>
  <c r="H140" i="1"/>
  <c r="G140" i="1"/>
  <c r="F140" i="1"/>
  <c r="E140" i="1"/>
  <c r="D140" i="1"/>
  <c r="G139" i="1"/>
  <c r="F139" i="1"/>
  <c r="I139" i="1" s="1"/>
  <c r="E139" i="1"/>
  <c r="H139" i="1" s="1"/>
  <c r="D139" i="1"/>
  <c r="I138" i="1"/>
  <c r="H138" i="1"/>
  <c r="F138" i="1"/>
  <c r="E138" i="1"/>
  <c r="D138" i="1"/>
  <c r="G138" i="1" s="1"/>
  <c r="G137" i="1"/>
  <c r="F137" i="1"/>
  <c r="I137" i="1" s="1"/>
  <c r="E137" i="1"/>
  <c r="H137" i="1" s="1"/>
  <c r="D137" i="1"/>
  <c r="I136" i="1"/>
  <c r="H136" i="1"/>
  <c r="G136" i="1"/>
  <c r="F136" i="1"/>
  <c r="E136" i="1"/>
  <c r="D136" i="1"/>
  <c r="I135" i="1"/>
  <c r="G135" i="1"/>
  <c r="F135" i="1"/>
  <c r="E135" i="1"/>
  <c r="H135" i="1" s="1"/>
  <c r="D135" i="1"/>
  <c r="I134" i="1"/>
  <c r="H134" i="1"/>
  <c r="F134" i="1"/>
  <c r="E134" i="1"/>
  <c r="D134" i="1"/>
  <c r="G134" i="1" s="1"/>
  <c r="I133" i="1"/>
  <c r="G133" i="1"/>
  <c r="F133" i="1"/>
  <c r="E133" i="1"/>
  <c r="H133" i="1" s="1"/>
  <c r="D133" i="1"/>
  <c r="I132" i="1"/>
  <c r="H132" i="1"/>
  <c r="G132" i="1"/>
  <c r="F132" i="1"/>
  <c r="E132" i="1"/>
  <c r="D132" i="1"/>
  <c r="G131" i="1"/>
  <c r="F131" i="1"/>
  <c r="I131" i="1" s="1"/>
  <c r="E131" i="1"/>
  <c r="H131" i="1" s="1"/>
  <c r="D131" i="1"/>
  <c r="I130" i="1"/>
  <c r="H130" i="1"/>
  <c r="F130" i="1"/>
  <c r="E130" i="1"/>
  <c r="D130" i="1"/>
  <c r="G130" i="1" s="1"/>
  <c r="G129" i="1"/>
  <c r="F129" i="1"/>
  <c r="I129" i="1" s="1"/>
  <c r="E129" i="1"/>
  <c r="H129" i="1" s="1"/>
  <c r="D129" i="1"/>
  <c r="I128" i="1"/>
  <c r="H128" i="1"/>
  <c r="G128" i="1"/>
  <c r="F128" i="1"/>
  <c r="E128" i="1"/>
  <c r="D128" i="1"/>
  <c r="I127" i="1"/>
  <c r="G127" i="1"/>
  <c r="F127" i="1"/>
  <c r="E127" i="1"/>
  <c r="H127" i="1" s="1"/>
  <c r="D127" i="1"/>
  <c r="I126" i="1"/>
  <c r="H126" i="1"/>
  <c r="F126" i="1"/>
  <c r="E126" i="1"/>
  <c r="D126" i="1"/>
  <c r="G126" i="1" s="1"/>
  <c r="I125" i="1"/>
  <c r="G125" i="1"/>
  <c r="F125" i="1"/>
  <c r="E125" i="1"/>
  <c r="H125" i="1" s="1"/>
  <c r="D125" i="1"/>
  <c r="I124" i="1"/>
  <c r="H124" i="1"/>
  <c r="G124" i="1"/>
  <c r="F124" i="1"/>
  <c r="E124" i="1"/>
  <c r="D124" i="1"/>
  <c r="G123" i="1"/>
  <c r="F123" i="1"/>
  <c r="I123" i="1" s="1"/>
  <c r="E123" i="1"/>
  <c r="H123" i="1" s="1"/>
  <c r="D123" i="1"/>
  <c r="I122" i="1"/>
  <c r="H122" i="1"/>
  <c r="F122" i="1"/>
  <c r="E122" i="1"/>
  <c r="D122" i="1"/>
  <c r="G122" i="1" s="1"/>
  <c r="G121" i="1"/>
  <c r="F121" i="1"/>
  <c r="I121" i="1" s="1"/>
  <c r="E121" i="1"/>
  <c r="H121" i="1" s="1"/>
  <c r="D121" i="1"/>
  <c r="I120" i="1"/>
  <c r="H120" i="1"/>
  <c r="G120" i="1"/>
  <c r="F120" i="1"/>
  <c r="E120" i="1"/>
  <c r="D120" i="1"/>
  <c r="I119" i="1"/>
  <c r="G119" i="1"/>
  <c r="F119" i="1"/>
  <c r="E119" i="1"/>
  <c r="H119" i="1" s="1"/>
  <c r="D119" i="1"/>
  <c r="I118" i="1"/>
  <c r="H118" i="1"/>
  <c r="F118" i="1"/>
  <c r="E118" i="1"/>
  <c r="D118" i="1"/>
  <c r="G118" i="1" s="1"/>
  <c r="I117" i="1"/>
  <c r="G117" i="1"/>
  <c r="F117" i="1"/>
  <c r="E117" i="1"/>
  <c r="H117" i="1" s="1"/>
  <c r="D117" i="1"/>
  <c r="I116" i="1"/>
  <c r="H116" i="1"/>
  <c r="G116" i="1"/>
  <c r="F116" i="1"/>
  <c r="E116" i="1"/>
  <c r="D116" i="1"/>
  <c r="G115" i="1"/>
  <c r="F115" i="1"/>
  <c r="I115" i="1" s="1"/>
  <c r="E115" i="1"/>
  <c r="H115" i="1" s="1"/>
  <c r="D115" i="1"/>
  <c r="I114" i="1"/>
  <c r="H114" i="1"/>
  <c r="F114" i="1"/>
  <c r="E114" i="1"/>
  <c r="D114" i="1"/>
  <c r="G114" i="1" s="1"/>
  <c r="G113" i="1"/>
  <c r="F113" i="1"/>
  <c r="I113" i="1" s="1"/>
  <c r="E113" i="1"/>
  <c r="H113" i="1" s="1"/>
  <c r="D113" i="1"/>
  <c r="I112" i="1"/>
  <c r="H112" i="1"/>
  <c r="G112" i="1"/>
  <c r="F112" i="1"/>
  <c r="E112" i="1"/>
  <c r="D112" i="1"/>
  <c r="I111" i="1"/>
  <c r="G111" i="1"/>
  <c r="F111" i="1"/>
  <c r="E111" i="1"/>
  <c r="H111" i="1" s="1"/>
  <c r="D111" i="1"/>
  <c r="I110" i="1"/>
  <c r="H110" i="1"/>
  <c r="F110" i="1"/>
  <c r="E110" i="1"/>
  <c r="D110" i="1"/>
  <c r="G110" i="1" s="1"/>
  <c r="I109" i="1"/>
  <c r="G109" i="1"/>
  <c r="F109" i="1"/>
  <c r="E109" i="1"/>
  <c r="H109" i="1" s="1"/>
  <c r="D109" i="1"/>
  <c r="I108" i="1"/>
  <c r="H108" i="1"/>
  <c r="G108" i="1"/>
  <c r="F108" i="1"/>
  <c r="E108" i="1"/>
  <c r="D108" i="1"/>
  <c r="G107" i="1"/>
  <c r="F107" i="1"/>
  <c r="I107" i="1" s="1"/>
  <c r="E107" i="1"/>
  <c r="H107" i="1" s="1"/>
  <c r="D107" i="1"/>
  <c r="I106" i="1"/>
  <c r="H106" i="1"/>
  <c r="F106" i="1"/>
  <c r="E106" i="1"/>
  <c r="D106" i="1"/>
  <c r="G106" i="1" s="1"/>
  <c r="G105" i="1"/>
  <c r="F105" i="1"/>
  <c r="I105" i="1" s="1"/>
  <c r="E105" i="1"/>
  <c r="H105" i="1" s="1"/>
  <c r="D105" i="1"/>
  <c r="I104" i="1"/>
  <c r="H104" i="1"/>
  <c r="G104" i="1"/>
  <c r="F104" i="1"/>
  <c r="E104" i="1"/>
  <c r="D104" i="1"/>
  <c r="I103" i="1"/>
  <c r="G103" i="1"/>
  <c r="F103" i="1"/>
  <c r="E103" i="1"/>
  <c r="H103" i="1" s="1"/>
  <c r="D103" i="1"/>
  <c r="I102" i="1"/>
  <c r="H102" i="1"/>
  <c r="G102" i="1"/>
  <c r="F102" i="1"/>
  <c r="E102" i="1"/>
  <c r="D102" i="1"/>
  <c r="I101" i="1"/>
  <c r="G101" i="1"/>
  <c r="F101" i="1"/>
  <c r="E101" i="1"/>
  <c r="H101" i="1" s="1"/>
  <c r="D101" i="1"/>
  <c r="I100" i="1"/>
  <c r="H100" i="1"/>
  <c r="G100" i="1"/>
  <c r="F100" i="1"/>
  <c r="E100" i="1"/>
  <c r="D100" i="1"/>
  <c r="G99" i="1"/>
  <c r="F99" i="1"/>
  <c r="I99" i="1" s="1"/>
  <c r="E99" i="1"/>
  <c r="H99" i="1" s="1"/>
  <c r="D99" i="1"/>
  <c r="I98" i="1"/>
  <c r="H98" i="1"/>
  <c r="F98" i="1"/>
  <c r="E98" i="1"/>
  <c r="D98" i="1"/>
  <c r="G98" i="1" s="1"/>
  <c r="G97" i="1"/>
  <c r="F97" i="1"/>
  <c r="I97" i="1" s="1"/>
  <c r="E97" i="1"/>
  <c r="H97" i="1" s="1"/>
  <c r="D97" i="1"/>
  <c r="I96" i="1"/>
  <c r="H96" i="1"/>
  <c r="G96" i="1"/>
  <c r="F96" i="1"/>
  <c r="E96" i="1"/>
  <c r="D96" i="1"/>
  <c r="I95" i="1"/>
  <c r="G95" i="1"/>
  <c r="F95" i="1"/>
  <c r="E95" i="1"/>
  <c r="H95" i="1" s="1"/>
  <c r="D95" i="1"/>
  <c r="I94" i="1"/>
  <c r="H94" i="1"/>
  <c r="G94" i="1"/>
  <c r="F94" i="1"/>
  <c r="E94" i="1"/>
  <c r="D94" i="1"/>
  <c r="I93" i="1"/>
  <c r="G93" i="1"/>
  <c r="F93" i="1"/>
  <c r="E93" i="1"/>
  <c r="H93" i="1" s="1"/>
  <c r="D93" i="1"/>
  <c r="I92" i="1"/>
  <c r="G92" i="1"/>
  <c r="F92" i="1"/>
  <c r="E92" i="1"/>
  <c r="H92" i="1" s="1"/>
  <c r="D92" i="1"/>
  <c r="G91" i="1"/>
  <c r="F91" i="1"/>
  <c r="I91" i="1" s="1"/>
  <c r="E91" i="1"/>
  <c r="H91" i="1" s="1"/>
  <c r="D91" i="1"/>
  <c r="I90" i="1"/>
  <c r="H90" i="1"/>
  <c r="F90" i="1"/>
  <c r="E90" i="1"/>
  <c r="D90" i="1"/>
  <c r="G90" i="1" s="1"/>
  <c r="G89" i="1"/>
  <c r="F89" i="1"/>
  <c r="I89" i="1" s="1"/>
  <c r="E89" i="1"/>
  <c r="H89" i="1" s="1"/>
  <c r="D89" i="1"/>
  <c r="I88" i="1"/>
  <c r="H88" i="1"/>
  <c r="G88" i="1"/>
  <c r="F88" i="1"/>
  <c r="E88" i="1"/>
  <c r="D88" i="1"/>
  <c r="I87" i="1"/>
  <c r="G87" i="1"/>
  <c r="F87" i="1"/>
  <c r="E87" i="1"/>
  <c r="H87" i="1" s="1"/>
  <c r="D87" i="1"/>
  <c r="I86" i="1"/>
  <c r="H86" i="1"/>
  <c r="G86" i="1"/>
  <c r="F86" i="1"/>
  <c r="E86" i="1"/>
  <c r="D86" i="1"/>
  <c r="I85" i="1"/>
  <c r="G85" i="1"/>
  <c r="F85" i="1"/>
  <c r="E85" i="1"/>
  <c r="H85" i="1" s="1"/>
  <c r="D85" i="1"/>
  <c r="I84" i="1"/>
  <c r="G84" i="1"/>
  <c r="F84" i="1"/>
  <c r="E84" i="1"/>
  <c r="H84" i="1" s="1"/>
  <c r="D84" i="1"/>
  <c r="G83" i="1"/>
  <c r="F83" i="1"/>
  <c r="I83" i="1" s="1"/>
  <c r="E83" i="1"/>
  <c r="H83" i="1" s="1"/>
  <c r="D83" i="1"/>
  <c r="I82" i="1"/>
  <c r="H82" i="1"/>
  <c r="F82" i="1"/>
  <c r="E82" i="1"/>
  <c r="D82" i="1"/>
  <c r="G82" i="1" s="1"/>
  <c r="G81" i="1"/>
  <c r="F81" i="1"/>
  <c r="I81" i="1" s="1"/>
  <c r="E81" i="1"/>
  <c r="H81" i="1" s="1"/>
  <c r="D81" i="1"/>
  <c r="I80" i="1"/>
  <c r="G80" i="1"/>
  <c r="F80" i="1"/>
  <c r="E80" i="1"/>
  <c r="H80" i="1" s="1"/>
  <c r="D80" i="1"/>
  <c r="I79" i="1"/>
  <c r="F79" i="1"/>
  <c r="E79" i="1"/>
  <c r="H79" i="1" s="1"/>
  <c r="D79" i="1"/>
  <c r="G79" i="1" s="1"/>
  <c r="H78" i="1"/>
  <c r="G78" i="1"/>
  <c r="F78" i="1"/>
  <c r="I78" i="1" s="1"/>
  <c r="E78" i="1"/>
  <c r="D78" i="1"/>
  <c r="I77" i="1"/>
  <c r="H77" i="1"/>
  <c r="F77" i="1"/>
  <c r="E77" i="1"/>
  <c r="D77" i="1"/>
  <c r="G77" i="1" s="1"/>
  <c r="H76" i="1"/>
  <c r="G76" i="1"/>
  <c r="F76" i="1"/>
  <c r="I76" i="1" s="1"/>
  <c r="E76" i="1"/>
  <c r="D76" i="1"/>
  <c r="H75" i="1"/>
  <c r="F75" i="1"/>
  <c r="I75" i="1" s="1"/>
  <c r="E75" i="1"/>
  <c r="D75" i="1"/>
  <c r="G75" i="1" s="1"/>
  <c r="H74" i="1"/>
  <c r="G74" i="1"/>
  <c r="F74" i="1"/>
  <c r="I74" i="1" s="1"/>
  <c r="E74" i="1"/>
  <c r="D74" i="1"/>
  <c r="I73" i="1"/>
  <c r="H73" i="1"/>
  <c r="F73" i="1"/>
  <c r="E73" i="1"/>
  <c r="D73" i="1"/>
  <c r="G73" i="1" s="1"/>
  <c r="H72" i="1"/>
  <c r="G72" i="1"/>
  <c r="F72" i="1"/>
  <c r="I72" i="1" s="1"/>
  <c r="E72" i="1"/>
  <c r="D72" i="1"/>
  <c r="H71" i="1"/>
  <c r="F71" i="1"/>
  <c r="I71" i="1" s="1"/>
  <c r="E71" i="1"/>
  <c r="D71" i="1"/>
  <c r="G71" i="1" s="1"/>
  <c r="H70" i="1"/>
  <c r="F70" i="1"/>
  <c r="I70" i="1" s="1"/>
  <c r="E70" i="1"/>
  <c r="D70" i="1"/>
  <c r="G70" i="1" s="1"/>
  <c r="H69" i="1"/>
  <c r="F69" i="1"/>
  <c r="I69" i="1" s="1"/>
  <c r="E69" i="1"/>
  <c r="D69" i="1"/>
  <c r="G69" i="1" s="1"/>
  <c r="H68" i="1"/>
  <c r="F68" i="1"/>
  <c r="I68" i="1" s="1"/>
  <c r="E68" i="1"/>
  <c r="D68" i="1"/>
  <c r="G68" i="1" s="1"/>
  <c r="H67" i="1"/>
  <c r="F67" i="1"/>
  <c r="I67" i="1" s="1"/>
  <c r="E67" i="1"/>
  <c r="D67" i="1"/>
  <c r="G67" i="1" s="1"/>
  <c r="H66" i="1"/>
  <c r="F66" i="1"/>
  <c r="I66" i="1" s="1"/>
  <c r="E66" i="1"/>
  <c r="D66" i="1"/>
  <c r="G66" i="1" s="1"/>
  <c r="H65" i="1"/>
  <c r="F65" i="1"/>
  <c r="I65" i="1" s="1"/>
  <c r="E65" i="1"/>
  <c r="D65" i="1"/>
  <c r="G65" i="1" s="1"/>
  <c r="H64" i="1"/>
  <c r="F64" i="1"/>
  <c r="I64" i="1" s="1"/>
  <c r="E64" i="1"/>
  <c r="D64" i="1"/>
  <c r="G64" i="1" s="1"/>
  <c r="H63" i="1"/>
  <c r="F63" i="1"/>
  <c r="I63" i="1" s="1"/>
  <c r="E63" i="1"/>
  <c r="D63" i="1"/>
  <c r="G63" i="1" s="1"/>
  <c r="H62" i="1"/>
  <c r="F62" i="1"/>
  <c r="I62" i="1" s="1"/>
  <c r="E62" i="1"/>
  <c r="D62" i="1"/>
  <c r="G62" i="1" s="1"/>
  <c r="H61" i="1"/>
  <c r="F61" i="1"/>
  <c r="I61" i="1" s="1"/>
  <c r="E61" i="1"/>
  <c r="D61" i="1"/>
  <c r="G61" i="1" s="1"/>
  <c r="H60" i="1"/>
  <c r="F60" i="1"/>
  <c r="I60" i="1" s="1"/>
  <c r="E60" i="1"/>
  <c r="D60" i="1"/>
  <c r="G60" i="1" s="1"/>
  <c r="H59" i="1"/>
  <c r="F59" i="1"/>
  <c r="I59" i="1" s="1"/>
  <c r="E59" i="1"/>
  <c r="D59" i="1"/>
  <c r="G59" i="1" s="1"/>
  <c r="H58" i="1"/>
  <c r="G58" i="1"/>
  <c r="F58" i="1"/>
  <c r="I58" i="1" s="1"/>
  <c r="E58" i="1"/>
  <c r="D58" i="1"/>
  <c r="I57" i="1"/>
  <c r="H57" i="1"/>
  <c r="E57" i="1"/>
  <c r="D57" i="1"/>
  <c r="G57" i="1" s="1"/>
  <c r="I56" i="1"/>
  <c r="G56" i="1"/>
  <c r="E56" i="1"/>
  <c r="H56" i="1" s="1"/>
  <c r="D56" i="1"/>
  <c r="H55" i="1"/>
  <c r="G55" i="1"/>
  <c r="F55" i="1"/>
  <c r="I55" i="1" s="1"/>
  <c r="E55" i="1"/>
  <c r="D55" i="1"/>
  <c r="I54" i="1"/>
  <c r="H54" i="1"/>
  <c r="F54" i="1"/>
  <c r="E54" i="1"/>
  <c r="D54" i="1"/>
  <c r="G54" i="1" s="1"/>
  <c r="H53" i="1"/>
  <c r="F53" i="1"/>
  <c r="I53" i="1" s="1"/>
  <c r="E53" i="1"/>
  <c r="D53" i="1"/>
  <c r="G53" i="1" s="1"/>
  <c r="F52" i="1"/>
  <c r="I52" i="1" s="1"/>
  <c r="E52" i="1"/>
  <c r="H52" i="1" s="1"/>
  <c r="D52" i="1"/>
  <c r="G52" i="1" s="1"/>
  <c r="H51" i="1"/>
  <c r="G51" i="1"/>
  <c r="F51" i="1"/>
  <c r="I51" i="1" s="1"/>
  <c r="E51" i="1"/>
  <c r="D51" i="1"/>
  <c r="I50" i="1"/>
  <c r="H50" i="1"/>
  <c r="F50" i="1"/>
  <c r="E50" i="1"/>
  <c r="D50" i="1"/>
  <c r="G50" i="1" s="1"/>
  <c r="H49" i="1"/>
  <c r="F49" i="1"/>
  <c r="I49" i="1" s="1"/>
  <c r="E49" i="1"/>
  <c r="D49" i="1"/>
  <c r="G49" i="1" s="1"/>
  <c r="F48" i="1"/>
  <c r="I48" i="1" s="1"/>
  <c r="E48" i="1"/>
  <c r="H48" i="1" s="1"/>
  <c r="D48" i="1"/>
  <c r="G48" i="1" s="1"/>
  <c r="H47" i="1"/>
  <c r="G47" i="1"/>
  <c r="F47" i="1"/>
  <c r="I47" i="1" s="1"/>
  <c r="E47" i="1"/>
  <c r="D47" i="1"/>
  <c r="I46" i="1"/>
  <c r="H46" i="1"/>
  <c r="F46" i="1"/>
  <c r="E46" i="1"/>
  <c r="D46" i="1"/>
  <c r="G46" i="1" s="1"/>
  <c r="H45" i="1"/>
  <c r="F45" i="1"/>
  <c r="I45" i="1" s="1"/>
  <c r="E45" i="1"/>
  <c r="D45" i="1"/>
  <c r="G45" i="1" s="1"/>
  <c r="F44" i="1"/>
  <c r="I44" i="1" s="1"/>
  <c r="E44" i="1"/>
  <c r="H44" i="1" s="1"/>
  <c r="D44" i="1"/>
  <c r="G44" i="1" s="1"/>
  <c r="H43" i="1"/>
  <c r="G43" i="1"/>
  <c r="F43" i="1"/>
  <c r="I43" i="1" s="1"/>
  <c r="E43" i="1"/>
  <c r="D43" i="1"/>
  <c r="I42" i="1"/>
  <c r="H42" i="1"/>
  <c r="F42" i="1"/>
  <c r="E42" i="1"/>
  <c r="D42" i="1"/>
  <c r="G42" i="1" s="1"/>
  <c r="H41" i="1"/>
  <c r="F41" i="1"/>
  <c r="I41" i="1" s="1"/>
  <c r="E41" i="1"/>
  <c r="D41" i="1"/>
  <c r="G41" i="1" s="1"/>
  <c r="F40" i="1"/>
  <c r="I40" i="1" s="1"/>
  <c r="E40" i="1"/>
  <c r="H40" i="1" s="1"/>
  <c r="D40" i="1"/>
  <c r="G40" i="1" s="1"/>
  <c r="G39" i="1"/>
  <c r="F39" i="1"/>
  <c r="I39" i="1" s="1"/>
  <c r="E39" i="1"/>
  <c r="H39" i="1" s="1"/>
  <c r="D39" i="1"/>
  <c r="I38" i="1"/>
  <c r="F38" i="1"/>
  <c r="E38" i="1"/>
  <c r="H38" i="1" s="1"/>
  <c r="D38" i="1"/>
  <c r="G38" i="1" s="1"/>
  <c r="H37" i="1"/>
  <c r="G37" i="1"/>
  <c r="F37" i="1"/>
  <c r="I37" i="1" s="1"/>
  <c r="E37" i="1"/>
  <c r="D37" i="1"/>
  <c r="I36" i="1"/>
  <c r="F36" i="1"/>
  <c r="E36" i="1"/>
  <c r="H36" i="1" s="1"/>
  <c r="D36" i="1"/>
  <c r="G36" i="1" s="1"/>
  <c r="H35" i="1"/>
  <c r="G35" i="1"/>
  <c r="F35" i="1"/>
  <c r="I35" i="1" s="1"/>
  <c r="E35" i="1"/>
  <c r="D35" i="1"/>
  <c r="I34" i="1"/>
  <c r="F34" i="1"/>
  <c r="E34" i="1"/>
  <c r="H34" i="1" s="1"/>
  <c r="D34" i="1"/>
  <c r="G34" i="1" s="1"/>
  <c r="H33" i="1"/>
  <c r="G33" i="1"/>
  <c r="F33" i="1"/>
  <c r="I33" i="1" s="1"/>
  <c r="E33" i="1"/>
  <c r="D33" i="1"/>
  <c r="I32" i="1"/>
  <c r="F32" i="1"/>
  <c r="E32" i="1"/>
  <c r="H32" i="1" s="1"/>
  <c r="D32" i="1"/>
  <c r="G32" i="1" s="1"/>
  <c r="H31" i="1"/>
  <c r="G31" i="1"/>
  <c r="F31" i="1"/>
  <c r="I31" i="1" s="1"/>
  <c r="E31" i="1"/>
  <c r="D31" i="1"/>
  <c r="I30" i="1"/>
  <c r="F30" i="1"/>
  <c r="E30" i="1"/>
  <c r="H30" i="1" s="1"/>
  <c r="D30" i="1"/>
  <c r="G30" i="1" s="1"/>
  <c r="H29" i="1"/>
  <c r="G29" i="1"/>
  <c r="F29" i="1"/>
  <c r="I29" i="1" s="1"/>
  <c r="E29" i="1"/>
  <c r="D29" i="1"/>
  <c r="I28" i="1"/>
  <c r="F28" i="1"/>
  <c r="E28" i="1"/>
  <c r="H28" i="1" s="1"/>
  <c r="D28" i="1"/>
  <c r="G28" i="1" s="1"/>
  <c r="H27" i="1"/>
  <c r="G27" i="1"/>
  <c r="F27" i="1"/>
  <c r="I27" i="1" s="1"/>
  <c r="E27" i="1"/>
  <c r="D27" i="1"/>
  <c r="I26" i="1"/>
  <c r="F26" i="1"/>
  <c r="E26" i="1"/>
  <c r="H26" i="1" s="1"/>
  <c r="D26" i="1"/>
  <c r="G26" i="1" s="1"/>
  <c r="H25" i="1"/>
  <c r="G25" i="1"/>
  <c r="F25" i="1"/>
  <c r="I25" i="1" s="1"/>
  <c r="E25" i="1"/>
  <c r="D25" i="1"/>
  <c r="I24" i="1"/>
  <c r="F24" i="1"/>
  <c r="E24" i="1"/>
  <c r="H24" i="1" s="1"/>
  <c r="D24" i="1"/>
  <c r="G24" i="1" s="1"/>
  <c r="H23" i="1"/>
  <c r="G23" i="1"/>
  <c r="F23" i="1"/>
  <c r="I23" i="1" s="1"/>
  <c r="E23" i="1"/>
  <c r="D23" i="1"/>
  <c r="I22" i="1"/>
  <c r="F22" i="1"/>
  <c r="E22" i="1"/>
  <c r="H22" i="1" s="1"/>
  <c r="D22" i="1"/>
  <c r="G22" i="1" s="1"/>
  <c r="H21" i="1"/>
  <c r="G21" i="1"/>
  <c r="F21" i="1"/>
  <c r="I21" i="1" s="1"/>
  <c r="E21" i="1"/>
  <c r="D21" i="1"/>
  <c r="I20" i="1"/>
  <c r="F20" i="1"/>
  <c r="E20" i="1"/>
  <c r="H20" i="1" s="1"/>
  <c r="D20" i="1"/>
  <c r="G20" i="1" s="1"/>
  <c r="H19" i="1"/>
  <c r="G19" i="1"/>
  <c r="F19" i="1"/>
  <c r="I19" i="1" s="1"/>
  <c r="E19" i="1"/>
  <c r="D19" i="1"/>
  <c r="I18" i="1"/>
  <c r="F18" i="1"/>
  <c r="E18" i="1"/>
  <c r="H18" i="1" s="1"/>
  <c r="D18" i="1"/>
  <c r="G18" i="1" s="1"/>
  <c r="H17" i="1"/>
  <c r="G17" i="1"/>
  <c r="F17" i="1"/>
  <c r="I17" i="1" s="1"/>
  <c r="E17" i="1"/>
  <c r="D17" i="1"/>
  <c r="I16" i="1"/>
  <c r="F16" i="1"/>
  <c r="E16" i="1"/>
  <c r="H16" i="1" s="1"/>
  <c r="D16" i="1"/>
  <c r="G16" i="1" s="1"/>
  <c r="H15" i="1"/>
  <c r="G15" i="1"/>
  <c r="F15" i="1"/>
  <c r="I15" i="1" s="1"/>
  <c r="E15" i="1"/>
  <c r="D15" i="1"/>
  <c r="I14" i="1"/>
  <c r="F14" i="1"/>
  <c r="E14" i="1"/>
  <c r="H14" i="1" s="1"/>
  <c r="D14" i="1"/>
  <c r="G14" i="1" s="1"/>
  <c r="H13" i="1"/>
  <c r="G13" i="1"/>
  <c r="F13" i="1"/>
  <c r="I13" i="1" s="1"/>
  <c r="E13" i="1"/>
  <c r="D13" i="1"/>
  <c r="I12" i="1"/>
  <c r="F12" i="1"/>
  <c r="E12" i="1"/>
  <c r="H12" i="1" s="1"/>
  <c r="D12" i="1"/>
  <c r="G12" i="1" s="1"/>
  <c r="H11" i="1"/>
  <c r="G11" i="1"/>
  <c r="F11" i="1"/>
  <c r="I11" i="1" s="1"/>
  <c r="E11" i="1"/>
  <c r="D11" i="1"/>
  <c r="I10" i="1"/>
  <c r="F10" i="1"/>
  <c r="E10" i="1"/>
  <c r="H10" i="1" s="1"/>
  <c r="D10" i="1"/>
  <c r="G10" i="1" s="1"/>
  <c r="H9" i="1"/>
  <c r="G9" i="1"/>
  <c r="F9" i="1"/>
  <c r="I9" i="1" s="1"/>
  <c r="E9" i="1"/>
  <c r="D9" i="1"/>
  <c r="I8" i="1"/>
  <c r="F8" i="1"/>
  <c r="E8" i="1"/>
  <c r="H8" i="1" s="1"/>
  <c r="D8" i="1"/>
  <c r="G8" i="1" s="1"/>
  <c r="H7" i="1"/>
  <c r="G7" i="1"/>
  <c r="F7" i="1"/>
  <c r="I7" i="1" s="1"/>
  <c r="E7" i="1"/>
  <c r="D7" i="1"/>
  <c r="I6" i="1"/>
  <c r="F6" i="1"/>
  <c r="E6" i="1"/>
  <c r="H6" i="1" s="1"/>
  <c r="D6" i="1"/>
  <c r="G6" i="1" s="1"/>
  <c r="H5" i="1"/>
  <c r="G5" i="1"/>
  <c r="F5" i="1"/>
  <c r="I5" i="1" s="1"/>
  <c r="E5" i="1"/>
  <c r="D5" i="1"/>
  <c r="I4" i="1"/>
  <c r="F4" i="1"/>
  <c r="E4" i="1"/>
  <c r="H4" i="1" s="1"/>
  <c r="D4" i="1"/>
  <c r="G4" i="1" s="1"/>
  <c r="H3" i="1"/>
  <c r="G3" i="1"/>
  <c r="F3" i="1"/>
  <c r="I3" i="1" s="1"/>
  <c r="E3" i="1"/>
  <c r="D3" i="1"/>
  <c r="I2" i="1"/>
  <c r="F2" i="1"/>
  <c r="E2" i="1"/>
  <c r="H2" i="1" s="1"/>
  <c r="D2" i="1"/>
  <c r="G2" i="1" s="1"/>
</calcChain>
</file>

<file path=xl/sharedStrings.xml><?xml version="1.0" encoding="utf-8"?>
<sst xmlns="http://schemas.openxmlformats.org/spreadsheetml/2006/main" count="18" uniqueCount="7">
  <si>
    <t>Date</t>
  </si>
  <si>
    <t>Spot</t>
  </si>
  <si>
    <t>TIMESTAMP</t>
  </si>
  <si>
    <t>Near</t>
  </si>
  <si>
    <t>Next</t>
  </si>
  <si>
    <t>Far</t>
  </si>
  <si>
    <t>SPOT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</si>
</sst>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Near</a:t>
            </a:r>
            <a:r>
              <a:rPr lang="en-US" baseline="0"/>
              <a:t> Vs Spot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[1]BSOFT_BACKWARDATION_CONTANGO!$B$1</c:f>
              <c:strCache>
                <c:ptCount val="1"/>
                <c:pt idx="0">
                  <c:v>Spot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[1]BSOFT_BACKWARDATION_CONTANGO!$A$2:$A$249</c:f>
              <c:numCache>
                <c:formatCode>m/d/yyyy</c:formatCode>
                <c:ptCount val="248"/>
                <c:pt idx="0">
                  <c:v>44501</c:v>
                </c:pt>
                <c:pt idx="1">
                  <c:v>44502</c:v>
                </c:pt>
                <c:pt idx="2">
                  <c:v>44503</c:v>
                </c:pt>
                <c:pt idx="3">
                  <c:v>44504</c:v>
                </c:pt>
                <c:pt idx="4">
                  <c:v>44508</c:v>
                </c:pt>
                <c:pt idx="5">
                  <c:v>44509</c:v>
                </c:pt>
                <c:pt idx="6">
                  <c:v>44510</c:v>
                </c:pt>
                <c:pt idx="7">
                  <c:v>44511</c:v>
                </c:pt>
                <c:pt idx="8">
                  <c:v>44512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44522</c:v>
                </c:pt>
                <c:pt idx="14">
                  <c:v>44523</c:v>
                </c:pt>
                <c:pt idx="15">
                  <c:v>44524</c:v>
                </c:pt>
                <c:pt idx="16">
                  <c:v>44525</c:v>
                </c:pt>
                <c:pt idx="17">
                  <c:v>44526</c:v>
                </c:pt>
                <c:pt idx="18">
                  <c:v>44529</c:v>
                </c:pt>
                <c:pt idx="19">
                  <c:v>44530</c:v>
                </c:pt>
                <c:pt idx="20">
                  <c:v>44531</c:v>
                </c:pt>
                <c:pt idx="21">
                  <c:v>44532</c:v>
                </c:pt>
                <c:pt idx="22">
                  <c:v>44533</c:v>
                </c:pt>
                <c:pt idx="23">
                  <c:v>44536</c:v>
                </c:pt>
                <c:pt idx="24">
                  <c:v>44537</c:v>
                </c:pt>
                <c:pt idx="25">
                  <c:v>44538</c:v>
                </c:pt>
                <c:pt idx="26">
                  <c:v>44539</c:v>
                </c:pt>
                <c:pt idx="27">
                  <c:v>44540</c:v>
                </c:pt>
                <c:pt idx="28">
                  <c:v>44543</c:v>
                </c:pt>
                <c:pt idx="29">
                  <c:v>44544</c:v>
                </c:pt>
                <c:pt idx="30">
                  <c:v>44545</c:v>
                </c:pt>
                <c:pt idx="31">
                  <c:v>44546</c:v>
                </c:pt>
                <c:pt idx="32">
                  <c:v>44547</c:v>
                </c:pt>
                <c:pt idx="33">
                  <c:v>44550</c:v>
                </c:pt>
                <c:pt idx="34">
                  <c:v>44551</c:v>
                </c:pt>
                <c:pt idx="35">
                  <c:v>44552</c:v>
                </c:pt>
                <c:pt idx="36">
                  <c:v>44553</c:v>
                </c:pt>
                <c:pt idx="37">
                  <c:v>44554</c:v>
                </c:pt>
                <c:pt idx="38">
                  <c:v>44557</c:v>
                </c:pt>
                <c:pt idx="39">
                  <c:v>44558</c:v>
                </c:pt>
                <c:pt idx="40">
                  <c:v>44559</c:v>
                </c:pt>
                <c:pt idx="41">
                  <c:v>44560</c:v>
                </c:pt>
                <c:pt idx="42">
                  <c:v>44561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44571</c:v>
                </c:pt>
                <c:pt idx="49">
                  <c:v>44572</c:v>
                </c:pt>
                <c:pt idx="50">
                  <c:v>44573</c:v>
                </c:pt>
                <c:pt idx="51">
                  <c:v>44574</c:v>
                </c:pt>
                <c:pt idx="52">
                  <c:v>44575</c:v>
                </c:pt>
                <c:pt idx="53">
                  <c:v>44578</c:v>
                </c:pt>
                <c:pt idx="54">
                  <c:v>44579</c:v>
                </c:pt>
                <c:pt idx="55">
                  <c:v>44580</c:v>
                </c:pt>
                <c:pt idx="56">
                  <c:v>44581</c:v>
                </c:pt>
                <c:pt idx="57">
                  <c:v>44582</c:v>
                </c:pt>
                <c:pt idx="58">
                  <c:v>44585</c:v>
                </c:pt>
                <c:pt idx="59">
                  <c:v>44586</c:v>
                </c:pt>
                <c:pt idx="60">
                  <c:v>44588</c:v>
                </c:pt>
                <c:pt idx="61">
                  <c:v>44589</c:v>
                </c:pt>
                <c:pt idx="62">
                  <c:v>44592</c:v>
                </c:pt>
                <c:pt idx="63">
                  <c:v>44593</c:v>
                </c:pt>
                <c:pt idx="64">
                  <c:v>44594</c:v>
                </c:pt>
                <c:pt idx="65">
                  <c:v>44595</c:v>
                </c:pt>
                <c:pt idx="66">
                  <c:v>44596</c:v>
                </c:pt>
                <c:pt idx="67">
                  <c:v>44599</c:v>
                </c:pt>
                <c:pt idx="68">
                  <c:v>44600</c:v>
                </c:pt>
                <c:pt idx="69">
                  <c:v>44601</c:v>
                </c:pt>
                <c:pt idx="70">
                  <c:v>44602</c:v>
                </c:pt>
                <c:pt idx="71">
                  <c:v>44603</c:v>
                </c:pt>
                <c:pt idx="72">
                  <c:v>44606</c:v>
                </c:pt>
                <c:pt idx="73">
                  <c:v>44607</c:v>
                </c:pt>
                <c:pt idx="74">
                  <c:v>44608</c:v>
                </c:pt>
                <c:pt idx="75">
                  <c:v>44609</c:v>
                </c:pt>
                <c:pt idx="76">
                  <c:v>44610</c:v>
                </c:pt>
                <c:pt idx="77">
                  <c:v>44613</c:v>
                </c:pt>
                <c:pt idx="78">
                  <c:v>44614</c:v>
                </c:pt>
                <c:pt idx="79">
                  <c:v>44615</c:v>
                </c:pt>
                <c:pt idx="80">
                  <c:v>44616</c:v>
                </c:pt>
                <c:pt idx="81">
                  <c:v>44617</c:v>
                </c:pt>
                <c:pt idx="82">
                  <c:v>44620</c:v>
                </c:pt>
                <c:pt idx="83">
                  <c:v>44622</c:v>
                </c:pt>
                <c:pt idx="84">
                  <c:v>44623</c:v>
                </c:pt>
                <c:pt idx="85">
                  <c:v>44624</c:v>
                </c:pt>
                <c:pt idx="86">
                  <c:v>44627</c:v>
                </c:pt>
                <c:pt idx="87">
                  <c:v>44628</c:v>
                </c:pt>
                <c:pt idx="88">
                  <c:v>44629</c:v>
                </c:pt>
                <c:pt idx="89">
                  <c:v>44630</c:v>
                </c:pt>
                <c:pt idx="90">
                  <c:v>44631</c:v>
                </c:pt>
                <c:pt idx="91">
                  <c:v>44634</c:v>
                </c:pt>
                <c:pt idx="92">
                  <c:v>44635</c:v>
                </c:pt>
                <c:pt idx="93">
                  <c:v>44636</c:v>
                </c:pt>
                <c:pt idx="94">
                  <c:v>44637</c:v>
                </c:pt>
                <c:pt idx="95">
                  <c:v>44641</c:v>
                </c:pt>
                <c:pt idx="96">
                  <c:v>44642</c:v>
                </c:pt>
                <c:pt idx="97">
                  <c:v>44643</c:v>
                </c:pt>
                <c:pt idx="98">
                  <c:v>44644</c:v>
                </c:pt>
                <c:pt idx="99">
                  <c:v>44645</c:v>
                </c:pt>
                <c:pt idx="100">
                  <c:v>44648</c:v>
                </c:pt>
                <c:pt idx="101">
                  <c:v>44649</c:v>
                </c:pt>
                <c:pt idx="102">
                  <c:v>44650</c:v>
                </c:pt>
                <c:pt idx="103">
                  <c:v>44651</c:v>
                </c:pt>
                <c:pt idx="104">
                  <c:v>44652</c:v>
                </c:pt>
                <c:pt idx="105">
                  <c:v>44655</c:v>
                </c:pt>
                <c:pt idx="106">
                  <c:v>44656</c:v>
                </c:pt>
                <c:pt idx="107">
                  <c:v>44657</c:v>
                </c:pt>
                <c:pt idx="108">
                  <c:v>44658</c:v>
                </c:pt>
                <c:pt idx="109">
                  <c:v>44659</c:v>
                </c:pt>
                <c:pt idx="110">
                  <c:v>44662</c:v>
                </c:pt>
                <c:pt idx="111">
                  <c:v>44663</c:v>
                </c:pt>
                <c:pt idx="112">
                  <c:v>44664</c:v>
                </c:pt>
                <c:pt idx="113">
                  <c:v>44669</c:v>
                </c:pt>
                <c:pt idx="114">
                  <c:v>44670</c:v>
                </c:pt>
                <c:pt idx="115">
                  <c:v>44671</c:v>
                </c:pt>
                <c:pt idx="116">
                  <c:v>44672</c:v>
                </c:pt>
                <c:pt idx="117">
                  <c:v>44673</c:v>
                </c:pt>
                <c:pt idx="118">
                  <c:v>44676</c:v>
                </c:pt>
                <c:pt idx="119">
                  <c:v>44677</c:v>
                </c:pt>
                <c:pt idx="120">
                  <c:v>44678</c:v>
                </c:pt>
                <c:pt idx="121">
                  <c:v>44679</c:v>
                </c:pt>
                <c:pt idx="122">
                  <c:v>44680</c:v>
                </c:pt>
                <c:pt idx="123">
                  <c:v>44683</c:v>
                </c:pt>
                <c:pt idx="124">
                  <c:v>44685</c:v>
                </c:pt>
                <c:pt idx="125">
                  <c:v>44686</c:v>
                </c:pt>
                <c:pt idx="126">
                  <c:v>44687</c:v>
                </c:pt>
                <c:pt idx="127">
                  <c:v>44690</c:v>
                </c:pt>
                <c:pt idx="128">
                  <c:v>44691</c:v>
                </c:pt>
                <c:pt idx="129">
                  <c:v>44692</c:v>
                </c:pt>
                <c:pt idx="130">
                  <c:v>44693</c:v>
                </c:pt>
                <c:pt idx="131">
                  <c:v>44694</c:v>
                </c:pt>
                <c:pt idx="132">
                  <c:v>44697</c:v>
                </c:pt>
                <c:pt idx="133">
                  <c:v>44698</c:v>
                </c:pt>
                <c:pt idx="134">
                  <c:v>44699</c:v>
                </c:pt>
                <c:pt idx="135">
                  <c:v>44700</c:v>
                </c:pt>
                <c:pt idx="136">
                  <c:v>44701</c:v>
                </c:pt>
                <c:pt idx="137">
                  <c:v>44704</c:v>
                </c:pt>
                <c:pt idx="138">
                  <c:v>44705</c:v>
                </c:pt>
                <c:pt idx="139">
                  <c:v>44706</c:v>
                </c:pt>
                <c:pt idx="140">
                  <c:v>44707</c:v>
                </c:pt>
                <c:pt idx="141">
                  <c:v>44708</c:v>
                </c:pt>
                <c:pt idx="142">
                  <c:v>44711</c:v>
                </c:pt>
                <c:pt idx="143">
                  <c:v>44712</c:v>
                </c:pt>
                <c:pt idx="144">
                  <c:v>44713</c:v>
                </c:pt>
                <c:pt idx="145">
                  <c:v>44714</c:v>
                </c:pt>
                <c:pt idx="146">
                  <c:v>44715</c:v>
                </c:pt>
                <c:pt idx="147">
                  <c:v>44718</c:v>
                </c:pt>
                <c:pt idx="148">
                  <c:v>44719</c:v>
                </c:pt>
                <c:pt idx="149">
                  <c:v>44720</c:v>
                </c:pt>
                <c:pt idx="150">
                  <c:v>44721</c:v>
                </c:pt>
                <c:pt idx="151">
                  <c:v>44722</c:v>
                </c:pt>
                <c:pt idx="152">
                  <c:v>44725</c:v>
                </c:pt>
                <c:pt idx="153">
                  <c:v>44726</c:v>
                </c:pt>
                <c:pt idx="154">
                  <c:v>44727</c:v>
                </c:pt>
                <c:pt idx="155">
                  <c:v>44728</c:v>
                </c:pt>
                <c:pt idx="156">
                  <c:v>44729</c:v>
                </c:pt>
                <c:pt idx="157">
                  <c:v>44732</c:v>
                </c:pt>
                <c:pt idx="158">
                  <c:v>44733</c:v>
                </c:pt>
                <c:pt idx="159">
                  <c:v>44734</c:v>
                </c:pt>
                <c:pt idx="160">
                  <c:v>44735</c:v>
                </c:pt>
                <c:pt idx="161">
                  <c:v>44736</c:v>
                </c:pt>
                <c:pt idx="162">
                  <c:v>44739</c:v>
                </c:pt>
                <c:pt idx="163">
                  <c:v>44740</c:v>
                </c:pt>
                <c:pt idx="164">
                  <c:v>44741</c:v>
                </c:pt>
                <c:pt idx="165">
                  <c:v>44742</c:v>
                </c:pt>
                <c:pt idx="166">
                  <c:v>44743</c:v>
                </c:pt>
                <c:pt idx="167">
                  <c:v>44746</c:v>
                </c:pt>
                <c:pt idx="168">
                  <c:v>44747</c:v>
                </c:pt>
                <c:pt idx="169">
                  <c:v>44748</c:v>
                </c:pt>
                <c:pt idx="170">
                  <c:v>44749</c:v>
                </c:pt>
                <c:pt idx="171">
                  <c:v>44750</c:v>
                </c:pt>
                <c:pt idx="172">
                  <c:v>44753</c:v>
                </c:pt>
                <c:pt idx="173">
                  <c:v>44754</c:v>
                </c:pt>
                <c:pt idx="174">
                  <c:v>44755</c:v>
                </c:pt>
                <c:pt idx="175">
                  <c:v>44756</c:v>
                </c:pt>
                <c:pt idx="176">
                  <c:v>44757</c:v>
                </c:pt>
                <c:pt idx="177">
                  <c:v>44760</c:v>
                </c:pt>
                <c:pt idx="178">
                  <c:v>44761</c:v>
                </c:pt>
                <c:pt idx="179">
                  <c:v>44762</c:v>
                </c:pt>
                <c:pt idx="180">
                  <c:v>44763</c:v>
                </c:pt>
                <c:pt idx="181">
                  <c:v>44764</c:v>
                </c:pt>
                <c:pt idx="182">
                  <c:v>44767</c:v>
                </c:pt>
                <c:pt idx="183">
                  <c:v>44768</c:v>
                </c:pt>
                <c:pt idx="184">
                  <c:v>44769</c:v>
                </c:pt>
                <c:pt idx="185">
                  <c:v>44770</c:v>
                </c:pt>
                <c:pt idx="186">
                  <c:v>44771</c:v>
                </c:pt>
                <c:pt idx="187">
                  <c:v>44774</c:v>
                </c:pt>
                <c:pt idx="188">
                  <c:v>44775</c:v>
                </c:pt>
                <c:pt idx="189">
                  <c:v>44776</c:v>
                </c:pt>
                <c:pt idx="190">
                  <c:v>44777</c:v>
                </c:pt>
                <c:pt idx="191">
                  <c:v>44778</c:v>
                </c:pt>
                <c:pt idx="192">
                  <c:v>44781</c:v>
                </c:pt>
                <c:pt idx="193">
                  <c:v>44783</c:v>
                </c:pt>
                <c:pt idx="194">
                  <c:v>44784</c:v>
                </c:pt>
                <c:pt idx="195">
                  <c:v>44785</c:v>
                </c:pt>
                <c:pt idx="196">
                  <c:v>44789</c:v>
                </c:pt>
                <c:pt idx="197">
                  <c:v>44790</c:v>
                </c:pt>
                <c:pt idx="198">
                  <c:v>44791</c:v>
                </c:pt>
                <c:pt idx="199">
                  <c:v>44792</c:v>
                </c:pt>
                <c:pt idx="200">
                  <c:v>44795</c:v>
                </c:pt>
                <c:pt idx="201">
                  <c:v>44796</c:v>
                </c:pt>
                <c:pt idx="202">
                  <c:v>44797</c:v>
                </c:pt>
                <c:pt idx="203">
                  <c:v>44798</c:v>
                </c:pt>
                <c:pt idx="204">
                  <c:v>44799</c:v>
                </c:pt>
                <c:pt idx="205">
                  <c:v>44802</c:v>
                </c:pt>
                <c:pt idx="206">
                  <c:v>44803</c:v>
                </c:pt>
                <c:pt idx="207">
                  <c:v>44805</c:v>
                </c:pt>
                <c:pt idx="208">
                  <c:v>44806</c:v>
                </c:pt>
                <c:pt idx="209">
                  <c:v>44809</c:v>
                </c:pt>
                <c:pt idx="210">
                  <c:v>44810</c:v>
                </c:pt>
                <c:pt idx="211">
                  <c:v>44811</c:v>
                </c:pt>
                <c:pt idx="212">
                  <c:v>44812</c:v>
                </c:pt>
                <c:pt idx="213">
                  <c:v>44813</c:v>
                </c:pt>
                <c:pt idx="214">
                  <c:v>44816</c:v>
                </c:pt>
                <c:pt idx="215">
                  <c:v>44817</c:v>
                </c:pt>
                <c:pt idx="216">
                  <c:v>44818</c:v>
                </c:pt>
                <c:pt idx="217">
                  <c:v>44819</c:v>
                </c:pt>
                <c:pt idx="218">
                  <c:v>44820</c:v>
                </c:pt>
                <c:pt idx="219">
                  <c:v>44823</c:v>
                </c:pt>
                <c:pt idx="220">
                  <c:v>44824</c:v>
                </c:pt>
                <c:pt idx="221">
                  <c:v>44825</c:v>
                </c:pt>
                <c:pt idx="222">
                  <c:v>44826</c:v>
                </c:pt>
                <c:pt idx="223">
                  <c:v>44827</c:v>
                </c:pt>
                <c:pt idx="224">
                  <c:v>44830</c:v>
                </c:pt>
                <c:pt idx="225">
                  <c:v>44831</c:v>
                </c:pt>
                <c:pt idx="226">
                  <c:v>44832</c:v>
                </c:pt>
                <c:pt idx="227">
                  <c:v>44833</c:v>
                </c:pt>
                <c:pt idx="228">
                  <c:v>44834</c:v>
                </c:pt>
                <c:pt idx="229">
                  <c:v>44837</c:v>
                </c:pt>
                <c:pt idx="230">
                  <c:v>44838</c:v>
                </c:pt>
                <c:pt idx="231">
                  <c:v>44840</c:v>
                </c:pt>
                <c:pt idx="232">
                  <c:v>44841</c:v>
                </c:pt>
                <c:pt idx="233">
                  <c:v>44844</c:v>
                </c:pt>
                <c:pt idx="234">
                  <c:v>44845</c:v>
                </c:pt>
                <c:pt idx="235">
                  <c:v>44846</c:v>
                </c:pt>
                <c:pt idx="236">
                  <c:v>44847</c:v>
                </c:pt>
                <c:pt idx="237">
                  <c:v>44848</c:v>
                </c:pt>
                <c:pt idx="238">
                  <c:v>44851</c:v>
                </c:pt>
                <c:pt idx="239">
                  <c:v>44852</c:v>
                </c:pt>
                <c:pt idx="240">
                  <c:v>44853</c:v>
                </c:pt>
                <c:pt idx="241">
                  <c:v>44854</c:v>
                </c:pt>
                <c:pt idx="242">
                  <c:v>44855</c:v>
                </c:pt>
                <c:pt idx="243">
                  <c:v>44858</c:v>
                </c:pt>
                <c:pt idx="244">
                  <c:v>44859</c:v>
                </c:pt>
                <c:pt idx="245">
                  <c:v>44861</c:v>
                </c:pt>
                <c:pt idx="246">
                  <c:v>44862</c:v>
                </c:pt>
              </c:numCache>
            </c:numRef>
          </c:cat>
          <c:val>
            <c:numRef>
              <c:f>[1]BSOFT_BACKWARDATION_CONTANGO!$B$2:$B$249</c:f>
              <c:numCache>
                <c:formatCode>General</c:formatCode>
                <c:ptCount val="248"/>
                <c:pt idx="0">
                  <c:v>405.32476800000001</c:v>
                </c:pt>
                <c:pt idx="1">
                  <c:v>402.26870700000001</c:v>
                </c:pt>
                <c:pt idx="2">
                  <c:v>398.325378</c:v>
                </c:pt>
                <c:pt idx="3">
                  <c:v>402.95880099999999</c:v>
                </c:pt>
                <c:pt idx="4">
                  <c:v>410.35257000000001</c:v>
                </c:pt>
                <c:pt idx="5">
                  <c:v>428.245361</c:v>
                </c:pt>
                <c:pt idx="6">
                  <c:v>419.02783199999999</c:v>
                </c:pt>
                <c:pt idx="7">
                  <c:v>414.88738999999998</c:v>
                </c:pt>
                <c:pt idx="8">
                  <c:v>419.61935399999999</c:v>
                </c:pt>
                <c:pt idx="9">
                  <c:v>414.59161399999999</c:v>
                </c:pt>
                <c:pt idx="10">
                  <c:v>432.33657799999997</c:v>
                </c:pt>
                <c:pt idx="11">
                  <c:v>468.319458</c:v>
                </c:pt>
                <c:pt idx="12">
                  <c:v>462.60162400000002</c:v>
                </c:pt>
                <c:pt idx="13">
                  <c:v>450.27874800000001</c:v>
                </c:pt>
                <c:pt idx="14">
                  <c:v>493.26101699999998</c:v>
                </c:pt>
                <c:pt idx="15">
                  <c:v>480.445221</c:v>
                </c:pt>
                <c:pt idx="16">
                  <c:v>492.66949499999998</c:v>
                </c:pt>
                <c:pt idx="17">
                  <c:v>464.622589</c:v>
                </c:pt>
                <c:pt idx="18">
                  <c:v>467.43218999999999</c:v>
                </c:pt>
                <c:pt idx="19">
                  <c:v>468.22091699999999</c:v>
                </c:pt>
                <c:pt idx="20">
                  <c:v>481.18457000000001</c:v>
                </c:pt>
                <c:pt idx="21">
                  <c:v>481.87463400000001</c:v>
                </c:pt>
                <c:pt idx="22">
                  <c:v>476.10754400000002</c:v>
                </c:pt>
                <c:pt idx="23">
                  <c:v>461.07360799999998</c:v>
                </c:pt>
                <c:pt idx="24">
                  <c:v>466.84069799999997</c:v>
                </c:pt>
                <c:pt idx="25">
                  <c:v>474.77667200000002</c:v>
                </c:pt>
                <c:pt idx="26">
                  <c:v>477.93133499999999</c:v>
                </c:pt>
                <c:pt idx="27">
                  <c:v>472.21350100000001</c:v>
                </c:pt>
                <c:pt idx="28">
                  <c:v>497.20434599999999</c:v>
                </c:pt>
                <c:pt idx="29">
                  <c:v>498.48593099999999</c:v>
                </c:pt>
                <c:pt idx="30">
                  <c:v>494.246826</c:v>
                </c:pt>
                <c:pt idx="31">
                  <c:v>498.14086900000001</c:v>
                </c:pt>
                <c:pt idx="32">
                  <c:v>490.796448</c:v>
                </c:pt>
                <c:pt idx="33">
                  <c:v>460.97503699999999</c:v>
                </c:pt>
                <c:pt idx="34">
                  <c:v>467.48150600000002</c:v>
                </c:pt>
                <c:pt idx="35">
                  <c:v>493.65533399999998</c:v>
                </c:pt>
                <c:pt idx="36">
                  <c:v>521.01220699999999</c:v>
                </c:pt>
                <c:pt idx="37">
                  <c:v>523.033142</c:v>
                </c:pt>
                <c:pt idx="38">
                  <c:v>519.18841599999996</c:v>
                </c:pt>
                <c:pt idx="39">
                  <c:v>532.349243</c:v>
                </c:pt>
                <c:pt idx="40">
                  <c:v>527.12432899999999</c:v>
                </c:pt>
                <c:pt idx="41">
                  <c:v>533.43365500000004</c:v>
                </c:pt>
                <c:pt idx="42">
                  <c:v>536.98266599999999</c:v>
                </c:pt>
                <c:pt idx="43">
                  <c:v>558.917419</c:v>
                </c:pt>
                <c:pt idx="44">
                  <c:v>551.67156999999997</c:v>
                </c:pt>
                <c:pt idx="45">
                  <c:v>543.14416500000004</c:v>
                </c:pt>
                <c:pt idx="46">
                  <c:v>551.42504899999994</c:v>
                </c:pt>
                <c:pt idx="47">
                  <c:v>569.12072799999999</c:v>
                </c:pt>
                <c:pt idx="48">
                  <c:v>563.50152600000001</c:v>
                </c:pt>
                <c:pt idx="49">
                  <c:v>563.74798599999997</c:v>
                </c:pt>
                <c:pt idx="50">
                  <c:v>566.85333300000002</c:v>
                </c:pt>
                <c:pt idx="51">
                  <c:v>561.52984600000002</c:v>
                </c:pt>
                <c:pt idx="52">
                  <c:v>549.10833700000001</c:v>
                </c:pt>
                <c:pt idx="53">
                  <c:v>541.76397699999995</c:v>
                </c:pt>
                <c:pt idx="54">
                  <c:v>527.12432899999999</c:v>
                </c:pt>
                <c:pt idx="55">
                  <c:v>505.63320900000002</c:v>
                </c:pt>
                <c:pt idx="56">
                  <c:v>494.98620599999998</c:v>
                </c:pt>
                <c:pt idx="57">
                  <c:v>480.34661899999998</c:v>
                </c:pt>
                <c:pt idx="58">
                  <c:v>444.117279</c:v>
                </c:pt>
                <c:pt idx="59">
                  <c:v>454.56710800000002</c:v>
                </c:pt>
                <c:pt idx="60">
                  <c:v>431.69580100000002</c:v>
                </c:pt>
                <c:pt idx="61">
                  <c:v>438.79379299999999</c:v>
                </c:pt>
                <c:pt idx="62">
                  <c:v>468.861694</c:v>
                </c:pt>
                <c:pt idx="63">
                  <c:v>465.31265300000001</c:v>
                </c:pt>
                <c:pt idx="64">
                  <c:v>469.99539199999998</c:v>
                </c:pt>
                <c:pt idx="65">
                  <c:v>468.46734600000002</c:v>
                </c:pt>
                <c:pt idx="66">
                  <c:v>460.77786300000002</c:v>
                </c:pt>
                <c:pt idx="67">
                  <c:v>446.33538800000002</c:v>
                </c:pt>
                <c:pt idx="68">
                  <c:v>436.27990699999998</c:v>
                </c:pt>
                <c:pt idx="69">
                  <c:v>449.29290800000001</c:v>
                </c:pt>
                <c:pt idx="70">
                  <c:v>456.489441</c:v>
                </c:pt>
                <c:pt idx="71">
                  <c:v>446.58184799999998</c:v>
                </c:pt>
                <c:pt idx="72">
                  <c:v>416.56326300000001</c:v>
                </c:pt>
                <c:pt idx="73">
                  <c:v>440.81475799999998</c:v>
                </c:pt>
                <c:pt idx="74">
                  <c:v>437.90655500000003</c:v>
                </c:pt>
                <c:pt idx="75">
                  <c:v>433.61819500000001</c:v>
                </c:pt>
                <c:pt idx="76">
                  <c:v>420.65451000000002</c:v>
                </c:pt>
                <c:pt idx="77">
                  <c:v>407.04998799999998</c:v>
                </c:pt>
                <c:pt idx="78">
                  <c:v>410.79620399999999</c:v>
                </c:pt>
                <c:pt idx="79">
                  <c:v>408.92306500000001</c:v>
                </c:pt>
                <c:pt idx="80">
                  <c:v>376.78497299999998</c:v>
                </c:pt>
                <c:pt idx="81">
                  <c:v>397.83245799999997</c:v>
                </c:pt>
                <c:pt idx="82">
                  <c:v>401.87439000000001</c:v>
                </c:pt>
                <c:pt idx="83">
                  <c:v>415.18310500000001</c:v>
                </c:pt>
                <c:pt idx="84">
                  <c:v>423.75985700000001</c:v>
                </c:pt>
                <c:pt idx="85">
                  <c:v>431.74511699999999</c:v>
                </c:pt>
                <c:pt idx="86">
                  <c:v>424.99215700000002</c:v>
                </c:pt>
                <c:pt idx="87">
                  <c:v>444.80737299999998</c:v>
                </c:pt>
                <c:pt idx="88">
                  <c:v>449.68725599999999</c:v>
                </c:pt>
                <c:pt idx="89">
                  <c:v>443.62435900000003</c:v>
                </c:pt>
                <c:pt idx="90">
                  <c:v>446.82830799999999</c:v>
                </c:pt>
                <c:pt idx="91">
                  <c:v>445.84249899999998</c:v>
                </c:pt>
                <c:pt idx="92">
                  <c:v>430.709991</c:v>
                </c:pt>
                <c:pt idx="93">
                  <c:v>436.23062099999999</c:v>
                </c:pt>
                <c:pt idx="94">
                  <c:v>437.66009500000001</c:v>
                </c:pt>
                <c:pt idx="95">
                  <c:v>437.46292099999999</c:v>
                </c:pt>
                <c:pt idx="96">
                  <c:v>459.299103</c:v>
                </c:pt>
                <c:pt idx="97">
                  <c:v>460.92572000000001</c:v>
                </c:pt>
                <c:pt idx="98">
                  <c:v>473.29791299999999</c:v>
                </c:pt>
                <c:pt idx="99">
                  <c:v>459.299103</c:v>
                </c:pt>
                <c:pt idx="100">
                  <c:v>447.56768799999998</c:v>
                </c:pt>
                <c:pt idx="101">
                  <c:v>449.58865400000002</c:v>
                </c:pt>
                <c:pt idx="102">
                  <c:v>447.76486199999999</c:v>
                </c:pt>
                <c:pt idx="103">
                  <c:v>448.50424199999998</c:v>
                </c:pt>
                <c:pt idx="104">
                  <c:v>459.98919699999999</c:v>
                </c:pt>
                <c:pt idx="105">
                  <c:v>465.16479500000003</c:v>
                </c:pt>
                <c:pt idx="106">
                  <c:v>482.71258499999999</c:v>
                </c:pt>
                <c:pt idx="107">
                  <c:v>475.61462399999999</c:v>
                </c:pt>
                <c:pt idx="108">
                  <c:v>478.02990699999998</c:v>
                </c:pt>
                <c:pt idx="109">
                  <c:v>482.66332999999997</c:v>
                </c:pt>
                <c:pt idx="110">
                  <c:v>489.41629</c:v>
                </c:pt>
                <c:pt idx="111">
                  <c:v>453.975616</c:v>
                </c:pt>
                <c:pt idx="112">
                  <c:v>445.99035600000002</c:v>
                </c:pt>
                <c:pt idx="113">
                  <c:v>418.97854599999999</c:v>
                </c:pt>
                <c:pt idx="114">
                  <c:v>419.86584499999998</c:v>
                </c:pt>
                <c:pt idx="115">
                  <c:v>413.605774</c:v>
                </c:pt>
                <c:pt idx="116">
                  <c:v>425.53433200000001</c:v>
                </c:pt>
                <c:pt idx="117">
                  <c:v>413.85223400000001</c:v>
                </c:pt>
                <c:pt idx="118">
                  <c:v>404.63473499999998</c:v>
                </c:pt>
                <c:pt idx="119">
                  <c:v>415.57742300000001</c:v>
                </c:pt>
                <c:pt idx="120">
                  <c:v>411.880585</c:v>
                </c:pt>
                <c:pt idx="121">
                  <c:v>419.07714800000002</c:v>
                </c:pt>
                <c:pt idx="122">
                  <c:v>408.03582799999998</c:v>
                </c:pt>
                <c:pt idx="123">
                  <c:v>400.88855000000001</c:v>
                </c:pt>
                <c:pt idx="124">
                  <c:v>399.606964</c:v>
                </c:pt>
                <c:pt idx="125">
                  <c:v>409.76101699999998</c:v>
                </c:pt>
                <c:pt idx="126">
                  <c:v>389.25573700000001</c:v>
                </c:pt>
                <c:pt idx="127">
                  <c:v>381.46768200000002</c:v>
                </c:pt>
                <c:pt idx="128">
                  <c:v>371.06710800000002</c:v>
                </c:pt>
                <c:pt idx="129">
                  <c:v>358.054169</c:v>
                </c:pt>
                <c:pt idx="130">
                  <c:v>358.34991500000001</c:v>
                </c:pt>
                <c:pt idx="131">
                  <c:v>352.87857100000002</c:v>
                </c:pt>
                <c:pt idx="132">
                  <c:v>357.01904300000001</c:v>
                </c:pt>
                <c:pt idx="133">
                  <c:v>378.46087599999998</c:v>
                </c:pt>
                <c:pt idx="134">
                  <c:v>383.83367900000002</c:v>
                </c:pt>
                <c:pt idx="135">
                  <c:v>377.52435300000002</c:v>
                </c:pt>
                <c:pt idx="136">
                  <c:v>378.06652800000001</c:v>
                </c:pt>
                <c:pt idx="137">
                  <c:v>372.74307299999998</c:v>
                </c:pt>
                <c:pt idx="138">
                  <c:v>368.405396</c:v>
                </c:pt>
                <c:pt idx="139">
                  <c:v>338.38681000000003</c:v>
                </c:pt>
                <c:pt idx="140">
                  <c:v>348.68875100000002</c:v>
                </c:pt>
                <c:pt idx="141">
                  <c:v>357.511932</c:v>
                </c:pt>
                <c:pt idx="142">
                  <c:v>367.91247600000003</c:v>
                </c:pt>
                <c:pt idx="143">
                  <c:v>365.349335</c:v>
                </c:pt>
                <c:pt idx="144">
                  <c:v>362.93402099999997</c:v>
                </c:pt>
                <c:pt idx="145">
                  <c:v>367.02520800000002</c:v>
                </c:pt>
                <c:pt idx="146">
                  <c:v>376.045593</c:v>
                </c:pt>
                <c:pt idx="147">
                  <c:v>363.426941</c:v>
                </c:pt>
                <c:pt idx="148">
                  <c:v>356.27966300000003</c:v>
                </c:pt>
                <c:pt idx="149">
                  <c:v>360.32156400000002</c:v>
                </c:pt>
                <c:pt idx="150">
                  <c:v>363.13122600000003</c:v>
                </c:pt>
                <c:pt idx="151">
                  <c:v>352.23776199999998</c:v>
                </c:pt>
                <c:pt idx="152">
                  <c:v>333.16192599999999</c:v>
                </c:pt>
                <c:pt idx="153">
                  <c:v>343.71029700000003</c:v>
                </c:pt>
                <c:pt idx="154">
                  <c:v>345.82983400000001</c:v>
                </c:pt>
                <c:pt idx="155">
                  <c:v>338.288208</c:v>
                </c:pt>
                <c:pt idx="156">
                  <c:v>325.76818800000001</c:v>
                </c:pt>
                <c:pt idx="157">
                  <c:v>317.53646900000001</c:v>
                </c:pt>
                <c:pt idx="158">
                  <c:v>330.598724</c:v>
                </c:pt>
                <c:pt idx="159">
                  <c:v>337.69671599999998</c:v>
                </c:pt>
                <c:pt idx="160">
                  <c:v>347.65362499999998</c:v>
                </c:pt>
                <c:pt idx="161">
                  <c:v>356.52612299999998</c:v>
                </c:pt>
                <c:pt idx="162">
                  <c:v>367.81390399999998</c:v>
                </c:pt>
                <c:pt idx="163">
                  <c:v>364.56063799999998</c:v>
                </c:pt>
                <c:pt idx="164">
                  <c:v>365.694366</c:v>
                </c:pt>
                <c:pt idx="165">
                  <c:v>348.24511699999999</c:v>
                </c:pt>
                <c:pt idx="166">
                  <c:v>344.49899299999998</c:v>
                </c:pt>
                <c:pt idx="167">
                  <c:v>339.96414199999998</c:v>
                </c:pt>
                <c:pt idx="168">
                  <c:v>339.17544600000002</c:v>
                </c:pt>
                <c:pt idx="169">
                  <c:v>335.13357500000001</c:v>
                </c:pt>
                <c:pt idx="170">
                  <c:v>335.67578099999997</c:v>
                </c:pt>
                <c:pt idx="171">
                  <c:v>338.78112800000002</c:v>
                </c:pt>
                <c:pt idx="172">
                  <c:v>332.96475199999998</c:v>
                </c:pt>
                <c:pt idx="173">
                  <c:v>331.978882</c:v>
                </c:pt>
                <c:pt idx="174">
                  <c:v>340.80209400000001</c:v>
                </c:pt>
                <c:pt idx="175">
                  <c:v>315.79135100000002</c:v>
                </c:pt>
                <c:pt idx="176">
                  <c:v>307.88540599999999</c:v>
                </c:pt>
                <c:pt idx="177">
                  <c:v>316.23889200000002</c:v>
                </c:pt>
                <c:pt idx="178">
                  <c:v>325.98458900000003</c:v>
                </c:pt>
                <c:pt idx="179">
                  <c:v>333.39334100000002</c:v>
                </c:pt>
                <c:pt idx="180">
                  <c:v>336.52590900000001</c:v>
                </c:pt>
                <c:pt idx="181">
                  <c:v>331.65304600000002</c:v>
                </c:pt>
                <c:pt idx="182">
                  <c:v>330.907196</c:v>
                </c:pt>
                <c:pt idx="183">
                  <c:v>317.68087800000001</c:v>
                </c:pt>
                <c:pt idx="184">
                  <c:v>324.19457999999997</c:v>
                </c:pt>
                <c:pt idx="185">
                  <c:v>327.47628800000001</c:v>
                </c:pt>
                <c:pt idx="186">
                  <c:v>334.13919099999998</c:v>
                </c:pt>
                <c:pt idx="187">
                  <c:v>340.50375400000001</c:v>
                </c:pt>
                <c:pt idx="188">
                  <c:v>332.697205</c:v>
                </c:pt>
                <c:pt idx="189">
                  <c:v>340.45404100000002</c:v>
                </c:pt>
                <c:pt idx="190">
                  <c:v>348.21081500000003</c:v>
                </c:pt>
                <c:pt idx="191">
                  <c:v>344.03411899999998</c:v>
                </c:pt>
                <c:pt idx="192">
                  <c:v>341.697113</c:v>
                </c:pt>
                <c:pt idx="193">
                  <c:v>334.13919099999998</c:v>
                </c:pt>
                <c:pt idx="194">
                  <c:v>341.19988999999998</c:v>
                </c:pt>
                <c:pt idx="195">
                  <c:v>338.663971</c:v>
                </c:pt>
                <c:pt idx="196">
                  <c:v>334.03973400000001</c:v>
                </c:pt>
                <c:pt idx="197">
                  <c:v>337.122589</c:v>
                </c:pt>
                <c:pt idx="198">
                  <c:v>332.647491</c:v>
                </c:pt>
                <c:pt idx="199">
                  <c:v>329.66412400000002</c:v>
                </c:pt>
                <c:pt idx="200">
                  <c:v>321.21118200000001</c:v>
                </c:pt>
                <c:pt idx="201">
                  <c:v>319.520599</c:v>
                </c:pt>
                <c:pt idx="202">
                  <c:v>318.52612299999998</c:v>
                </c:pt>
                <c:pt idx="203">
                  <c:v>322.106201</c:v>
                </c:pt>
                <c:pt idx="204">
                  <c:v>319.868652</c:v>
                </c:pt>
                <c:pt idx="205">
                  <c:v>310.42126500000001</c:v>
                </c:pt>
                <c:pt idx="206">
                  <c:v>319.57034299999998</c:v>
                </c:pt>
                <c:pt idx="207">
                  <c:v>320.117279</c:v>
                </c:pt>
                <c:pt idx="208">
                  <c:v>319.17254600000001</c:v>
                </c:pt>
                <c:pt idx="209">
                  <c:v>320.71395899999999</c:v>
                </c:pt>
                <c:pt idx="210">
                  <c:v>321.41009500000001</c:v>
                </c:pt>
                <c:pt idx="211">
                  <c:v>316.18917800000003</c:v>
                </c:pt>
                <c:pt idx="212">
                  <c:v>316.53720099999998</c:v>
                </c:pt>
                <c:pt idx="213">
                  <c:v>326.92935199999999</c:v>
                </c:pt>
                <c:pt idx="214">
                  <c:v>336.17782599999998</c:v>
                </c:pt>
                <c:pt idx="215">
                  <c:v>333.095032</c:v>
                </c:pt>
                <c:pt idx="216">
                  <c:v>322.70288099999999</c:v>
                </c:pt>
                <c:pt idx="217">
                  <c:v>317.43225100000001</c:v>
                </c:pt>
                <c:pt idx="218">
                  <c:v>306.39370700000001</c:v>
                </c:pt>
                <c:pt idx="219">
                  <c:v>298.48773199999999</c:v>
                </c:pt>
                <c:pt idx="220">
                  <c:v>303.11196899999999</c:v>
                </c:pt>
                <c:pt idx="221">
                  <c:v>300.82473800000002</c:v>
                </c:pt>
                <c:pt idx="222">
                  <c:v>301.91863999999998</c:v>
                </c:pt>
                <c:pt idx="223">
                  <c:v>297.49325599999997</c:v>
                </c:pt>
                <c:pt idx="224">
                  <c:v>289.09008799999998</c:v>
                </c:pt>
                <c:pt idx="225">
                  <c:v>289.288971</c:v>
                </c:pt>
                <c:pt idx="226">
                  <c:v>283.71997099999999</c:v>
                </c:pt>
                <c:pt idx="227">
                  <c:v>279.24487299999998</c:v>
                </c:pt>
                <c:pt idx="228">
                  <c:v>280.88577299999997</c:v>
                </c:pt>
                <c:pt idx="229">
                  <c:v>277.35540800000001</c:v>
                </c:pt>
                <c:pt idx="230">
                  <c:v>285.36084</c:v>
                </c:pt>
                <c:pt idx="231">
                  <c:v>293.51541099999997</c:v>
                </c:pt>
                <c:pt idx="232">
                  <c:v>292.02374300000002</c:v>
                </c:pt>
                <c:pt idx="233">
                  <c:v>287.49893200000002</c:v>
                </c:pt>
                <c:pt idx="234">
                  <c:v>280.13992300000001</c:v>
                </c:pt>
                <c:pt idx="235">
                  <c:v>281.58187900000001</c:v>
                </c:pt>
                <c:pt idx="236">
                  <c:v>278.89685100000003</c:v>
                </c:pt>
                <c:pt idx="237">
                  <c:v>281.23382600000002</c:v>
                </c:pt>
                <c:pt idx="238">
                  <c:v>280.04046599999998</c:v>
                </c:pt>
                <c:pt idx="239">
                  <c:v>279.84158300000001</c:v>
                </c:pt>
                <c:pt idx="240">
                  <c:v>270.69253500000002</c:v>
                </c:pt>
                <c:pt idx="241">
                  <c:v>284.41610700000001</c:v>
                </c:pt>
                <c:pt idx="242">
                  <c:v>278.84710699999999</c:v>
                </c:pt>
                <c:pt idx="243">
                  <c:v>280.587402</c:v>
                </c:pt>
                <c:pt idx="244">
                  <c:v>272.58200099999999</c:v>
                </c:pt>
                <c:pt idx="245">
                  <c:v>268.70361300000002</c:v>
                </c:pt>
                <c:pt idx="246">
                  <c:v>261.59320100000002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0E-4865-B152-D28EBEAFF7C7}"/>
            </c:ext>
          </c:extLst>
        </c:ser>
        <c:ser>
          <c:idx val="1"/>
          <c:order val="1"/>
          <c:tx>
            <c:strRef>
              <c:f>[1]BSOFT_BACKWARDATION_CONTANGO!$D$1</c:f>
              <c:strCache>
                <c:ptCount val="1"/>
                <c:pt idx="0">
                  <c:v>Near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[1]BSOFT_BACKWARDATION_CONTANGO!$A$2:$A$249</c:f>
              <c:numCache>
                <c:formatCode>m/d/yyyy</c:formatCode>
                <c:ptCount val="248"/>
                <c:pt idx="0">
                  <c:v>44501</c:v>
                </c:pt>
                <c:pt idx="1">
                  <c:v>44502</c:v>
                </c:pt>
                <c:pt idx="2">
                  <c:v>44503</c:v>
                </c:pt>
                <c:pt idx="3">
                  <c:v>44504</c:v>
                </c:pt>
                <c:pt idx="4">
                  <c:v>44508</c:v>
                </c:pt>
                <c:pt idx="5">
                  <c:v>44509</c:v>
                </c:pt>
                <c:pt idx="6">
                  <c:v>44510</c:v>
                </c:pt>
                <c:pt idx="7">
                  <c:v>44511</c:v>
                </c:pt>
                <c:pt idx="8">
                  <c:v>44512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44522</c:v>
                </c:pt>
                <c:pt idx="14">
                  <c:v>44523</c:v>
                </c:pt>
                <c:pt idx="15">
                  <c:v>44524</c:v>
                </c:pt>
                <c:pt idx="16">
                  <c:v>44525</c:v>
                </c:pt>
                <c:pt idx="17">
                  <c:v>44526</c:v>
                </c:pt>
                <c:pt idx="18">
                  <c:v>44529</c:v>
                </c:pt>
                <c:pt idx="19">
                  <c:v>44530</c:v>
                </c:pt>
                <c:pt idx="20">
                  <c:v>44531</c:v>
                </c:pt>
                <c:pt idx="21">
                  <c:v>44532</c:v>
                </c:pt>
                <c:pt idx="22">
                  <c:v>44533</c:v>
                </c:pt>
                <c:pt idx="23">
                  <c:v>44536</c:v>
                </c:pt>
                <c:pt idx="24">
                  <c:v>44537</c:v>
                </c:pt>
                <c:pt idx="25">
                  <c:v>44538</c:v>
                </c:pt>
                <c:pt idx="26">
                  <c:v>44539</c:v>
                </c:pt>
                <c:pt idx="27">
                  <c:v>44540</c:v>
                </c:pt>
                <c:pt idx="28">
                  <c:v>44543</c:v>
                </c:pt>
                <c:pt idx="29">
                  <c:v>44544</c:v>
                </c:pt>
                <c:pt idx="30">
                  <c:v>44545</c:v>
                </c:pt>
                <c:pt idx="31">
                  <c:v>44546</c:v>
                </c:pt>
                <c:pt idx="32">
                  <c:v>44547</c:v>
                </c:pt>
                <c:pt idx="33">
                  <c:v>44550</c:v>
                </c:pt>
                <c:pt idx="34">
                  <c:v>44551</c:v>
                </c:pt>
                <c:pt idx="35">
                  <c:v>44552</c:v>
                </c:pt>
                <c:pt idx="36">
                  <c:v>44553</c:v>
                </c:pt>
                <c:pt idx="37">
                  <c:v>44554</c:v>
                </c:pt>
                <c:pt idx="38">
                  <c:v>44557</c:v>
                </c:pt>
                <c:pt idx="39">
                  <c:v>44558</c:v>
                </c:pt>
                <c:pt idx="40">
                  <c:v>44559</c:v>
                </c:pt>
                <c:pt idx="41">
                  <c:v>44560</c:v>
                </c:pt>
                <c:pt idx="42">
                  <c:v>44561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44571</c:v>
                </c:pt>
                <c:pt idx="49">
                  <c:v>44572</c:v>
                </c:pt>
                <c:pt idx="50">
                  <c:v>44573</c:v>
                </c:pt>
                <c:pt idx="51">
                  <c:v>44574</c:v>
                </c:pt>
                <c:pt idx="52">
                  <c:v>44575</c:v>
                </c:pt>
                <c:pt idx="53">
                  <c:v>44578</c:v>
                </c:pt>
                <c:pt idx="54">
                  <c:v>44579</c:v>
                </c:pt>
                <c:pt idx="55">
                  <c:v>44580</c:v>
                </c:pt>
                <c:pt idx="56">
                  <c:v>44581</c:v>
                </c:pt>
                <c:pt idx="57">
                  <c:v>44582</c:v>
                </c:pt>
                <c:pt idx="58">
                  <c:v>44585</c:v>
                </c:pt>
                <c:pt idx="59">
                  <c:v>44586</c:v>
                </c:pt>
                <c:pt idx="60">
                  <c:v>44588</c:v>
                </c:pt>
                <c:pt idx="61">
                  <c:v>44589</c:v>
                </c:pt>
                <c:pt idx="62">
                  <c:v>44592</c:v>
                </c:pt>
                <c:pt idx="63">
                  <c:v>44593</c:v>
                </c:pt>
                <c:pt idx="64">
                  <c:v>44594</c:v>
                </c:pt>
                <c:pt idx="65">
                  <c:v>44595</c:v>
                </c:pt>
                <c:pt idx="66">
                  <c:v>44596</c:v>
                </c:pt>
                <c:pt idx="67">
                  <c:v>44599</c:v>
                </c:pt>
                <c:pt idx="68">
                  <c:v>44600</c:v>
                </c:pt>
                <c:pt idx="69">
                  <c:v>44601</c:v>
                </c:pt>
                <c:pt idx="70">
                  <c:v>44602</c:v>
                </c:pt>
                <c:pt idx="71">
                  <c:v>44603</c:v>
                </c:pt>
                <c:pt idx="72">
                  <c:v>44606</c:v>
                </c:pt>
                <c:pt idx="73">
                  <c:v>44607</c:v>
                </c:pt>
                <c:pt idx="74">
                  <c:v>44608</c:v>
                </c:pt>
                <c:pt idx="75">
                  <c:v>44609</c:v>
                </c:pt>
                <c:pt idx="76">
                  <c:v>44610</c:v>
                </c:pt>
                <c:pt idx="77">
                  <c:v>44613</c:v>
                </c:pt>
                <c:pt idx="78">
                  <c:v>44614</c:v>
                </c:pt>
                <c:pt idx="79">
                  <c:v>44615</c:v>
                </c:pt>
                <c:pt idx="80">
                  <c:v>44616</c:v>
                </c:pt>
                <c:pt idx="81">
                  <c:v>44617</c:v>
                </c:pt>
                <c:pt idx="82">
                  <c:v>44620</c:v>
                </c:pt>
                <c:pt idx="83">
                  <c:v>44622</c:v>
                </c:pt>
                <c:pt idx="84">
                  <c:v>44623</c:v>
                </c:pt>
                <c:pt idx="85">
                  <c:v>44624</c:v>
                </c:pt>
                <c:pt idx="86">
                  <c:v>44627</c:v>
                </c:pt>
                <c:pt idx="87">
                  <c:v>44628</c:v>
                </c:pt>
                <c:pt idx="88">
                  <c:v>44629</c:v>
                </c:pt>
                <c:pt idx="89">
                  <c:v>44630</c:v>
                </c:pt>
                <c:pt idx="90">
                  <c:v>44631</c:v>
                </c:pt>
                <c:pt idx="91">
                  <c:v>44634</c:v>
                </c:pt>
                <c:pt idx="92">
                  <c:v>44635</c:v>
                </c:pt>
                <c:pt idx="93">
                  <c:v>44636</c:v>
                </c:pt>
                <c:pt idx="94">
                  <c:v>44637</c:v>
                </c:pt>
                <c:pt idx="95">
                  <c:v>44641</c:v>
                </c:pt>
                <c:pt idx="96">
                  <c:v>44642</c:v>
                </c:pt>
                <c:pt idx="97">
                  <c:v>44643</c:v>
                </c:pt>
                <c:pt idx="98">
                  <c:v>44644</c:v>
                </c:pt>
                <c:pt idx="99">
                  <c:v>44645</c:v>
                </c:pt>
                <c:pt idx="100">
                  <c:v>44648</c:v>
                </c:pt>
                <c:pt idx="101">
                  <c:v>44649</c:v>
                </c:pt>
                <c:pt idx="102">
                  <c:v>44650</c:v>
                </c:pt>
                <c:pt idx="103">
                  <c:v>44651</c:v>
                </c:pt>
                <c:pt idx="104">
                  <c:v>44652</c:v>
                </c:pt>
                <c:pt idx="105">
                  <c:v>44655</c:v>
                </c:pt>
                <c:pt idx="106">
                  <c:v>44656</c:v>
                </c:pt>
                <c:pt idx="107">
                  <c:v>44657</c:v>
                </c:pt>
                <c:pt idx="108">
                  <c:v>44658</c:v>
                </c:pt>
                <c:pt idx="109">
                  <c:v>44659</c:v>
                </c:pt>
                <c:pt idx="110">
                  <c:v>44662</c:v>
                </c:pt>
                <c:pt idx="111">
                  <c:v>44663</c:v>
                </c:pt>
                <c:pt idx="112">
                  <c:v>44664</c:v>
                </c:pt>
                <c:pt idx="113">
                  <c:v>44669</c:v>
                </c:pt>
                <c:pt idx="114">
                  <c:v>44670</c:v>
                </c:pt>
                <c:pt idx="115">
                  <c:v>44671</c:v>
                </c:pt>
                <c:pt idx="116">
                  <c:v>44672</c:v>
                </c:pt>
                <c:pt idx="117">
                  <c:v>44673</c:v>
                </c:pt>
                <c:pt idx="118">
                  <c:v>44676</c:v>
                </c:pt>
                <c:pt idx="119">
                  <c:v>44677</c:v>
                </c:pt>
                <c:pt idx="120">
                  <c:v>44678</c:v>
                </c:pt>
                <c:pt idx="121">
                  <c:v>44679</c:v>
                </c:pt>
                <c:pt idx="122">
                  <c:v>44680</c:v>
                </c:pt>
                <c:pt idx="123">
                  <c:v>44683</c:v>
                </c:pt>
                <c:pt idx="124">
                  <c:v>44685</c:v>
                </c:pt>
                <c:pt idx="125">
                  <c:v>44686</c:v>
                </c:pt>
                <c:pt idx="126">
                  <c:v>44687</c:v>
                </c:pt>
                <c:pt idx="127">
                  <c:v>44690</c:v>
                </c:pt>
                <c:pt idx="128">
                  <c:v>44691</c:v>
                </c:pt>
                <c:pt idx="129">
                  <c:v>44692</c:v>
                </c:pt>
                <c:pt idx="130">
                  <c:v>44693</c:v>
                </c:pt>
                <c:pt idx="131">
                  <c:v>44694</c:v>
                </c:pt>
                <c:pt idx="132">
                  <c:v>44697</c:v>
                </c:pt>
                <c:pt idx="133">
                  <c:v>44698</c:v>
                </c:pt>
                <c:pt idx="134">
                  <c:v>44699</c:v>
                </c:pt>
                <c:pt idx="135">
                  <c:v>44700</c:v>
                </c:pt>
                <c:pt idx="136">
                  <c:v>44701</c:v>
                </c:pt>
                <c:pt idx="137">
                  <c:v>44704</c:v>
                </c:pt>
                <c:pt idx="138">
                  <c:v>44705</c:v>
                </c:pt>
                <c:pt idx="139">
                  <c:v>44706</c:v>
                </c:pt>
                <c:pt idx="140">
                  <c:v>44707</c:v>
                </c:pt>
                <c:pt idx="141">
                  <c:v>44708</c:v>
                </c:pt>
                <c:pt idx="142">
                  <c:v>44711</c:v>
                </c:pt>
                <c:pt idx="143">
                  <c:v>44712</c:v>
                </c:pt>
                <c:pt idx="144">
                  <c:v>44713</c:v>
                </c:pt>
                <c:pt idx="145">
                  <c:v>44714</c:v>
                </c:pt>
                <c:pt idx="146">
                  <c:v>44715</c:v>
                </c:pt>
                <c:pt idx="147">
                  <c:v>44718</c:v>
                </c:pt>
                <c:pt idx="148">
                  <c:v>44719</c:v>
                </c:pt>
                <c:pt idx="149">
                  <c:v>44720</c:v>
                </c:pt>
                <c:pt idx="150">
                  <c:v>44721</c:v>
                </c:pt>
                <c:pt idx="151">
                  <c:v>44722</c:v>
                </c:pt>
                <c:pt idx="152">
                  <c:v>44725</c:v>
                </c:pt>
                <c:pt idx="153">
                  <c:v>44726</c:v>
                </c:pt>
                <c:pt idx="154">
                  <c:v>44727</c:v>
                </c:pt>
                <c:pt idx="155">
                  <c:v>44728</c:v>
                </c:pt>
                <c:pt idx="156">
                  <c:v>44729</c:v>
                </c:pt>
                <c:pt idx="157">
                  <c:v>44732</c:v>
                </c:pt>
                <c:pt idx="158">
                  <c:v>44733</c:v>
                </c:pt>
                <c:pt idx="159">
                  <c:v>44734</c:v>
                </c:pt>
                <c:pt idx="160">
                  <c:v>44735</c:v>
                </c:pt>
                <c:pt idx="161">
                  <c:v>44736</c:v>
                </c:pt>
                <c:pt idx="162">
                  <c:v>44739</c:v>
                </c:pt>
                <c:pt idx="163">
                  <c:v>44740</c:v>
                </c:pt>
                <c:pt idx="164">
                  <c:v>44741</c:v>
                </c:pt>
                <c:pt idx="165">
                  <c:v>44742</c:v>
                </c:pt>
                <c:pt idx="166">
                  <c:v>44743</c:v>
                </c:pt>
                <c:pt idx="167">
                  <c:v>44746</c:v>
                </c:pt>
                <c:pt idx="168">
                  <c:v>44747</c:v>
                </c:pt>
                <c:pt idx="169">
                  <c:v>44748</c:v>
                </c:pt>
                <c:pt idx="170">
                  <c:v>44749</c:v>
                </c:pt>
                <c:pt idx="171">
                  <c:v>44750</c:v>
                </c:pt>
                <c:pt idx="172">
                  <c:v>44753</c:v>
                </c:pt>
                <c:pt idx="173">
                  <c:v>44754</c:v>
                </c:pt>
                <c:pt idx="174">
                  <c:v>44755</c:v>
                </c:pt>
                <c:pt idx="175">
                  <c:v>44756</c:v>
                </c:pt>
                <c:pt idx="176">
                  <c:v>44757</c:v>
                </c:pt>
                <c:pt idx="177">
                  <c:v>44760</c:v>
                </c:pt>
                <c:pt idx="178">
                  <c:v>44761</c:v>
                </c:pt>
                <c:pt idx="179">
                  <c:v>44762</c:v>
                </c:pt>
                <c:pt idx="180">
                  <c:v>44763</c:v>
                </c:pt>
                <c:pt idx="181">
                  <c:v>44764</c:v>
                </c:pt>
                <c:pt idx="182">
                  <c:v>44767</c:v>
                </c:pt>
                <c:pt idx="183">
                  <c:v>44768</c:v>
                </c:pt>
                <c:pt idx="184">
                  <c:v>44769</c:v>
                </c:pt>
                <c:pt idx="185">
                  <c:v>44770</c:v>
                </c:pt>
                <c:pt idx="186">
                  <c:v>44771</c:v>
                </c:pt>
                <c:pt idx="187">
                  <c:v>44774</c:v>
                </c:pt>
                <c:pt idx="188">
                  <c:v>44775</c:v>
                </c:pt>
                <c:pt idx="189">
                  <c:v>44776</c:v>
                </c:pt>
                <c:pt idx="190">
                  <c:v>44777</c:v>
                </c:pt>
                <c:pt idx="191">
                  <c:v>44778</c:v>
                </c:pt>
                <c:pt idx="192">
                  <c:v>44781</c:v>
                </c:pt>
                <c:pt idx="193">
                  <c:v>44783</c:v>
                </c:pt>
                <c:pt idx="194">
                  <c:v>44784</c:v>
                </c:pt>
                <c:pt idx="195">
                  <c:v>44785</c:v>
                </c:pt>
                <c:pt idx="196">
                  <c:v>44789</c:v>
                </c:pt>
                <c:pt idx="197">
                  <c:v>44790</c:v>
                </c:pt>
                <c:pt idx="198">
                  <c:v>44791</c:v>
                </c:pt>
                <c:pt idx="199">
                  <c:v>44792</c:v>
                </c:pt>
                <c:pt idx="200">
                  <c:v>44795</c:v>
                </c:pt>
                <c:pt idx="201">
                  <c:v>44796</c:v>
                </c:pt>
                <c:pt idx="202">
                  <c:v>44797</c:v>
                </c:pt>
                <c:pt idx="203">
                  <c:v>44798</c:v>
                </c:pt>
                <c:pt idx="204">
                  <c:v>44799</c:v>
                </c:pt>
                <c:pt idx="205">
                  <c:v>44802</c:v>
                </c:pt>
                <c:pt idx="206">
                  <c:v>44803</c:v>
                </c:pt>
                <c:pt idx="207">
                  <c:v>44805</c:v>
                </c:pt>
                <c:pt idx="208">
                  <c:v>44806</c:v>
                </c:pt>
                <c:pt idx="209">
                  <c:v>44809</c:v>
                </c:pt>
                <c:pt idx="210">
                  <c:v>44810</c:v>
                </c:pt>
                <c:pt idx="211">
                  <c:v>44811</c:v>
                </c:pt>
                <c:pt idx="212">
                  <c:v>44812</c:v>
                </c:pt>
                <c:pt idx="213">
                  <c:v>44813</c:v>
                </c:pt>
                <c:pt idx="214">
                  <c:v>44816</c:v>
                </c:pt>
                <c:pt idx="215">
                  <c:v>44817</c:v>
                </c:pt>
                <c:pt idx="216">
                  <c:v>44818</c:v>
                </c:pt>
                <c:pt idx="217">
                  <c:v>44819</c:v>
                </c:pt>
                <c:pt idx="218">
                  <c:v>44820</c:v>
                </c:pt>
                <c:pt idx="219">
                  <c:v>44823</c:v>
                </c:pt>
                <c:pt idx="220">
                  <c:v>44824</c:v>
                </c:pt>
                <c:pt idx="221">
                  <c:v>44825</c:v>
                </c:pt>
                <c:pt idx="222">
                  <c:v>44826</c:v>
                </c:pt>
                <c:pt idx="223">
                  <c:v>44827</c:v>
                </c:pt>
                <c:pt idx="224">
                  <c:v>44830</c:v>
                </c:pt>
                <c:pt idx="225">
                  <c:v>44831</c:v>
                </c:pt>
                <c:pt idx="226">
                  <c:v>44832</c:v>
                </c:pt>
                <c:pt idx="227">
                  <c:v>44833</c:v>
                </c:pt>
                <c:pt idx="228">
                  <c:v>44834</c:v>
                </c:pt>
                <c:pt idx="229">
                  <c:v>44837</c:v>
                </c:pt>
                <c:pt idx="230">
                  <c:v>44838</c:v>
                </c:pt>
                <c:pt idx="231">
                  <c:v>44840</c:v>
                </c:pt>
                <c:pt idx="232">
                  <c:v>44841</c:v>
                </c:pt>
                <c:pt idx="233">
                  <c:v>44844</c:v>
                </c:pt>
                <c:pt idx="234">
                  <c:v>44845</c:v>
                </c:pt>
                <c:pt idx="235">
                  <c:v>44846</c:v>
                </c:pt>
                <c:pt idx="236">
                  <c:v>44847</c:v>
                </c:pt>
                <c:pt idx="237">
                  <c:v>44848</c:v>
                </c:pt>
                <c:pt idx="238">
                  <c:v>44851</c:v>
                </c:pt>
                <c:pt idx="239">
                  <c:v>44852</c:v>
                </c:pt>
                <c:pt idx="240">
                  <c:v>44853</c:v>
                </c:pt>
                <c:pt idx="241">
                  <c:v>44854</c:v>
                </c:pt>
                <c:pt idx="242">
                  <c:v>44855</c:v>
                </c:pt>
                <c:pt idx="243">
                  <c:v>44858</c:v>
                </c:pt>
                <c:pt idx="244">
                  <c:v>44859</c:v>
                </c:pt>
                <c:pt idx="245">
                  <c:v>44861</c:v>
                </c:pt>
                <c:pt idx="246">
                  <c:v>44862</c:v>
                </c:pt>
              </c:numCache>
            </c:numRef>
          </c:cat>
          <c:val>
            <c:numRef>
              <c:f>[1]BSOFT_BACKWARDATION_CONTANGO!$D$2:$D$249</c:f>
              <c:numCache>
                <c:formatCode>General</c:formatCode>
                <c:ptCount val="248"/>
                <c:pt idx="0">
                  <c:v>416.5</c:v>
                </c:pt>
                <c:pt idx="1">
                  <c:v>411.8</c:v>
                </c:pt>
                <c:pt idx="2">
                  <c:v>407.75</c:v>
                </c:pt>
                <c:pt idx="3">
                  <c:v>412.4</c:v>
                </c:pt>
                <c:pt idx="4">
                  <c:v>419.85</c:v>
                </c:pt>
                <c:pt idx="5">
                  <c:v>438.05</c:v>
                </c:pt>
                <c:pt idx="6">
                  <c:v>428.6</c:v>
                </c:pt>
                <c:pt idx="7">
                  <c:v>424.3</c:v>
                </c:pt>
                <c:pt idx="8">
                  <c:v>429.05</c:v>
                </c:pt>
                <c:pt idx="9">
                  <c:v>423.85</c:v>
                </c:pt>
                <c:pt idx="10">
                  <c:v>443.55</c:v>
                </c:pt>
                <c:pt idx="11">
                  <c:v>480.35</c:v>
                </c:pt>
                <c:pt idx="12">
                  <c:v>477.25</c:v>
                </c:pt>
                <c:pt idx="13">
                  <c:v>461.75</c:v>
                </c:pt>
                <c:pt idx="14">
                  <c:v>504.45</c:v>
                </c:pt>
                <c:pt idx="15">
                  <c:v>489.9</c:v>
                </c:pt>
                <c:pt idx="16">
                  <c:v>505.3</c:v>
                </c:pt>
                <c:pt idx="17">
                  <c:v>475.95</c:v>
                </c:pt>
                <c:pt idx="18">
                  <c:v>478.65</c:v>
                </c:pt>
                <c:pt idx="19">
                  <c:v>479.35</c:v>
                </c:pt>
                <c:pt idx="20">
                  <c:v>492.6</c:v>
                </c:pt>
                <c:pt idx="21">
                  <c:v>494.2</c:v>
                </c:pt>
                <c:pt idx="22">
                  <c:v>487.4</c:v>
                </c:pt>
                <c:pt idx="23">
                  <c:v>471.8</c:v>
                </c:pt>
                <c:pt idx="24">
                  <c:v>477.65</c:v>
                </c:pt>
                <c:pt idx="25">
                  <c:v>485.7</c:v>
                </c:pt>
                <c:pt idx="26">
                  <c:v>490.9</c:v>
                </c:pt>
                <c:pt idx="27">
                  <c:v>484.9</c:v>
                </c:pt>
                <c:pt idx="28">
                  <c:v>508.4</c:v>
                </c:pt>
                <c:pt idx="29">
                  <c:v>508.95</c:v>
                </c:pt>
                <c:pt idx="30">
                  <c:v>505.2</c:v>
                </c:pt>
                <c:pt idx="31">
                  <c:v>509.2</c:v>
                </c:pt>
                <c:pt idx="32">
                  <c:v>501.6</c:v>
                </c:pt>
                <c:pt idx="33">
                  <c:v>471.05</c:v>
                </c:pt>
                <c:pt idx="34">
                  <c:v>477.7</c:v>
                </c:pt>
                <c:pt idx="35">
                  <c:v>508.85</c:v>
                </c:pt>
                <c:pt idx="36">
                  <c:v>535.29999999999995</c:v>
                </c:pt>
                <c:pt idx="37">
                  <c:v>534.79999999999995</c:v>
                </c:pt>
                <c:pt idx="38">
                  <c:v>532</c:v>
                </c:pt>
                <c:pt idx="39">
                  <c:v>541.54999999999995</c:v>
                </c:pt>
                <c:pt idx="40">
                  <c:v>537.6</c:v>
                </c:pt>
                <c:pt idx="41">
                  <c:v>544.85</c:v>
                </c:pt>
                <c:pt idx="42">
                  <c:v>550.65</c:v>
                </c:pt>
                <c:pt idx="43">
                  <c:v>575.29999999999995</c:v>
                </c:pt>
                <c:pt idx="44">
                  <c:v>565.04999999999995</c:v>
                </c:pt>
                <c:pt idx="45">
                  <c:v>556.25</c:v>
                </c:pt>
                <c:pt idx="46">
                  <c:v>564.65</c:v>
                </c:pt>
                <c:pt idx="47">
                  <c:v>582.75</c:v>
                </c:pt>
                <c:pt idx="48">
                  <c:v>576.79999999999995</c:v>
                </c:pt>
                <c:pt idx="49">
                  <c:v>577</c:v>
                </c:pt>
                <c:pt idx="50">
                  <c:v>580.1</c:v>
                </c:pt>
                <c:pt idx="51">
                  <c:v>576</c:v>
                </c:pt>
                <c:pt idx="52">
                  <c:v>561.79999999999995</c:v>
                </c:pt>
                <c:pt idx="53">
                  <c:v>554.1</c:v>
                </c:pt>
                <c:pt idx="54">
                  <c:v>#N/A</c:v>
                </c:pt>
                <c:pt idx="55">
                  <c:v>#N/A</c:v>
                </c:pt>
                <c:pt idx="56">
                  <c:v>507.9</c:v>
                </c:pt>
                <c:pt idx="57">
                  <c:v>491.75</c:v>
                </c:pt>
                <c:pt idx="58">
                  <c:v>451.3</c:v>
                </c:pt>
                <c:pt idx="59">
                  <c:v>464.65</c:v>
                </c:pt>
                <c:pt idx="60">
                  <c:v>442</c:v>
                </c:pt>
                <c:pt idx="61">
                  <c:v>449.75</c:v>
                </c:pt>
                <c:pt idx="62">
                  <c:v>475.5</c:v>
                </c:pt>
                <c:pt idx="63">
                  <c:v>476.75</c:v>
                </c:pt>
                <c:pt idx="64">
                  <c:v>481.5</c:v>
                </c:pt>
                <c:pt idx="65">
                  <c:v>479.85</c:v>
                </c:pt>
                <c:pt idx="66">
                  <c:v>471.95</c:v>
                </c:pt>
                <c:pt idx="67">
                  <c:v>454.95</c:v>
                </c:pt>
                <c:pt idx="68">
                  <c:v>446.65</c:v>
                </c:pt>
                <c:pt idx="69">
                  <c:v>459.9</c:v>
                </c:pt>
                <c:pt idx="70">
                  <c:v>468.3</c:v>
                </c:pt>
                <c:pt idx="71">
                  <c:v>457</c:v>
                </c:pt>
                <c:pt idx="72">
                  <c:v>426.1</c:v>
                </c:pt>
                <c:pt idx="73">
                  <c:v>#N/A</c:v>
                </c:pt>
                <c:pt idx="74">
                  <c:v>447.4</c:v>
                </c:pt>
                <c:pt idx="75">
                  <c:v>443.45</c:v>
                </c:pt>
                <c:pt idx="76">
                  <c:v>430.15</c:v>
                </c:pt>
                <c:pt idx="77">
                  <c:v>416</c:v>
                </c:pt>
                <c:pt idx="78">
                  <c:v>417.85</c:v>
                </c:pt>
                <c:pt idx="79">
                  <c:v>416.95</c:v>
                </c:pt>
                <c:pt idx="80">
                  <c:v>383.75</c:v>
                </c:pt>
                <c:pt idx="81">
                  <c:v>407.8</c:v>
                </c:pt>
                <c:pt idx="82">
                  <c:v>#N/A</c:v>
                </c:pt>
                <c:pt idx="83">
                  <c:v>425.3</c:v>
                </c:pt>
                <c:pt idx="84">
                  <c:v>434.05</c:v>
                </c:pt>
                <c:pt idx="85">
                  <c:v>442.2</c:v>
                </c:pt>
                <c:pt idx="86">
                  <c:v>435.1</c:v>
                </c:pt>
                <c:pt idx="87">
                  <c:v>455.35</c:v>
                </c:pt>
                <c:pt idx="88">
                  <c:v>457.1</c:v>
                </c:pt>
                <c:pt idx="89">
                  <c:v>454.7</c:v>
                </c:pt>
                <c:pt idx="90">
                  <c:v>457.25</c:v>
                </c:pt>
                <c:pt idx="91">
                  <c:v>453.55</c:v>
                </c:pt>
                <c:pt idx="92">
                  <c:v>442.25</c:v>
                </c:pt>
                <c:pt idx="93">
                  <c:v>447.85</c:v>
                </c:pt>
                <c:pt idx="94">
                  <c:v>#N/A</c:v>
                </c:pt>
                <c:pt idx="95">
                  <c:v>447.15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458.1</c:v>
                </c:pt>
                <c:pt idx="101">
                  <c:v>460.35</c:v>
                </c:pt>
                <c:pt idx="102">
                  <c:v>459.05</c:v>
                </c:pt>
                <c:pt idx="103">
                  <c:v>#N/A</c:v>
                </c:pt>
                <c:pt idx="104">
                  <c:v>#N/A</c:v>
                </c:pt>
                <c:pt idx="105">
                  <c:v>477.25</c:v>
                </c:pt>
                <c:pt idx="106">
                  <c:v>495.75</c:v>
                </c:pt>
                <c:pt idx="107">
                  <c:v>487.2</c:v>
                </c:pt>
                <c:pt idx="108">
                  <c:v>490.25</c:v>
                </c:pt>
                <c:pt idx="109">
                  <c:v>498</c:v>
                </c:pt>
                <c:pt idx="110">
                  <c:v>500.5</c:v>
                </c:pt>
                <c:pt idx="111">
                  <c:v>463.4</c:v>
                </c:pt>
                <c:pt idx="112">
                  <c:v>456.1</c:v>
                </c:pt>
                <c:pt idx="113">
                  <c:v>429.5</c:v>
                </c:pt>
                <c:pt idx="114">
                  <c:v>430.95</c:v>
                </c:pt>
                <c:pt idx="115">
                  <c:v>424.55</c:v>
                </c:pt>
                <c:pt idx="116">
                  <c:v>434.2</c:v>
                </c:pt>
                <c:pt idx="117">
                  <c:v>422.55</c:v>
                </c:pt>
                <c:pt idx="118">
                  <c:v>412.3</c:v>
                </c:pt>
                <c:pt idx="119">
                  <c:v>425.65</c:v>
                </c:pt>
                <c:pt idx="120">
                  <c:v>421.6</c:v>
                </c:pt>
                <c:pt idx="121">
                  <c:v>#N/A</c:v>
                </c:pt>
                <c:pt idx="122">
                  <c:v>416.95</c:v>
                </c:pt>
                <c:pt idx="123">
                  <c:v>410.8</c:v>
                </c:pt>
                <c:pt idx="124">
                  <c:v>409.4</c:v>
                </c:pt>
                <c:pt idx="125">
                  <c:v>420.1</c:v>
                </c:pt>
                <c:pt idx="126">
                  <c:v>399.05</c:v>
                </c:pt>
                <c:pt idx="127">
                  <c:v>390.95</c:v>
                </c:pt>
                <c:pt idx="128">
                  <c:v>#N/A</c:v>
                </c:pt>
                <c:pt idx="129">
                  <c:v>365.1</c:v>
                </c:pt>
                <c:pt idx="130">
                  <c:v>363.1</c:v>
                </c:pt>
                <c:pt idx="131">
                  <c:v>361.45</c:v>
                </c:pt>
                <c:pt idx="132">
                  <c:v>365.55</c:v>
                </c:pt>
                <c:pt idx="133">
                  <c:v>380</c:v>
                </c:pt>
                <c:pt idx="134">
                  <c:v>391.35</c:v>
                </c:pt>
                <c:pt idx="135">
                  <c:v>383.45</c:v>
                </c:pt>
                <c:pt idx="136">
                  <c:v>382.55</c:v>
                </c:pt>
                <c:pt idx="137">
                  <c:v>381.35</c:v>
                </c:pt>
                <c:pt idx="138">
                  <c:v>370.55</c:v>
                </c:pt>
                <c:pt idx="139">
                  <c:v>342.6</c:v>
                </c:pt>
                <c:pt idx="140">
                  <c:v>354.55</c:v>
                </c:pt>
                <c:pt idx="141">
                  <c:v>366.95</c:v>
                </c:pt>
                <c:pt idx="142">
                  <c:v>377.45</c:v>
                </c:pt>
                <c:pt idx="143">
                  <c:v>374.8</c:v>
                </c:pt>
                <c:pt idx="144">
                  <c:v>372.25</c:v>
                </c:pt>
                <c:pt idx="145">
                  <c:v>376.4</c:v>
                </c:pt>
                <c:pt idx="146">
                  <c:v>378.15</c:v>
                </c:pt>
                <c:pt idx="147">
                  <c:v>372.55</c:v>
                </c:pt>
                <c:pt idx="148">
                  <c:v>365.2</c:v>
                </c:pt>
                <c:pt idx="149">
                  <c:v>369.5</c:v>
                </c:pt>
                <c:pt idx="150">
                  <c:v>372.35</c:v>
                </c:pt>
                <c:pt idx="151">
                  <c:v>361.15</c:v>
                </c:pt>
                <c:pt idx="152">
                  <c:v>333</c:v>
                </c:pt>
                <c:pt idx="153">
                  <c:v>352.2</c:v>
                </c:pt>
                <c:pt idx="154">
                  <c:v>347.25</c:v>
                </c:pt>
                <c:pt idx="155">
                  <c:v>335.9</c:v>
                </c:pt>
                <c:pt idx="156">
                  <c:v>#N/A</c:v>
                </c:pt>
                <c:pt idx="157">
                  <c:v>314.10000000000002</c:v>
                </c:pt>
                <c:pt idx="158">
                  <c:v>338.45</c:v>
                </c:pt>
                <c:pt idx="159">
                  <c:v>333.25</c:v>
                </c:pt>
                <c:pt idx="160">
                  <c:v>347</c:v>
                </c:pt>
                <c:pt idx="161">
                  <c:v>364.85</c:v>
                </c:pt>
                <c:pt idx="162">
                  <c:v>362.1</c:v>
                </c:pt>
                <c:pt idx="163">
                  <c:v>359.95</c:v>
                </c:pt>
                <c:pt idx="164">
                  <c:v>358</c:v>
                </c:pt>
                <c:pt idx="165">
                  <c:v>346.4</c:v>
                </c:pt>
                <c:pt idx="166">
                  <c:v>353.95</c:v>
                </c:pt>
                <c:pt idx="167">
                  <c:v>349.15</c:v>
                </c:pt>
                <c:pt idx="168">
                  <c:v>348.3</c:v>
                </c:pt>
                <c:pt idx="169">
                  <c:v>326.35000000000002</c:v>
                </c:pt>
                <c:pt idx="170">
                  <c:v>344.6</c:v>
                </c:pt>
                <c:pt idx="171">
                  <c:v>334.2</c:v>
                </c:pt>
                <c:pt idx="172">
                  <c:v>325.64999999999998</c:v>
                </c:pt>
                <c:pt idx="173">
                  <c:v>325.39999999999998</c:v>
                </c:pt>
                <c:pt idx="174">
                  <c:v>331.25</c:v>
                </c:pt>
                <c:pt idx="175">
                  <c:v>314</c:v>
                </c:pt>
                <c:pt idx="176">
                  <c:v>313</c:v>
                </c:pt>
                <c:pt idx="177">
                  <c:v>315.8</c:v>
                </c:pt>
                <c:pt idx="178">
                  <c:v>324.89999999999998</c:v>
                </c:pt>
                <c:pt idx="179">
                  <c:v>#N/A</c:v>
                </c:pt>
                <c:pt idx="180">
                  <c:v>336.45</c:v>
                </c:pt>
                <c:pt idx="181">
                  <c:v>333.55</c:v>
                </c:pt>
                <c:pt idx="182">
                  <c:v>332.1</c:v>
                </c:pt>
                <c:pt idx="183">
                  <c:v>318.89999999999998</c:v>
                </c:pt>
                <c:pt idx="184">
                  <c:v>327.5</c:v>
                </c:pt>
                <c:pt idx="185">
                  <c:v>331.55</c:v>
                </c:pt>
                <c:pt idx="186">
                  <c:v>340.45</c:v>
                </c:pt>
                <c:pt idx="187">
                  <c:v>346.75</c:v>
                </c:pt>
                <c:pt idx="188">
                  <c:v>336.7</c:v>
                </c:pt>
                <c:pt idx="189">
                  <c:v>341.25</c:v>
                </c:pt>
                <c:pt idx="190">
                  <c:v>350.2</c:v>
                </c:pt>
                <c:pt idx="191">
                  <c:v>346.75</c:v>
                </c:pt>
                <c:pt idx="192">
                  <c:v>347.85</c:v>
                </c:pt>
                <c:pt idx="193">
                  <c:v>339.25</c:v>
                </c:pt>
                <c:pt idx="194">
                  <c:v>347.2</c:v>
                </c:pt>
                <c:pt idx="195">
                  <c:v>343.8</c:v>
                </c:pt>
                <c:pt idx="196">
                  <c:v>339.5</c:v>
                </c:pt>
                <c:pt idx="197">
                  <c:v>#N/A</c:v>
                </c:pt>
                <c:pt idx="198">
                  <c:v>338.15</c:v>
                </c:pt>
                <c:pt idx="199">
                  <c:v>335.65</c:v>
                </c:pt>
                <c:pt idx="200">
                  <c:v>327</c:v>
                </c:pt>
                <c:pt idx="201">
                  <c:v>325.5</c:v>
                </c:pt>
                <c:pt idx="202">
                  <c:v>324.10000000000002</c:v>
                </c:pt>
                <c:pt idx="203">
                  <c:v>327.8</c:v>
                </c:pt>
                <c:pt idx="204">
                  <c:v>326.25</c:v>
                </c:pt>
                <c:pt idx="205">
                  <c:v>316.45</c:v>
                </c:pt>
                <c:pt idx="206">
                  <c:v>325.25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327.25</c:v>
                </c:pt>
                <c:pt idx="211">
                  <c:v>322.7</c:v>
                </c:pt>
                <c:pt idx="212">
                  <c:v>322.7</c:v>
                </c:pt>
                <c:pt idx="213">
                  <c:v>332.75</c:v>
                </c:pt>
                <c:pt idx="214">
                  <c:v>342.25</c:v>
                </c:pt>
                <c:pt idx="215">
                  <c:v>339.3</c:v>
                </c:pt>
                <c:pt idx="216">
                  <c:v>330.45</c:v>
                </c:pt>
                <c:pt idx="217">
                  <c:v>322.8</c:v>
                </c:pt>
                <c:pt idx="218">
                  <c:v>311.3</c:v>
                </c:pt>
                <c:pt idx="219">
                  <c:v>303.3</c:v>
                </c:pt>
                <c:pt idx="220">
                  <c:v>307.89999999999998</c:v>
                </c:pt>
                <c:pt idx="221">
                  <c:v>305.7</c:v>
                </c:pt>
                <c:pt idx="222">
                  <c:v>#N/A</c:v>
                </c:pt>
                <c:pt idx="223">
                  <c:v>301.39999999999998</c:v>
                </c:pt>
                <c:pt idx="224">
                  <c:v>292.75</c:v>
                </c:pt>
                <c:pt idx="225">
                  <c:v>293.85000000000002</c:v>
                </c:pt>
                <c:pt idx="226">
                  <c:v>286.89999999999998</c:v>
                </c:pt>
                <c:pt idx="227">
                  <c:v>283.45</c:v>
                </c:pt>
                <c:pt idx="228">
                  <c:v>#N/A</c:v>
                </c:pt>
                <c:pt idx="229">
                  <c:v>281.35000000000002</c:v>
                </c:pt>
                <c:pt idx="230">
                  <c:v>290.14999999999998</c:v>
                </c:pt>
                <c:pt idx="231">
                  <c:v>298.2</c:v>
                </c:pt>
                <c:pt idx="232">
                  <c:v>297.89999999999998</c:v>
                </c:pt>
                <c:pt idx="233">
                  <c:v>292</c:v>
                </c:pt>
                <c:pt idx="234">
                  <c:v>284.05</c:v>
                </c:pt>
                <c:pt idx="235">
                  <c:v>285.55</c:v>
                </c:pt>
                <c:pt idx="236">
                  <c:v>282.14999999999998</c:v>
                </c:pt>
                <c:pt idx="237">
                  <c:v>284.7</c:v>
                </c:pt>
                <c:pt idx="238">
                  <c:v>285.25</c:v>
                </c:pt>
                <c:pt idx="239">
                  <c:v>283.45</c:v>
                </c:pt>
                <c:pt idx="240">
                  <c:v>273.25</c:v>
                </c:pt>
                <c:pt idx="241">
                  <c:v>287.45</c:v>
                </c:pt>
                <c:pt idx="242">
                  <c:v>283.89999999999998</c:v>
                </c:pt>
                <c:pt idx="243">
                  <c:v>#N/A</c:v>
                </c:pt>
                <c:pt idx="244">
                  <c:v>274.85000000000002</c:v>
                </c:pt>
                <c:pt idx="245">
                  <c:v>272.2</c:v>
                </c:pt>
                <c:pt idx="246">
                  <c:v>267.3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0E-4865-B152-D28EBEAFF7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88960"/>
        <c:axId val="3682720"/>
      </c:lineChart>
      <c:dateAx>
        <c:axId val="3688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2720"/>
        <c:crosses val="autoZero"/>
        <c:auto val="1"/>
        <c:lblOffset val="100"/>
        <c:baseTimeUnit val="days"/>
      </c:dateAx>
      <c:valAx>
        <c:axId val="368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8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Next</a:t>
            </a:r>
            <a:r>
              <a:rPr lang="en-US" baseline="0"/>
              <a:t> Vs Spot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[1]BSOFT_BACKWARDATION_CONTANGO!$B$1</c:f>
              <c:strCache>
                <c:ptCount val="1"/>
                <c:pt idx="0">
                  <c:v>Spot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[1]BSOFT_BACKWARDATION_CONTANGO!$A$2:$A$249</c:f>
              <c:numCache>
                <c:formatCode>m/d/yyyy</c:formatCode>
                <c:ptCount val="248"/>
                <c:pt idx="0">
                  <c:v>44501</c:v>
                </c:pt>
                <c:pt idx="1">
                  <c:v>44502</c:v>
                </c:pt>
                <c:pt idx="2">
                  <c:v>44503</c:v>
                </c:pt>
                <c:pt idx="3">
                  <c:v>44504</c:v>
                </c:pt>
                <c:pt idx="4">
                  <c:v>44508</c:v>
                </c:pt>
                <c:pt idx="5">
                  <c:v>44509</c:v>
                </c:pt>
                <c:pt idx="6">
                  <c:v>44510</c:v>
                </c:pt>
                <c:pt idx="7">
                  <c:v>44511</c:v>
                </c:pt>
                <c:pt idx="8">
                  <c:v>44512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44522</c:v>
                </c:pt>
                <c:pt idx="14">
                  <c:v>44523</c:v>
                </c:pt>
                <c:pt idx="15">
                  <c:v>44524</c:v>
                </c:pt>
                <c:pt idx="16">
                  <c:v>44525</c:v>
                </c:pt>
                <c:pt idx="17">
                  <c:v>44526</c:v>
                </c:pt>
                <c:pt idx="18">
                  <c:v>44529</c:v>
                </c:pt>
                <c:pt idx="19">
                  <c:v>44530</c:v>
                </c:pt>
                <c:pt idx="20">
                  <c:v>44531</c:v>
                </c:pt>
                <c:pt idx="21">
                  <c:v>44532</c:v>
                </c:pt>
                <c:pt idx="22">
                  <c:v>44533</c:v>
                </c:pt>
                <c:pt idx="23">
                  <c:v>44536</c:v>
                </c:pt>
                <c:pt idx="24">
                  <c:v>44537</c:v>
                </c:pt>
                <c:pt idx="25">
                  <c:v>44538</c:v>
                </c:pt>
                <c:pt idx="26">
                  <c:v>44539</c:v>
                </c:pt>
                <c:pt idx="27">
                  <c:v>44540</c:v>
                </c:pt>
                <c:pt idx="28">
                  <c:v>44543</c:v>
                </c:pt>
                <c:pt idx="29">
                  <c:v>44544</c:v>
                </c:pt>
                <c:pt idx="30">
                  <c:v>44545</c:v>
                </c:pt>
                <c:pt idx="31">
                  <c:v>44546</c:v>
                </c:pt>
                <c:pt idx="32">
                  <c:v>44547</c:v>
                </c:pt>
                <c:pt idx="33">
                  <c:v>44550</c:v>
                </c:pt>
                <c:pt idx="34">
                  <c:v>44551</c:v>
                </c:pt>
                <c:pt idx="35">
                  <c:v>44552</c:v>
                </c:pt>
                <c:pt idx="36">
                  <c:v>44553</c:v>
                </c:pt>
                <c:pt idx="37">
                  <c:v>44554</c:v>
                </c:pt>
                <c:pt idx="38">
                  <c:v>44557</c:v>
                </c:pt>
                <c:pt idx="39">
                  <c:v>44558</c:v>
                </c:pt>
                <c:pt idx="40">
                  <c:v>44559</c:v>
                </c:pt>
                <c:pt idx="41">
                  <c:v>44560</c:v>
                </c:pt>
                <c:pt idx="42">
                  <c:v>44561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44571</c:v>
                </c:pt>
                <c:pt idx="49">
                  <c:v>44572</c:v>
                </c:pt>
                <c:pt idx="50">
                  <c:v>44573</c:v>
                </c:pt>
                <c:pt idx="51">
                  <c:v>44574</c:v>
                </c:pt>
                <c:pt idx="52">
                  <c:v>44575</c:v>
                </c:pt>
                <c:pt idx="53">
                  <c:v>44578</c:v>
                </c:pt>
                <c:pt idx="54">
                  <c:v>44579</c:v>
                </c:pt>
                <c:pt idx="55">
                  <c:v>44580</c:v>
                </c:pt>
                <c:pt idx="56">
                  <c:v>44581</c:v>
                </c:pt>
                <c:pt idx="57">
                  <c:v>44582</c:v>
                </c:pt>
                <c:pt idx="58">
                  <c:v>44585</c:v>
                </c:pt>
                <c:pt idx="59">
                  <c:v>44586</c:v>
                </c:pt>
                <c:pt idx="60">
                  <c:v>44588</c:v>
                </c:pt>
                <c:pt idx="61">
                  <c:v>44589</c:v>
                </c:pt>
                <c:pt idx="62">
                  <c:v>44592</c:v>
                </c:pt>
                <c:pt idx="63">
                  <c:v>44593</c:v>
                </c:pt>
                <c:pt idx="64">
                  <c:v>44594</c:v>
                </c:pt>
                <c:pt idx="65">
                  <c:v>44595</c:v>
                </c:pt>
                <c:pt idx="66">
                  <c:v>44596</c:v>
                </c:pt>
                <c:pt idx="67">
                  <c:v>44599</c:v>
                </c:pt>
                <c:pt idx="68">
                  <c:v>44600</c:v>
                </c:pt>
                <c:pt idx="69">
                  <c:v>44601</c:v>
                </c:pt>
                <c:pt idx="70">
                  <c:v>44602</c:v>
                </c:pt>
                <c:pt idx="71">
                  <c:v>44603</c:v>
                </c:pt>
                <c:pt idx="72">
                  <c:v>44606</c:v>
                </c:pt>
                <c:pt idx="73">
                  <c:v>44607</c:v>
                </c:pt>
                <c:pt idx="74">
                  <c:v>44608</c:v>
                </c:pt>
                <c:pt idx="75">
                  <c:v>44609</c:v>
                </c:pt>
                <c:pt idx="76">
                  <c:v>44610</c:v>
                </c:pt>
                <c:pt idx="77">
                  <c:v>44613</c:v>
                </c:pt>
                <c:pt idx="78">
                  <c:v>44614</c:v>
                </c:pt>
                <c:pt idx="79">
                  <c:v>44615</c:v>
                </c:pt>
                <c:pt idx="80">
                  <c:v>44616</c:v>
                </c:pt>
                <c:pt idx="81">
                  <c:v>44617</c:v>
                </c:pt>
                <c:pt idx="82">
                  <c:v>44620</c:v>
                </c:pt>
                <c:pt idx="83">
                  <c:v>44622</c:v>
                </c:pt>
                <c:pt idx="84">
                  <c:v>44623</c:v>
                </c:pt>
                <c:pt idx="85">
                  <c:v>44624</c:v>
                </c:pt>
                <c:pt idx="86">
                  <c:v>44627</c:v>
                </c:pt>
                <c:pt idx="87">
                  <c:v>44628</c:v>
                </c:pt>
                <c:pt idx="88">
                  <c:v>44629</c:v>
                </c:pt>
                <c:pt idx="89">
                  <c:v>44630</c:v>
                </c:pt>
                <c:pt idx="90">
                  <c:v>44631</c:v>
                </c:pt>
                <c:pt idx="91">
                  <c:v>44634</c:v>
                </c:pt>
                <c:pt idx="92">
                  <c:v>44635</c:v>
                </c:pt>
                <c:pt idx="93">
                  <c:v>44636</c:v>
                </c:pt>
                <c:pt idx="94">
                  <c:v>44637</c:v>
                </c:pt>
                <c:pt idx="95">
                  <c:v>44641</c:v>
                </c:pt>
                <c:pt idx="96">
                  <c:v>44642</c:v>
                </c:pt>
                <c:pt idx="97">
                  <c:v>44643</c:v>
                </c:pt>
                <c:pt idx="98">
                  <c:v>44644</c:v>
                </c:pt>
                <c:pt idx="99">
                  <c:v>44645</c:v>
                </c:pt>
                <c:pt idx="100">
                  <c:v>44648</c:v>
                </c:pt>
                <c:pt idx="101">
                  <c:v>44649</c:v>
                </c:pt>
                <c:pt idx="102">
                  <c:v>44650</c:v>
                </c:pt>
                <c:pt idx="103">
                  <c:v>44651</c:v>
                </c:pt>
                <c:pt idx="104">
                  <c:v>44652</c:v>
                </c:pt>
                <c:pt idx="105">
                  <c:v>44655</c:v>
                </c:pt>
                <c:pt idx="106">
                  <c:v>44656</c:v>
                </c:pt>
                <c:pt idx="107">
                  <c:v>44657</c:v>
                </c:pt>
                <c:pt idx="108">
                  <c:v>44658</c:v>
                </c:pt>
                <c:pt idx="109">
                  <c:v>44659</c:v>
                </c:pt>
                <c:pt idx="110">
                  <c:v>44662</c:v>
                </c:pt>
                <c:pt idx="111">
                  <c:v>44663</c:v>
                </c:pt>
                <c:pt idx="112">
                  <c:v>44664</c:v>
                </c:pt>
                <c:pt idx="113">
                  <c:v>44669</c:v>
                </c:pt>
                <c:pt idx="114">
                  <c:v>44670</c:v>
                </c:pt>
                <c:pt idx="115">
                  <c:v>44671</c:v>
                </c:pt>
                <c:pt idx="116">
                  <c:v>44672</c:v>
                </c:pt>
                <c:pt idx="117">
                  <c:v>44673</c:v>
                </c:pt>
                <c:pt idx="118">
                  <c:v>44676</c:v>
                </c:pt>
                <c:pt idx="119">
                  <c:v>44677</c:v>
                </c:pt>
                <c:pt idx="120">
                  <c:v>44678</c:v>
                </c:pt>
                <c:pt idx="121">
                  <c:v>44679</c:v>
                </c:pt>
                <c:pt idx="122">
                  <c:v>44680</c:v>
                </c:pt>
                <c:pt idx="123">
                  <c:v>44683</c:v>
                </c:pt>
                <c:pt idx="124">
                  <c:v>44685</c:v>
                </c:pt>
                <c:pt idx="125">
                  <c:v>44686</c:v>
                </c:pt>
                <c:pt idx="126">
                  <c:v>44687</c:v>
                </c:pt>
                <c:pt idx="127">
                  <c:v>44690</c:v>
                </c:pt>
                <c:pt idx="128">
                  <c:v>44691</c:v>
                </c:pt>
                <c:pt idx="129">
                  <c:v>44692</c:v>
                </c:pt>
                <c:pt idx="130">
                  <c:v>44693</c:v>
                </c:pt>
                <c:pt idx="131">
                  <c:v>44694</c:v>
                </c:pt>
                <c:pt idx="132">
                  <c:v>44697</c:v>
                </c:pt>
                <c:pt idx="133">
                  <c:v>44698</c:v>
                </c:pt>
                <c:pt idx="134">
                  <c:v>44699</c:v>
                </c:pt>
                <c:pt idx="135">
                  <c:v>44700</c:v>
                </c:pt>
                <c:pt idx="136">
                  <c:v>44701</c:v>
                </c:pt>
                <c:pt idx="137">
                  <c:v>44704</c:v>
                </c:pt>
                <c:pt idx="138">
                  <c:v>44705</c:v>
                </c:pt>
                <c:pt idx="139">
                  <c:v>44706</c:v>
                </c:pt>
                <c:pt idx="140">
                  <c:v>44707</c:v>
                </c:pt>
                <c:pt idx="141">
                  <c:v>44708</c:v>
                </c:pt>
                <c:pt idx="142">
                  <c:v>44711</c:v>
                </c:pt>
                <c:pt idx="143">
                  <c:v>44712</c:v>
                </c:pt>
                <c:pt idx="144">
                  <c:v>44713</c:v>
                </c:pt>
                <c:pt idx="145">
                  <c:v>44714</c:v>
                </c:pt>
                <c:pt idx="146">
                  <c:v>44715</c:v>
                </c:pt>
                <c:pt idx="147">
                  <c:v>44718</c:v>
                </c:pt>
                <c:pt idx="148">
                  <c:v>44719</c:v>
                </c:pt>
                <c:pt idx="149">
                  <c:v>44720</c:v>
                </c:pt>
                <c:pt idx="150">
                  <c:v>44721</c:v>
                </c:pt>
                <c:pt idx="151">
                  <c:v>44722</c:v>
                </c:pt>
                <c:pt idx="152">
                  <c:v>44725</c:v>
                </c:pt>
                <c:pt idx="153">
                  <c:v>44726</c:v>
                </c:pt>
                <c:pt idx="154">
                  <c:v>44727</c:v>
                </c:pt>
                <c:pt idx="155">
                  <c:v>44728</c:v>
                </c:pt>
                <c:pt idx="156">
                  <c:v>44729</c:v>
                </c:pt>
                <c:pt idx="157">
                  <c:v>44732</c:v>
                </c:pt>
                <c:pt idx="158">
                  <c:v>44733</c:v>
                </c:pt>
                <c:pt idx="159">
                  <c:v>44734</c:v>
                </c:pt>
                <c:pt idx="160">
                  <c:v>44735</c:v>
                </c:pt>
                <c:pt idx="161">
                  <c:v>44736</c:v>
                </c:pt>
                <c:pt idx="162">
                  <c:v>44739</c:v>
                </c:pt>
                <c:pt idx="163">
                  <c:v>44740</c:v>
                </c:pt>
                <c:pt idx="164">
                  <c:v>44741</c:v>
                </c:pt>
                <c:pt idx="165">
                  <c:v>44742</c:v>
                </c:pt>
                <c:pt idx="166">
                  <c:v>44743</c:v>
                </c:pt>
                <c:pt idx="167">
                  <c:v>44746</c:v>
                </c:pt>
                <c:pt idx="168">
                  <c:v>44747</c:v>
                </c:pt>
                <c:pt idx="169">
                  <c:v>44748</c:v>
                </c:pt>
                <c:pt idx="170">
                  <c:v>44749</c:v>
                </c:pt>
                <c:pt idx="171">
                  <c:v>44750</c:v>
                </c:pt>
                <c:pt idx="172">
                  <c:v>44753</c:v>
                </c:pt>
                <c:pt idx="173">
                  <c:v>44754</c:v>
                </c:pt>
                <c:pt idx="174">
                  <c:v>44755</c:v>
                </c:pt>
                <c:pt idx="175">
                  <c:v>44756</c:v>
                </c:pt>
                <c:pt idx="176">
                  <c:v>44757</c:v>
                </c:pt>
                <c:pt idx="177">
                  <c:v>44760</c:v>
                </c:pt>
                <c:pt idx="178">
                  <c:v>44761</c:v>
                </c:pt>
                <c:pt idx="179">
                  <c:v>44762</c:v>
                </c:pt>
                <c:pt idx="180">
                  <c:v>44763</c:v>
                </c:pt>
                <c:pt idx="181">
                  <c:v>44764</c:v>
                </c:pt>
                <c:pt idx="182">
                  <c:v>44767</c:v>
                </c:pt>
                <c:pt idx="183">
                  <c:v>44768</c:v>
                </c:pt>
                <c:pt idx="184">
                  <c:v>44769</c:v>
                </c:pt>
                <c:pt idx="185">
                  <c:v>44770</c:v>
                </c:pt>
                <c:pt idx="186">
                  <c:v>44771</c:v>
                </c:pt>
                <c:pt idx="187">
                  <c:v>44774</c:v>
                </c:pt>
                <c:pt idx="188">
                  <c:v>44775</c:v>
                </c:pt>
                <c:pt idx="189">
                  <c:v>44776</c:v>
                </c:pt>
                <c:pt idx="190">
                  <c:v>44777</c:v>
                </c:pt>
                <c:pt idx="191">
                  <c:v>44778</c:v>
                </c:pt>
                <c:pt idx="192">
                  <c:v>44781</c:v>
                </c:pt>
                <c:pt idx="193">
                  <c:v>44783</c:v>
                </c:pt>
                <c:pt idx="194">
                  <c:v>44784</c:v>
                </c:pt>
                <c:pt idx="195">
                  <c:v>44785</c:v>
                </c:pt>
                <c:pt idx="196">
                  <c:v>44789</c:v>
                </c:pt>
                <c:pt idx="197">
                  <c:v>44790</c:v>
                </c:pt>
                <c:pt idx="198">
                  <c:v>44791</c:v>
                </c:pt>
                <c:pt idx="199">
                  <c:v>44792</c:v>
                </c:pt>
                <c:pt idx="200">
                  <c:v>44795</c:v>
                </c:pt>
                <c:pt idx="201">
                  <c:v>44796</c:v>
                </c:pt>
                <c:pt idx="202">
                  <c:v>44797</c:v>
                </c:pt>
                <c:pt idx="203">
                  <c:v>44798</c:v>
                </c:pt>
                <c:pt idx="204">
                  <c:v>44799</c:v>
                </c:pt>
                <c:pt idx="205">
                  <c:v>44802</c:v>
                </c:pt>
                <c:pt idx="206">
                  <c:v>44803</c:v>
                </c:pt>
                <c:pt idx="207">
                  <c:v>44805</c:v>
                </c:pt>
                <c:pt idx="208">
                  <c:v>44806</c:v>
                </c:pt>
                <c:pt idx="209">
                  <c:v>44809</c:v>
                </c:pt>
                <c:pt idx="210">
                  <c:v>44810</c:v>
                </c:pt>
                <c:pt idx="211">
                  <c:v>44811</c:v>
                </c:pt>
                <c:pt idx="212">
                  <c:v>44812</c:v>
                </c:pt>
                <c:pt idx="213">
                  <c:v>44813</c:v>
                </c:pt>
                <c:pt idx="214">
                  <c:v>44816</c:v>
                </c:pt>
                <c:pt idx="215">
                  <c:v>44817</c:v>
                </c:pt>
                <c:pt idx="216">
                  <c:v>44818</c:v>
                </c:pt>
                <c:pt idx="217">
                  <c:v>44819</c:v>
                </c:pt>
                <c:pt idx="218">
                  <c:v>44820</c:v>
                </c:pt>
                <c:pt idx="219">
                  <c:v>44823</c:v>
                </c:pt>
                <c:pt idx="220">
                  <c:v>44824</c:v>
                </c:pt>
                <c:pt idx="221">
                  <c:v>44825</c:v>
                </c:pt>
                <c:pt idx="222">
                  <c:v>44826</c:v>
                </c:pt>
                <c:pt idx="223">
                  <c:v>44827</c:v>
                </c:pt>
                <c:pt idx="224">
                  <c:v>44830</c:v>
                </c:pt>
                <c:pt idx="225">
                  <c:v>44831</c:v>
                </c:pt>
                <c:pt idx="226">
                  <c:v>44832</c:v>
                </c:pt>
                <c:pt idx="227">
                  <c:v>44833</c:v>
                </c:pt>
                <c:pt idx="228">
                  <c:v>44834</c:v>
                </c:pt>
                <c:pt idx="229">
                  <c:v>44837</c:v>
                </c:pt>
                <c:pt idx="230">
                  <c:v>44838</c:v>
                </c:pt>
                <c:pt idx="231">
                  <c:v>44840</c:v>
                </c:pt>
                <c:pt idx="232">
                  <c:v>44841</c:v>
                </c:pt>
                <c:pt idx="233">
                  <c:v>44844</c:v>
                </c:pt>
                <c:pt idx="234">
                  <c:v>44845</c:v>
                </c:pt>
                <c:pt idx="235">
                  <c:v>44846</c:v>
                </c:pt>
                <c:pt idx="236">
                  <c:v>44847</c:v>
                </c:pt>
                <c:pt idx="237">
                  <c:v>44848</c:v>
                </c:pt>
                <c:pt idx="238">
                  <c:v>44851</c:v>
                </c:pt>
                <c:pt idx="239">
                  <c:v>44852</c:v>
                </c:pt>
                <c:pt idx="240">
                  <c:v>44853</c:v>
                </c:pt>
                <c:pt idx="241">
                  <c:v>44854</c:v>
                </c:pt>
                <c:pt idx="242">
                  <c:v>44855</c:v>
                </c:pt>
                <c:pt idx="243">
                  <c:v>44858</c:v>
                </c:pt>
                <c:pt idx="244">
                  <c:v>44859</c:v>
                </c:pt>
                <c:pt idx="245">
                  <c:v>44861</c:v>
                </c:pt>
                <c:pt idx="246">
                  <c:v>44862</c:v>
                </c:pt>
              </c:numCache>
            </c:numRef>
          </c:cat>
          <c:val>
            <c:numRef>
              <c:f>[1]BSOFT_BACKWARDATION_CONTANGO!$B$2:$B$249</c:f>
              <c:numCache>
                <c:formatCode>General</c:formatCode>
                <c:ptCount val="248"/>
                <c:pt idx="0">
                  <c:v>405.32476800000001</c:v>
                </c:pt>
                <c:pt idx="1">
                  <c:v>402.26870700000001</c:v>
                </c:pt>
                <c:pt idx="2">
                  <c:v>398.325378</c:v>
                </c:pt>
                <c:pt idx="3">
                  <c:v>402.95880099999999</c:v>
                </c:pt>
                <c:pt idx="4">
                  <c:v>410.35257000000001</c:v>
                </c:pt>
                <c:pt idx="5">
                  <c:v>428.245361</c:v>
                </c:pt>
                <c:pt idx="6">
                  <c:v>419.02783199999999</c:v>
                </c:pt>
                <c:pt idx="7">
                  <c:v>414.88738999999998</c:v>
                </c:pt>
                <c:pt idx="8">
                  <c:v>419.61935399999999</c:v>
                </c:pt>
                <c:pt idx="9">
                  <c:v>414.59161399999999</c:v>
                </c:pt>
                <c:pt idx="10">
                  <c:v>432.33657799999997</c:v>
                </c:pt>
                <c:pt idx="11">
                  <c:v>468.319458</c:v>
                </c:pt>
                <c:pt idx="12">
                  <c:v>462.60162400000002</c:v>
                </c:pt>
                <c:pt idx="13">
                  <c:v>450.27874800000001</c:v>
                </c:pt>
                <c:pt idx="14">
                  <c:v>493.26101699999998</c:v>
                </c:pt>
                <c:pt idx="15">
                  <c:v>480.445221</c:v>
                </c:pt>
                <c:pt idx="16">
                  <c:v>492.66949499999998</c:v>
                </c:pt>
                <c:pt idx="17">
                  <c:v>464.622589</c:v>
                </c:pt>
                <c:pt idx="18">
                  <c:v>467.43218999999999</c:v>
                </c:pt>
                <c:pt idx="19">
                  <c:v>468.22091699999999</c:v>
                </c:pt>
                <c:pt idx="20">
                  <c:v>481.18457000000001</c:v>
                </c:pt>
                <c:pt idx="21">
                  <c:v>481.87463400000001</c:v>
                </c:pt>
                <c:pt idx="22">
                  <c:v>476.10754400000002</c:v>
                </c:pt>
                <c:pt idx="23">
                  <c:v>461.07360799999998</c:v>
                </c:pt>
                <c:pt idx="24">
                  <c:v>466.84069799999997</c:v>
                </c:pt>
                <c:pt idx="25">
                  <c:v>474.77667200000002</c:v>
                </c:pt>
                <c:pt idx="26">
                  <c:v>477.93133499999999</c:v>
                </c:pt>
                <c:pt idx="27">
                  <c:v>472.21350100000001</c:v>
                </c:pt>
                <c:pt idx="28">
                  <c:v>497.20434599999999</c:v>
                </c:pt>
                <c:pt idx="29">
                  <c:v>498.48593099999999</c:v>
                </c:pt>
                <c:pt idx="30">
                  <c:v>494.246826</c:v>
                </c:pt>
                <c:pt idx="31">
                  <c:v>498.14086900000001</c:v>
                </c:pt>
                <c:pt idx="32">
                  <c:v>490.796448</c:v>
                </c:pt>
                <c:pt idx="33">
                  <c:v>460.97503699999999</c:v>
                </c:pt>
                <c:pt idx="34">
                  <c:v>467.48150600000002</c:v>
                </c:pt>
                <c:pt idx="35">
                  <c:v>493.65533399999998</c:v>
                </c:pt>
                <c:pt idx="36">
                  <c:v>521.01220699999999</c:v>
                </c:pt>
                <c:pt idx="37">
                  <c:v>523.033142</c:v>
                </c:pt>
                <c:pt idx="38">
                  <c:v>519.18841599999996</c:v>
                </c:pt>
                <c:pt idx="39">
                  <c:v>532.349243</c:v>
                </c:pt>
                <c:pt idx="40">
                  <c:v>527.12432899999999</c:v>
                </c:pt>
                <c:pt idx="41">
                  <c:v>533.43365500000004</c:v>
                </c:pt>
                <c:pt idx="42">
                  <c:v>536.98266599999999</c:v>
                </c:pt>
                <c:pt idx="43">
                  <c:v>558.917419</c:v>
                </c:pt>
                <c:pt idx="44">
                  <c:v>551.67156999999997</c:v>
                </c:pt>
                <c:pt idx="45">
                  <c:v>543.14416500000004</c:v>
                </c:pt>
                <c:pt idx="46">
                  <c:v>551.42504899999994</c:v>
                </c:pt>
                <c:pt idx="47">
                  <c:v>569.12072799999999</c:v>
                </c:pt>
                <c:pt idx="48">
                  <c:v>563.50152600000001</c:v>
                </c:pt>
                <c:pt idx="49">
                  <c:v>563.74798599999997</c:v>
                </c:pt>
                <c:pt idx="50">
                  <c:v>566.85333300000002</c:v>
                </c:pt>
                <c:pt idx="51">
                  <c:v>561.52984600000002</c:v>
                </c:pt>
                <c:pt idx="52">
                  <c:v>549.10833700000001</c:v>
                </c:pt>
                <c:pt idx="53">
                  <c:v>541.76397699999995</c:v>
                </c:pt>
                <c:pt idx="54">
                  <c:v>527.12432899999999</c:v>
                </c:pt>
                <c:pt idx="55">
                  <c:v>505.63320900000002</c:v>
                </c:pt>
                <c:pt idx="56">
                  <c:v>494.98620599999998</c:v>
                </c:pt>
                <c:pt idx="57">
                  <c:v>480.34661899999998</c:v>
                </c:pt>
                <c:pt idx="58">
                  <c:v>444.117279</c:v>
                </c:pt>
                <c:pt idx="59">
                  <c:v>454.56710800000002</c:v>
                </c:pt>
                <c:pt idx="60">
                  <c:v>431.69580100000002</c:v>
                </c:pt>
                <c:pt idx="61">
                  <c:v>438.79379299999999</c:v>
                </c:pt>
                <c:pt idx="62">
                  <c:v>468.861694</c:v>
                </c:pt>
                <c:pt idx="63">
                  <c:v>465.31265300000001</c:v>
                </c:pt>
                <c:pt idx="64">
                  <c:v>469.99539199999998</c:v>
                </c:pt>
                <c:pt idx="65">
                  <c:v>468.46734600000002</c:v>
                </c:pt>
                <c:pt idx="66">
                  <c:v>460.77786300000002</c:v>
                </c:pt>
                <c:pt idx="67">
                  <c:v>446.33538800000002</c:v>
                </c:pt>
                <c:pt idx="68">
                  <c:v>436.27990699999998</c:v>
                </c:pt>
                <c:pt idx="69">
                  <c:v>449.29290800000001</c:v>
                </c:pt>
                <c:pt idx="70">
                  <c:v>456.489441</c:v>
                </c:pt>
                <c:pt idx="71">
                  <c:v>446.58184799999998</c:v>
                </c:pt>
                <c:pt idx="72">
                  <c:v>416.56326300000001</c:v>
                </c:pt>
                <c:pt idx="73">
                  <c:v>440.81475799999998</c:v>
                </c:pt>
                <c:pt idx="74">
                  <c:v>437.90655500000003</c:v>
                </c:pt>
                <c:pt idx="75">
                  <c:v>433.61819500000001</c:v>
                </c:pt>
                <c:pt idx="76">
                  <c:v>420.65451000000002</c:v>
                </c:pt>
                <c:pt idx="77">
                  <c:v>407.04998799999998</c:v>
                </c:pt>
                <c:pt idx="78">
                  <c:v>410.79620399999999</c:v>
                </c:pt>
                <c:pt idx="79">
                  <c:v>408.92306500000001</c:v>
                </c:pt>
                <c:pt idx="80">
                  <c:v>376.78497299999998</c:v>
                </c:pt>
                <c:pt idx="81">
                  <c:v>397.83245799999997</c:v>
                </c:pt>
                <c:pt idx="82">
                  <c:v>401.87439000000001</c:v>
                </c:pt>
                <c:pt idx="83">
                  <c:v>415.18310500000001</c:v>
                </c:pt>
                <c:pt idx="84">
                  <c:v>423.75985700000001</c:v>
                </c:pt>
                <c:pt idx="85">
                  <c:v>431.74511699999999</c:v>
                </c:pt>
                <c:pt idx="86">
                  <c:v>424.99215700000002</c:v>
                </c:pt>
                <c:pt idx="87">
                  <c:v>444.80737299999998</c:v>
                </c:pt>
                <c:pt idx="88">
                  <c:v>449.68725599999999</c:v>
                </c:pt>
                <c:pt idx="89">
                  <c:v>443.62435900000003</c:v>
                </c:pt>
                <c:pt idx="90">
                  <c:v>446.82830799999999</c:v>
                </c:pt>
                <c:pt idx="91">
                  <c:v>445.84249899999998</c:v>
                </c:pt>
                <c:pt idx="92">
                  <c:v>430.709991</c:v>
                </c:pt>
                <c:pt idx="93">
                  <c:v>436.23062099999999</c:v>
                </c:pt>
                <c:pt idx="94">
                  <c:v>437.66009500000001</c:v>
                </c:pt>
                <c:pt idx="95">
                  <c:v>437.46292099999999</c:v>
                </c:pt>
                <c:pt idx="96">
                  <c:v>459.299103</c:v>
                </c:pt>
                <c:pt idx="97">
                  <c:v>460.92572000000001</c:v>
                </c:pt>
                <c:pt idx="98">
                  <c:v>473.29791299999999</c:v>
                </c:pt>
                <c:pt idx="99">
                  <c:v>459.299103</c:v>
                </c:pt>
                <c:pt idx="100">
                  <c:v>447.56768799999998</c:v>
                </c:pt>
                <c:pt idx="101">
                  <c:v>449.58865400000002</c:v>
                </c:pt>
                <c:pt idx="102">
                  <c:v>447.76486199999999</c:v>
                </c:pt>
                <c:pt idx="103">
                  <c:v>448.50424199999998</c:v>
                </c:pt>
                <c:pt idx="104">
                  <c:v>459.98919699999999</c:v>
                </c:pt>
                <c:pt idx="105">
                  <c:v>465.16479500000003</c:v>
                </c:pt>
                <c:pt idx="106">
                  <c:v>482.71258499999999</c:v>
                </c:pt>
                <c:pt idx="107">
                  <c:v>475.61462399999999</c:v>
                </c:pt>
                <c:pt idx="108">
                  <c:v>478.02990699999998</c:v>
                </c:pt>
                <c:pt idx="109">
                  <c:v>482.66332999999997</c:v>
                </c:pt>
                <c:pt idx="110">
                  <c:v>489.41629</c:v>
                </c:pt>
                <c:pt idx="111">
                  <c:v>453.975616</c:v>
                </c:pt>
                <c:pt idx="112">
                  <c:v>445.99035600000002</c:v>
                </c:pt>
                <c:pt idx="113">
                  <c:v>418.97854599999999</c:v>
                </c:pt>
                <c:pt idx="114">
                  <c:v>419.86584499999998</c:v>
                </c:pt>
                <c:pt idx="115">
                  <c:v>413.605774</c:v>
                </c:pt>
                <c:pt idx="116">
                  <c:v>425.53433200000001</c:v>
                </c:pt>
                <c:pt idx="117">
                  <c:v>413.85223400000001</c:v>
                </c:pt>
                <c:pt idx="118">
                  <c:v>404.63473499999998</c:v>
                </c:pt>
                <c:pt idx="119">
                  <c:v>415.57742300000001</c:v>
                </c:pt>
                <c:pt idx="120">
                  <c:v>411.880585</c:v>
                </c:pt>
                <c:pt idx="121">
                  <c:v>419.07714800000002</c:v>
                </c:pt>
                <c:pt idx="122">
                  <c:v>408.03582799999998</c:v>
                </c:pt>
                <c:pt idx="123">
                  <c:v>400.88855000000001</c:v>
                </c:pt>
                <c:pt idx="124">
                  <c:v>399.606964</c:v>
                </c:pt>
                <c:pt idx="125">
                  <c:v>409.76101699999998</c:v>
                </c:pt>
                <c:pt idx="126">
                  <c:v>389.25573700000001</c:v>
                </c:pt>
                <c:pt idx="127">
                  <c:v>381.46768200000002</c:v>
                </c:pt>
                <c:pt idx="128">
                  <c:v>371.06710800000002</c:v>
                </c:pt>
                <c:pt idx="129">
                  <c:v>358.054169</c:v>
                </c:pt>
                <c:pt idx="130">
                  <c:v>358.34991500000001</c:v>
                </c:pt>
                <c:pt idx="131">
                  <c:v>352.87857100000002</c:v>
                </c:pt>
                <c:pt idx="132">
                  <c:v>357.01904300000001</c:v>
                </c:pt>
                <c:pt idx="133">
                  <c:v>378.46087599999998</c:v>
                </c:pt>
                <c:pt idx="134">
                  <c:v>383.83367900000002</c:v>
                </c:pt>
                <c:pt idx="135">
                  <c:v>377.52435300000002</c:v>
                </c:pt>
                <c:pt idx="136">
                  <c:v>378.06652800000001</c:v>
                </c:pt>
                <c:pt idx="137">
                  <c:v>372.74307299999998</c:v>
                </c:pt>
                <c:pt idx="138">
                  <c:v>368.405396</c:v>
                </c:pt>
                <c:pt idx="139">
                  <c:v>338.38681000000003</c:v>
                </c:pt>
                <c:pt idx="140">
                  <c:v>348.68875100000002</c:v>
                </c:pt>
                <c:pt idx="141">
                  <c:v>357.511932</c:v>
                </c:pt>
                <c:pt idx="142">
                  <c:v>367.91247600000003</c:v>
                </c:pt>
                <c:pt idx="143">
                  <c:v>365.349335</c:v>
                </c:pt>
                <c:pt idx="144">
                  <c:v>362.93402099999997</c:v>
                </c:pt>
                <c:pt idx="145">
                  <c:v>367.02520800000002</c:v>
                </c:pt>
                <c:pt idx="146">
                  <c:v>376.045593</c:v>
                </c:pt>
                <c:pt idx="147">
                  <c:v>363.426941</c:v>
                </c:pt>
                <c:pt idx="148">
                  <c:v>356.27966300000003</c:v>
                </c:pt>
                <c:pt idx="149">
                  <c:v>360.32156400000002</c:v>
                </c:pt>
                <c:pt idx="150">
                  <c:v>363.13122600000003</c:v>
                </c:pt>
                <c:pt idx="151">
                  <c:v>352.23776199999998</c:v>
                </c:pt>
                <c:pt idx="152">
                  <c:v>333.16192599999999</c:v>
                </c:pt>
                <c:pt idx="153">
                  <c:v>343.71029700000003</c:v>
                </c:pt>
                <c:pt idx="154">
                  <c:v>345.82983400000001</c:v>
                </c:pt>
                <c:pt idx="155">
                  <c:v>338.288208</c:v>
                </c:pt>
                <c:pt idx="156">
                  <c:v>325.76818800000001</c:v>
                </c:pt>
                <c:pt idx="157">
                  <c:v>317.53646900000001</c:v>
                </c:pt>
                <c:pt idx="158">
                  <c:v>330.598724</c:v>
                </c:pt>
                <c:pt idx="159">
                  <c:v>337.69671599999998</c:v>
                </c:pt>
                <c:pt idx="160">
                  <c:v>347.65362499999998</c:v>
                </c:pt>
                <c:pt idx="161">
                  <c:v>356.52612299999998</c:v>
                </c:pt>
                <c:pt idx="162">
                  <c:v>367.81390399999998</c:v>
                </c:pt>
                <c:pt idx="163">
                  <c:v>364.56063799999998</c:v>
                </c:pt>
                <c:pt idx="164">
                  <c:v>365.694366</c:v>
                </c:pt>
                <c:pt idx="165">
                  <c:v>348.24511699999999</c:v>
                </c:pt>
                <c:pt idx="166">
                  <c:v>344.49899299999998</c:v>
                </c:pt>
                <c:pt idx="167">
                  <c:v>339.96414199999998</c:v>
                </c:pt>
                <c:pt idx="168">
                  <c:v>339.17544600000002</c:v>
                </c:pt>
                <c:pt idx="169">
                  <c:v>335.13357500000001</c:v>
                </c:pt>
                <c:pt idx="170">
                  <c:v>335.67578099999997</c:v>
                </c:pt>
                <c:pt idx="171">
                  <c:v>338.78112800000002</c:v>
                </c:pt>
                <c:pt idx="172">
                  <c:v>332.96475199999998</c:v>
                </c:pt>
                <c:pt idx="173">
                  <c:v>331.978882</c:v>
                </c:pt>
                <c:pt idx="174">
                  <c:v>340.80209400000001</c:v>
                </c:pt>
                <c:pt idx="175">
                  <c:v>315.79135100000002</c:v>
                </c:pt>
                <c:pt idx="176">
                  <c:v>307.88540599999999</c:v>
                </c:pt>
                <c:pt idx="177">
                  <c:v>316.23889200000002</c:v>
                </c:pt>
                <c:pt idx="178">
                  <c:v>325.98458900000003</c:v>
                </c:pt>
                <c:pt idx="179">
                  <c:v>333.39334100000002</c:v>
                </c:pt>
                <c:pt idx="180">
                  <c:v>336.52590900000001</c:v>
                </c:pt>
                <c:pt idx="181">
                  <c:v>331.65304600000002</c:v>
                </c:pt>
                <c:pt idx="182">
                  <c:v>330.907196</c:v>
                </c:pt>
                <c:pt idx="183">
                  <c:v>317.68087800000001</c:v>
                </c:pt>
                <c:pt idx="184">
                  <c:v>324.19457999999997</c:v>
                </c:pt>
                <c:pt idx="185">
                  <c:v>327.47628800000001</c:v>
                </c:pt>
                <c:pt idx="186">
                  <c:v>334.13919099999998</c:v>
                </c:pt>
                <c:pt idx="187">
                  <c:v>340.50375400000001</c:v>
                </c:pt>
                <c:pt idx="188">
                  <c:v>332.697205</c:v>
                </c:pt>
                <c:pt idx="189">
                  <c:v>340.45404100000002</c:v>
                </c:pt>
                <c:pt idx="190">
                  <c:v>348.21081500000003</c:v>
                </c:pt>
                <c:pt idx="191">
                  <c:v>344.03411899999998</c:v>
                </c:pt>
                <c:pt idx="192">
                  <c:v>341.697113</c:v>
                </c:pt>
                <c:pt idx="193">
                  <c:v>334.13919099999998</c:v>
                </c:pt>
                <c:pt idx="194">
                  <c:v>341.19988999999998</c:v>
                </c:pt>
                <c:pt idx="195">
                  <c:v>338.663971</c:v>
                </c:pt>
                <c:pt idx="196">
                  <c:v>334.03973400000001</c:v>
                </c:pt>
                <c:pt idx="197">
                  <c:v>337.122589</c:v>
                </c:pt>
                <c:pt idx="198">
                  <c:v>332.647491</c:v>
                </c:pt>
                <c:pt idx="199">
                  <c:v>329.66412400000002</c:v>
                </c:pt>
                <c:pt idx="200">
                  <c:v>321.21118200000001</c:v>
                </c:pt>
                <c:pt idx="201">
                  <c:v>319.520599</c:v>
                </c:pt>
                <c:pt idx="202">
                  <c:v>318.52612299999998</c:v>
                </c:pt>
                <c:pt idx="203">
                  <c:v>322.106201</c:v>
                </c:pt>
                <c:pt idx="204">
                  <c:v>319.868652</c:v>
                </c:pt>
                <c:pt idx="205">
                  <c:v>310.42126500000001</c:v>
                </c:pt>
                <c:pt idx="206">
                  <c:v>319.57034299999998</c:v>
                </c:pt>
                <c:pt idx="207">
                  <c:v>320.117279</c:v>
                </c:pt>
                <c:pt idx="208">
                  <c:v>319.17254600000001</c:v>
                </c:pt>
                <c:pt idx="209">
                  <c:v>320.71395899999999</c:v>
                </c:pt>
                <c:pt idx="210">
                  <c:v>321.41009500000001</c:v>
                </c:pt>
                <c:pt idx="211">
                  <c:v>316.18917800000003</c:v>
                </c:pt>
                <c:pt idx="212">
                  <c:v>316.53720099999998</c:v>
                </c:pt>
                <c:pt idx="213">
                  <c:v>326.92935199999999</c:v>
                </c:pt>
                <c:pt idx="214">
                  <c:v>336.17782599999998</c:v>
                </c:pt>
                <c:pt idx="215">
                  <c:v>333.095032</c:v>
                </c:pt>
                <c:pt idx="216">
                  <c:v>322.70288099999999</c:v>
                </c:pt>
                <c:pt idx="217">
                  <c:v>317.43225100000001</c:v>
                </c:pt>
                <c:pt idx="218">
                  <c:v>306.39370700000001</c:v>
                </c:pt>
                <c:pt idx="219">
                  <c:v>298.48773199999999</c:v>
                </c:pt>
                <c:pt idx="220">
                  <c:v>303.11196899999999</c:v>
                </c:pt>
                <c:pt idx="221">
                  <c:v>300.82473800000002</c:v>
                </c:pt>
                <c:pt idx="222">
                  <c:v>301.91863999999998</c:v>
                </c:pt>
                <c:pt idx="223">
                  <c:v>297.49325599999997</c:v>
                </c:pt>
                <c:pt idx="224">
                  <c:v>289.09008799999998</c:v>
                </c:pt>
                <c:pt idx="225">
                  <c:v>289.288971</c:v>
                </c:pt>
                <c:pt idx="226">
                  <c:v>283.71997099999999</c:v>
                </c:pt>
                <c:pt idx="227">
                  <c:v>279.24487299999998</c:v>
                </c:pt>
                <c:pt idx="228">
                  <c:v>280.88577299999997</c:v>
                </c:pt>
                <c:pt idx="229">
                  <c:v>277.35540800000001</c:v>
                </c:pt>
                <c:pt idx="230">
                  <c:v>285.36084</c:v>
                </c:pt>
                <c:pt idx="231">
                  <c:v>293.51541099999997</c:v>
                </c:pt>
                <c:pt idx="232">
                  <c:v>292.02374300000002</c:v>
                </c:pt>
                <c:pt idx="233">
                  <c:v>287.49893200000002</c:v>
                </c:pt>
                <c:pt idx="234">
                  <c:v>280.13992300000001</c:v>
                </c:pt>
                <c:pt idx="235">
                  <c:v>281.58187900000001</c:v>
                </c:pt>
                <c:pt idx="236">
                  <c:v>278.89685100000003</c:v>
                </c:pt>
                <c:pt idx="237">
                  <c:v>281.23382600000002</c:v>
                </c:pt>
                <c:pt idx="238">
                  <c:v>280.04046599999998</c:v>
                </c:pt>
                <c:pt idx="239">
                  <c:v>279.84158300000001</c:v>
                </c:pt>
                <c:pt idx="240">
                  <c:v>270.69253500000002</c:v>
                </c:pt>
                <c:pt idx="241">
                  <c:v>284.41610700000001</c:v>
                </c:pt>
                <c:pt idx="242">
                  <c:v>278.84710699999999</c:v>
                </c:pt>
                <c:pt idx="243">
                  <c:v>280.587402</c:v>
                </c:pt>
                <c:pt idx="244">
                  <c:v>272.58200099999999</c:v>
                </c:pt>
                <c:pt idx="245">
                  <c:v>268.70361300000002</c:v>
                </c:pt>
                <c:pt idx="246">
                  <c:v>261.59320100000002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3C-434E-8C12-0CD621472CAC}"/>
            </c:ext>
          </c:extLst>
        </c:ser>
        <c:ser>
          <c:idx val="1"/>
          <c:order val="1"/>
          <c:tx>
            <c:strRef>
              <c:f>[1]BSOFT_BACKWARDATION_CONTANGO!$E$1</c:f>
              <c:strCache>
                <c:ptCount val="1"/>
                <c:pt idx="0">
                  <c:v>Next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[1]BSOFT_BACKWARDATION_CONTANGO!$A$2:$A$249</c:f>
              <c:numCache>
                <c:formatCode>m/d/yyyy</c:formatCode>
                <c:ptCount val="248"/>
                <c:pt idx="0">
                  <c:v>44501</c:v>
                </c:pt>
                <c:pt idx="1">
                  <c:v>44502</c:v>
                </c:pt>
                <c:pt idx="2">
                  <c:v>44503</c:v>
                </c:pt>
                <c:pt idx="3">
                  <c:v>44504</c:v>
                </c:pt>
                <c:pt idx="4">
                  <c:v>44508</c:v>
                </c:pt>
                <c:pt idx="5">
                  <c:v>44509</c:v>
                </c:pt>
                <c:pt idx="6">
                  <c:v>44510</c:v>
                </c:pt>
                <c:pt idx="7">
                  <c:v>44511</c:v>
                </c:pt>
                <c:pt idx="8">
                  <c:v>44512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44522</c:v>
                </c:pt>
                <c:pt idx="14">
                  <c:v>44523</c:v>
                </c:pt>
                <c:pt idx="15">
                  <c:v>44524</c:v>
                </c:pt>
                <c:pt idx="16">
                  <c:v>44525</c:v>
                </c:pt>
                <c:pt idx="17">
                  <c:v>44526</c:v>
                </c:pt>
                <c:pt idx="18">
                  <c:v>44529</c:v>
                </c:pt>
                <c:pt idx="19">
                  <c:v>44530</c:v>
                </c:pt>
                <c:pt idx="20">
                  <c:v>44531</c:v>
                </c:pt>
                <c:pt idx="21">
                  <c:v>44532</c:v>
                </c:pt>
                <c:pt idx="22">
                  <c:v>44533</c:v>
                </c:pt>
                <c:pt idx="23">
                  <c:v>44536</c:v>
                </c:pt>
                <c:pt idx="24">
                  <c:v>44537</c:v>
                </c:pt>
                <c:pt idx="25">
                  <c:v>44538</c:v>
                </c:pt>
                <c:pt idx="26">
                  <c:v>44539</c:v>
                </c:pt>
                <c:pt idx="27">
                  <c:v>44540</c:v>
                </c:pt>
                <c:pt idx="28">
                  <c:v>44543</c:v>
                </c:pt>
                <c:pt idx="29">
                  <c:v>44544</c:v>
                </c:pt>
                <c:pt idx="30">
                  <c:v>44545</c:v>
                </c:pt>
                <c:pt idx="31">
                  <c:v>44546</c:v>
                </c:pt>
                <c:pt idx="32">
                  <c:v>44547</c:v>
                </c:pt>
                <c:pt idx="33">
                  <c:v>44550</c:v>
                </c:pt>
                <c:pt idx="34">
                  <c:v>44551</c:v>
                </c:pt>
                <c:pt idx="35">
                  <c:v>44552</c:v>
                </c:pt>
                <c:pt idx="36">
                  <c:v>44553</c:v>
                </c:pt>
                <c:pt idx="37">
                  <c:v>44554</c:v>
                </c:pt>
                <c:pt idx="38">
                  <c:v>44557</c:v>
                </c:pt>
                <c:pt idx="39">
                  <c:v>44558</c:v>
                </c:pt>
                <c:pt idx="40">
                  <c:v>44559</c:v>
                </c:pt>
                <c:pt idx="41">
                  <c:v>44560</c:v>
                </c:pt>
                <c:pt idx="42">
                  <c:v>44561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44571</c:v>
                </c:pt>
                <c:pt idx="49">
                  <c:v>44572</c:v>
                </c:pt>
                <c:pt idx="50">
                  <c:v>44573</c:v>
                </c:pt>
                <c:pt idx="51">
                  <c:v>44574</c:v>
                </c:pt>
                <c:pt idx="52">
                  <c:v>44575</c:v>
                </c:pt>
                <c:pt idx="53">
                  <c:v>44578</c:v>
                </c:pt>
                <c:pt idx="54">
                  <c:v>44579</c:v>
                </c:pt>
                <c:pt idx="55">
                  <c:v>44580</c:v>
                </c:pt>
                <c:pt idx="56">
                  <c:v>44581</c:v>
                </c:pt>
                <c:pt idx="57">
                  <c:v>44582</c:v>
                </c:pt>
                <c:pt idx="58">
                  <c:v>44585</c:v>
                </c:pt>
                <c:pt idx="59">
                  <c:v>44586</c:v>
                </c:pt>
                <c:pt idx="60">
                  <c:v>44588</c:v>
                </c:pt>
                <c:pt idx="61">
                  <c:v>44589</c:v>
                </c:pt>
                <c:pt idx="62">
                  <c:v>44592</c:v>
                </c:pt>
                <c:pt idx="63">
                  <c:v>44593</c:v>
                </c:pt>
                <c:pt idx="64">
                  <c:v>44594</c:v>
                </c:pt>
                <c:pt idx="65">
                  <c:v>44595</c:v>
                </c:pt>
                <c:pt idx="66">
                  <c:v>44596</c:v>
                </c:pt>
                <c:pt idx="67">
                  <c:v>44599</c:v>
                </c:pt>
                <c:pt idx="68">
                  <c:v>44600</c:v>
                </c:pt>
                <c:pt idx="69">
                  <c:v>44601</c:v>
                </c:pt>
                <c:pt idx="70">
                  <c:v>44602</c:v>
                </c:pt>
                <c:pt idx="71">
                  <c:v>44603</c:v>
                </c:pt>
                <c:pt idx="72">
                  <c:v>44606</c:v>
                </c:pt>
                <c:pt idx="73">
                  <c:v>44607</c:v>
                </c:pt>
                <c:pt idx="74">
                  <c:v>44608</c:v>
                </c:pt>
                <c:pt idx="75">
                  <c:v>44609</c:v>
                </c:pt>
                <c:pt idx="76">
                  <c:v>44610</c:v>
                </c:pt>
                <c:pt idx="77">
                  <c:v>44613</c:v>
                </c:pt>
                <c:pt idx="78">
                  <c:v>44614</c:v>
                </c:pt>
                <c:pt idx="79">
                  <c:v>44615</c:v>
                </c:pt>
                <c:pt idx="80">
                  <c:v>44616</c:v>
                </c:pt>
                <c:pt idx="81">
                  <c:v>44617</c:v>
                </c:pt>
                <c:pt idx="82">
                  <c:v>44620</c:v>
                </c:pt>
                <c:pt idx="83">
                  <c:v>44622</c:v>
                </c:pt>
                <c:pt idx="84">
                  <c:v>44623</c:v>
                </c:pt>
                <c:pt idx="85">
                  <c:v>44624</c:v>
                </c:pt>
                <c:pt idx="86">
                  <c:v>44627</c:v>
                </c:pt>
                <c:pt idx="87">
                  <c:v>44628</c:v>
                </c:pt>
                <c:pt idx="88">
                  <c:v>44629</c:v>
                </c:pt>
                <c:pt idx="89">
                  <c:v>44630</c:v>
                </c:pt>
                <c:pt idx="90">
                  <c:v>44631</c:v>
                </c:pt>
                <c:pt idx="91">
                  <c:v>44634</c:v>
                </c:pt>
                <c:pt idx="92">
                  <c:v>44635</c:v>
                </c:pt>
                <c:pt idx="93">
                  <c:v>44636</c:v>
                </c:pt>
                <c:pt idx="94">
                  <c:v>44637</c:v>
                </c:pt>
                <c:pt idx="95">
                  <c:v>44641</c:v>
                </c:pt>
                <c:pt idx="96">
                  <c:v>44642</c:v>
                </c:pt>
                <c:pt idx="97">
                  <c:v>44643</c:v>
                </c:pt>
                <c:pt idx="98">
                  <c:v>44644</c:v>
                </c:pt>
                <c:pt idx="99">
                  <c:v>44645</c:v>
                </c:pt>
                <c:pt idx="100">
                  <c:v>44648</c:v>
                </c:pt>
                <c:pt idx="101">
                  <c:v>44649</c:v>
                </c:pt>
                <c:pt idx="102">
                  <c:v>44650</c:v>
                </c:pt>
                <c:pt idx="103">
                  <c:v>44651</c:v>
                </c:pt>
                <c:pt idx="104">
                  <c:v>44652</c:v>
                </c:pt>
                <c:pt idx="105">
                  <c:v>44655</c:v>
                </c:pt>
                <c:pt idx="106">
                  <c:v>44656</c:v>
                </c:pt>
                <c:pt idx="107">
                  <c:v>44657</c:v>
                </c:pt>
                <c:pt idx="108">
                  <c:v>44658</c:v>
                </c:pt>
                <c:pt idx="109">
                  <c:v>44659</c:v>
                </c:pt>
                <c:pt idx="110">
                  <c:v>44662</c:v>
                </c:pt>
                <c:pt idx="111">
                  <c:v>44663</c:v>
                </c:pt>
                <c:pt idx="112">
                  <c:v>44664</c:v>
                </c:pt>
                <c:pt idx="113">
                  <c:v>44669</c:v>
                </c:pt>
                <c:pt idx="114">
                  <c:v>44670</c:v>
                </c:pt>
                <c:pt idx="115">
                  <c:v>44671</c:v>
                </c:pt>
                <c:pt idx="116">
                  <c:v>44672</c:v>
                </c:pt>
                <c:pt idx="117">
                  <c:v>44673</c:v>
                </c:pt>
                <c:pt idx="118">
                  <c:v>44676</c:v>
                </c:pt>
                <c:pt idx="119">
                  <c:v>44677</c:v>
                </c:pt>
                <c:pt idx="120">
                  <c:v>44678</c:v>
                </c:pt>
                <c:pt idx="121">
                  <c:v>44679</c:v>
                </c:pt>
                <c:pt idx="122">
                  <c:v>44680</c:v>
                </c:pt>
                <c:pt idx="123">
                  <c:v>44683</c:v>
                </c:pt>
                <c:pt idx="124">
                  <c:v>44685</c:v>
                </c:pt>
                <c:pt idx="125">
                  <c:v>44686</c:v>
                </c:pt>
                <c:pt idx="126">
                  <c:v>44687</c:v>
                </c:pt>
                <c:pt idx="127">
                  <c:v>44690</c:v>
                </c:pt>
                <c:pt idx="128">
                  <c:v>44691</c:v>
                </c:pt>
                <c:pt idx="129">
                  <c:v>44692</c:v>
                </c:pt>
                <c:pt idx="130">
                  <c:v>44693</c:v>
                </c:pt>
                <c:pt idx="131">
                  <c:v>44694</c:v>
                </c:pt>
                <c:pt idx="132">
                  <c:v>44697</c:v>
                </c:pt>
                <c:pt idx="133">
                  <c:v>44698</c:v>
                </c:pt>
                <c:pt idx="134">
                  <c:v>44699</c:v>
                </c:pt>
                <c:pt idx="135">
                  <c:v>44700</c:v>
                </c:pt>
                <c:pt idx="136">
                  <c:v>44701</c:v>
                </c:pt>
                <c:pt idx="137">
                  <c:v>44704</c:v>
                </c:pt>
                <c:pt idx="138">
                  <c:v>44705</c:v>
                </c:pt>
                <c:pt idx="139">
                  <c:v>44706</c:v>
                </c:pt>
                <c:pt idx="140">
                  <c:v>44707</c:v>
                </c:pt>
                <c:pt idx="141">
                  <c:v>44708</c:v>
                </c:pt>
                <c:pt idx="142">
                  <c:v>44711</c:v>
                </c:pt>
                <c:pt idx="143">
                  <c:v>44712</c:v>
                </c:pt>
                <c:pt idx="144">
                  <c:v>44713</c:v>
                </c:pt>
                <c:pt idx="145">
                  <c:v>44714</c:v>
                </c:pt>
                <c:pt idx="146">
                  <c:v>44715</c:v>
                </c:pt>
                <c:pt idx="147">
                  <c:v>44718</c:v>
                </c:pt>
                <c:pt idx="148">
                  <c:v>44719</c:v>
                </c:pt>
                <c:pt idx="149">
                  <c:v>44720</c:v>
                </c:pt>
                <c:pt idx="150">
                  <c:v>44721</c:v>
                </c:pt>
                <c:pt idx="151">
                  <c:v>44722</c:v>
                </c:pt>
                <c:pt idx="152">
                  <c:v>44725</c:v>
                </c:pt>
                <c:pt idx="153">
                  <c:v>44726</c:v>
                </c:pt>
                <c:pt idx="154">
                  <c:v>44727</c:v>
                </c:pt>
                <c:pt idx="155">
                  <c:v>44728</c:v>
                </c:pt>
                <c:pt idx="156">
                  <c:v>44729</c:v>
                </c:pt>
                <c:pt idx="157">
                  <c:v>44732</c:v>
                </c:pt>
                <c:pt idx="158">
                  <c:v>44733</c:v>
                </c:pt>
                <c:pt idx="159">
                  <c:v>44734</c:v>
                </c:pt>
                <c:pt idx="160">
                  <c:v>44735</c:v>
                </c:pt>
                <c:pt idx="161">
                  <c:v>44736</c:v>
                </c:pt>
                <c:pt idx="162">
                  <c:v>44739</c:v>
                </c:pt>
                <c:pt idx="163">
                  <c:v>44740</c:v>
                </c:pt>
                <c:pt idx="164">
                  <c:v>44741</c:v>
                </c:pt>
                <c:pt idx="165">
                  <c:v>44742</c:v>
                </c:pt>
                <c:pt idx="166">
                  <c:v>44743</c:v>
                </c:pt>
                <c:pt idx="167">
                  <c:v>44746</c:v>
                </c:pt>
                <c:pt idx="168">
                  <c:v>44747</c:v>
                </c:pt>
                <c:pt idx="169">
                  <c:v>44748</c:v>
                </c:pt>
                <c:pt idx="170">
                  <c:v>44749</c:v>
                </c:pt>
                <c:pt idx="171">
                  <c:v>44750</c:v>
                </c:pt>
                <c:pt idx="172">
                  <c:v>44753</c:v>
                </c:pt>
                <c:pt idx="173">
                  <c:v>44754</c:v>
                </c:pt>
                <c:pt idx="174">
                  <c:v>44755</c:v>
                </c:pt>
                <c:pt idx="175">
                  <c:v>44756</c:v>
                </c:pt>
                <c:pt idx="176">
                  <c:v>44757</c:v>
                </c:pt>
                <c:pt idx="177">
                  <c:v>44760</c:v>
                </c:pt>
                <c:pt idx="178">
                  <c:v>44761</c:v>
                </c:pt>
                <c:pt idx="179">
                  <c:v>44762</c:v>
                </c:pt>
                <c:pt idx="180">
                  <c:v>44763</c:v>
                </c:pt>
                <c:pt idx="181">
                  <c:v>44764</c:v>
                </c:pt>
                <c:pt idx="182">
                  <c:v>44767</c:v>
                </c:pt>
                <c:pt idx="183">
                  <c:v>44768</c:v>
                </c:pt>
                <c:pt idx="184">
                  <c:v>44769</c:v>
                </c:pt>
                <c:pt idx="185">
                  <c:v>44770</c:v>
                </c:pt>
                <c:pt idx="186">
                  <c:v>44771</c:v>
                </c:pt>
                <c:pt idx="187">
                  <c:v>44774</c:v>
                </c:pt>
                <c:pt idx="188">
                  <c:v>44775</c:v>
                </c:pt>
                <c:pt idx="189">
                  <c:v>44776</c:v>
                </c:pt>
                <c:pt idx="190">
                  <c:v>44777</c:v>
                </c:pt>
                <c:pt idx="191">
                  <c:v>44778</c:v>
                </c:pt>
                <c:pt idx="192">
                  <c:v>44781</c:v>
                </c:pt>
                <c:pt idx="193">
                  <c:v>44783</c:v>
                </c:pt>
                <c:pt idx="194">
                  <c:v>44784</c:v>
                </c:pt>
                <c:pt idx="195">
                  <c:v>44785</c:v>
                </c:pt>
                <c:pt idx="196">
                  <c:v>44789</c:v>
                </c:pt>
                <c:pt idx="197">
                  <c:v>44790</c:v>
                </c:pt>
                <c:pt idx="198">
                  <c:v>44791</c:v>
                </c:pt>
                <c:pt idx="199">
                  <c:v>44792</c:v>
                </c:pt>
                <c:pt idx="200">
                  <c:v>44795</c:v>
                </c:pt>
                <c:pt idx="201">
                  <c:v>44796</c:v>
                </c:pt>
                <c:pt idx="202">
                  <c:v>44797</c:v>
                </c:pt>
                <c:pt idx="203">
                  <c:v>44798</c:v>
                </c:pt>
                <c:pt idx="204">
                  <c:v>44799</c:v>
                </c:pt>
                <c:pt idx="205">
                  <c:v>44802</c:v>
                </c:pt>
                <c:pt idx="206">
                  <c:v>44803</c:v>
                </c:pt>
                <c:pt idx="207">
                  <c:v>44805</c:v>
                </c:pt>
                <c:pt idx="208">
                  <c:v>44806</c:v>
                </c:pt>
                <c:pt idx="209">
                  <c:v>44809</c:v>
                </c:pt>
                <c:pt idx="210">
                  <c:v>44810</c:v>
                </c:pt>
                <c:pt idx="211">
                  <c:v>44811</c:v>
                </c:pt>
                <c:pt idx="212">
                  <c:v>44812</c:v>
                </c:pt>
                <c:pt idx="213">
                  <c:v>44813</c:v>
                </c:pt>
                <c:pt idx="214">
                  <c:v>44816</c:v>
                </c:pt>
                <c:pt idx="215">
                  <c:v>44817</c:v>
                </c:pt>
                <c:pt idx="216">
                  <c:v>44818</c:v>
                </c:pt>
                <c:pt idx="217">
                  <c:v>44819</c:v>
                </c:pt>
                <c:pt idx="218">
                  <c:v>44820</c:v>
                </c:pt>
                <c:pt idx="219">
                  <c:v>44823</c:v>
                </c:pt>
                <c:pt idx="220">
                  <c:v>44824</c:v>
                </c:pt>
                <c:pt idx="221">
                  <c:v>44825</c:v>
                </c:pt>
                <c:pt idx="222">
                  <c:v>44826</c:v>
                </c:pt>
                <c:pt idx="223">
                  <c:v>44827</c:v>
                </c:pt>
                <c:pt idx="224">
                  <c:v>44830</c:v>
                </c:pt>
                <c:pt idx="225">
                  <c:v>44831</c:v>
                </c:pt>
                <c:pt idx="226">
                  <c:v>44832</c:v>
                </c:pt>
                <c:pt idx="227">
                  <c:v>44833</c:v>
                </c:pt>
                <c:pt idx="228">
                  <c:v>44834</c:v>
                </c:pt>
                <c:pt idx="229">
                  <c:v>44837</c:v>
                </c:pt>
                <c:pt idx="230">
                  <c:v>44838</c:v>
                </c:pt>
                <c:pt idx="231">
                  <c:v>44840</c:v>
                </c:pt>
                <c:pt idx="232">
                  <c:v>44841</c:v>
                </c:pt>
                <c:pt idx="233">
                  <c:v>44844</c:v>
                </c:pt>
                <c:pt idx="234">
                  <c:v>44845</c:v>
                </c:pt>
                <c:pt idx="235">
                  <c:v>44846</c:v>
                </c:pt>
                <c:pt idx="236">
                  <c:v>44847</c:v>
                </c:pt>
                <c:pt idx="237">
                  <c:v>44848</c:v>
                </c:pt>
                <c:pt idx="238">
                  <c:v>44851</c:v>
                </c:pt>
                <c:pt idx="239">
                  <c:v>44852</c:v>
                </c:pt>
                <c:pt idx="240">
                  <c:v>44853</c:v>
                </c:pt>
                <c:pt idx="241">
                  <c:v>44854</c:v>
                </c:pt>
                <c:pt idx="242">
                  <c:v>44855</c:v>
                </c:pt>
                <c:pt idx="243">
                  <c:v>44858</c:v>
                </c:pt>
                <c:pt idx="244">
                  <c:v>44859</c:v>
                </c:pt>
                <c:pt idx="245">
                  <c:v>44861</c:v>
                </c:pt>
                <c:pt idx="246">
                  <c:v>44862</c:v>
                </c:pt>
              </c:numCache>
            </c:numRef>
          </c:cat>
          <c:val>
            <c:numRef>
              <c:f>[1]BSOFT_BACKWARDATION_CONTANGO!$E$2:$E$249</c:f>
              <c:numCache>
                <c:formatCode>General</c:formatCode>
                <c:ptCount val="248"/>
                <c:pt idx="0">
                  <c:v>416.2</c:v>
                </c:pt>
                <c:pt idx="1">
                  <c:v>410.6</c:v>
                </c:pt>
                <c:pt idx="2">
                  <c:v>408.2</c:v>
                </c:pt>
                <c:pt idx="3">
                  <c:v>411.15</c:v>
                </c:pt>
                <c:pt idx="4">
                  <c:v>420</c:v>
                </c:pt>
                <c:pt idx="5">
                  <c:v>439.4</c:v>
                </c:pt>
                <c:pt idx="6">
                  <c:v>429.05</c:v>
                </c:pt>
                <c:pt idx="7">
                  <c:v>424.35</c:v>
                </c:pt>
                <c:pt idx="8">
                  <c:v>429.1</c:v>
                </c:pt>
                <c:pt idx="9">
                  <c:v>422.4</c:v>
                </c:pt>
                <c:pt idx="10">
                  <c:v>441.7</c:v>
                </c:pt>
                <c:pt idx="11">
                  <c:v>478.2</c:v>
                </c:pt>
                <c:pt idx="12">
                  <c:v>472.45</c:v>
                </c:pt>
                <c:pt idx="13">
                  <c:v>457.55</c:v>
                </c:pt>
                <c:pt idx="14">
                  <c:v>502.45</c:v>
                </c:pt>
                <c:pt idx="15">
                  <c:v>488.4</c:v>
                </c:pt>
                <c:pt idx="16">
                  <c:v>502.55</c:v>
                </c:pt>
                <c:pt idx="17">
                  <c:v>473.3</c:v>
                </c:pt>
                <c:pt idx="18">
                  <c:v>477.9</c:v>
                </c:pt>
                <c:pt idx="19">
                  <c:v>477.7</c:v>
                </c:pt>
                <c:pt idx="20">
                  <c:v>492.85</c:v>
                </c:pt>
                <c:pt idx="21">
                  <c:v>493.3</c:v>
                </c:pt>
                <c:pt idx="22">
                  <c:v>487.35</c:v>
                </c:pt>
                <c:pt idx="23">
                  <c:v>469.3</c:v>
                </c:pt>
                <c:pt idx="24">
                  <c:v>478.7</c:v>
                </c:pt>
                <c:pt idx="25">
                  <c:v>484.25</c:v>
                </c:pt>
                <c:pt idx="26">
                  <c:v>489.3</c:v>
                </c:pt>
                <c:pt idx="27">
                  <c:v>483.15</c:v>
                </c:pt>
                <c:pt idx="28">
                  <c:v>510.15</c:v>
                </c:pt>
                <c:pt idx="29">
                  <c:v>509.1</c:v>
                </c:pt>
                <c:pt idx="30">
                  <c:v>505.95</c:v>
                </c:pt>
                <c:pt idx="31">
                  <c:v>509.8</c:v>
                </c:pt>
                <c:pt idx="32">
                  <c:v>500.1</c:v>
                </c:pt>
                <c:pt idx="33">
                  <c:v>469.7</c:v>
                </c:pt>
                <c:pt idx="34">
                  <c:v>477.8</c:v>
                </c:pt>
                <c:pt idx="35">
                  <c:v>503.55</c:v>
                </c:pt>
                <c:pt idx="36">
                  <c:v>532.35</c:v>
                </c:pt>
                <c:pt idx="37">
                  <c:v>532.95000000000005</c:v>
                </c:pt>
                <c:pt idx="38">
                  <c:v>530.1</c:v>
                </c:pt>
                <c:pt idx="39">
                  <c:v>542.65</c:v>
                </c:pt>
                <c:pt idx="40">
                  <c:v>536.85</c:v>
                </c:pt>
                <c:pt idx="41">
                  <c:v>544.15</c:v>
                </c:pt>
                <c:pt idx="42">
                  <c:v>550.45000000000005</c:v>
                </c:pt>
                <c:pt idx="43">
                  <c:v>572</c:v>
                </c:pt>
                <c:pt idx="44">
                  <c:v>563.54999999999995</c:v>
                </c:pt>
                <c:pt idx="45">
                  <c:v>555.70000000000005</c:v>
                </c:pt>
                <c:pt idx="46">
                  <c:v>562</c:v>
                </c:pt>
                <c:pt idx="47">
                  <c:v>580.65</c:v>
                </c:pt>
                <c:pt idx="48">
                  <c:v>574.15</c:v>
                </c:pt>
                <c:pt idx="49">
                  <c:v>576.70000000000005</c:v>
                </c:pt>
                <c:pt idx="50">
                  <c:v>579.4</c:v>
                </c:pt>
                <c:pt idx="51">
                  <c:v>575</c:v>
                </c:pt>
                <c:pt idx="52">
                  <c:v>561</c:v>
                </c:pt>
                <c:pt idx="53">
                  <c:v>554.70000000000005</c:v>
                </c:pt>
                <c:pt idx="54">
                  <c:v>#N/A</c:v>
                </c:pt>
                <c:pt idx="55">
                  <c:v>#N/A</c:v>
                </c:pt>
                <c:pt idx="56">
                  <c:v>505.25</c:v>
                </c:pt>
                <c:pt idx="57">
                  <c:v>489.4</c:v>
                </c:pt>
                <c:pt idx="58">
                  <c:v>451.6</c:v>
                </c:pt>
                <c:pt idx="59">
                  <c:v>461.7</c:v>
                </c:pt>
                <c:pt idx="60">
                  <c:v>439.5</c:v>
                </c:pt>
                <c:pt idx="61">
                  <c:v>448.6</c:v>
                </c:pt>
                <c:pt idx="62">
                  <c:v>478.05</c:v>
                </c:pt>
                <c:pt idx="63">
                  <c:v>475.75</c:v>
                </c:pt>
                <c:pt idx="64">
                  <c:v>481.55</c:v>
                </c:pt>
                <c:pt idx="65">
                  <c:v>477.9</c:v>
                </c:pt>
                <c:pt idx="66">
                  <c:v>471.35</c:v>
                </c:pt>
                <c:pt idx="67">
                  <c:v>454.25</c:v>
                </c:pt>
                <c:pt idx="68">
                  <c:v>445.75</c:v>
                </c:pt>
                <c:pt idx="69">
                  <c:v>459.45</c:v>
                </c:pt>
                <c:pt idx="70">
                  <c:v>467.45</c:v>
                </c:pt>
                <c:pt idx="71">
                  <c:v>454.65</c:v>
                </c:pt>
                <c:pt idx="72">
                  <c:v>423.9</c:v>
                </c:pt>
                <c:pt idx="73">
                  <c:v>#N/A</c:v>
                </c:pt>
                <c:pt idx="74">
                  <c:v>446.4</c:v>
                </c:pt>
                <c:pt idx="75">
                  <c:v>440.6</c:v>
                </c:pt>
                <c:pt idx="76">
                  <c:v>428.85</c:v>
                </c:pt>
                <c:pt idx="77">
                  <c:v>413.85</c:v>
                </c:pt>
                <c:pt idx="78">
                  <c:v>417.55</c:v>
                </c:pt>
                <c:pt idx="79">
                  <c:v>416.3</c:v>
                </c:pt>
                <c:pt idx="80">
                  <c:v>382.05</c:v>
                </c:pt>
                <c:pt idx="81">
                  <c:v>407</c:v>
                </c:pt>
                <c:pt idx="82">
                  <c:v>#N/A</c:v>
                </c:pt>
                <c:pt idx="83">
                  <c:v>422.7</c:v>
                </c:pt>
                <c:pt idx="84">
                  <c:v>431.65</c:v>
                </c:pt>
                <c:pt idx="85">
                  <c:v>439.25</c:v>
                </c:pt>
                <c:pt idx="86">
                  <c:v>434.15</c:v>
                </c:pt>
                <c:pt idx="87">
                  <c:v>453.15</c:v>
                </c:pt>
                <c:pt idx="88">
                  <c:v>457.05</c:v>
                </c:pt>
                <c:pt idx="89">
                  <c:v>453.3</c:v>
                </c:pt>
                <c:pt idx="90">
                  <c:v>457.05</c:v>
                </c:pt>
                <c:pt idx="91">
                  <c:v>455.75</c:v>
                </c:pt>
                <c:pt idx="92">
                  <c:v>440.4</c:v>
                </c:pt>
                <c:pt idx="93">
                  <c:v>446.05</c:v>
                </c:pt>
                <c:pt idx="94">
                  <c:v>#N/A</c:v>
                </c:pt>
                <c:pt idx="95">
                  <c:v>445.75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457.15</c:v>
                </c:pt>
                <c:pt idx="101">
                  <c:v>457.8</c:v>
                </c:pt>
                <c:pt idx="102">
                  <c:v>457</c:v>
                </c:pt>
                <c:pt idx="103">
                  <c:v>#N/A</c:v>
                </c:pt>
                <c:pt idx="104">
                  <c:v>#N/A</c:v>
                </c:pt>
                <c:pt idx="105">
                  <c:v>476.25</c:v>
                </c:pt>
                <c:pt idx="106">
                  <c:v>494.35</c:v>
                </c:pt>
                <c:pt idx="107">
                  <c:v>485.7</c:v>
                </c:pt>
                <c:pt idx="108">
                  <c:v>489.75</c:v>
                </c:pt>
                <c:pt idx="109">
                  <c:v>495</c:v>
                </c:pt>
                <c:pt idx="110">
                  <c:v>500.3</c:v>
                </c:pt>
                <c:pt idx="111">
                  <c:v>462.7</c:v>
                </c:pt>
                <c:pt idx="112">
                  <c:v>454.6</c:v>
                </c:pt>
                <c:pt idx="113">
                  <c:v>428.85</c:v>
                </c:pt>
                <c:pt idx="114">
                  <c:v>421.45</c:v>
                </c:pt>
                <c:pt idx="115">
                  <c:v>421.85</c:v>
                </c:pt>
                <c:pt idx="116">
                  <c:v>433.4</c:v>
                </c:pt>
                <c:pt idx="117">
                  <c:v>421.1</c:v>
                </c:pt>
                <c:pt idx="118">
                  <c:v>411.5</c:v>
                </c:pt>
                <c:pt idx="119">
                  <c:v>423.35</c:v>
                </c:pt>
                <c:pt idx="120">
                  <c:v>419.05</c:v>
                </c:pt>
                <c:pt idx="121">
                  <c:v>#N/A</c:v>
                </c:pt>
                <c:pt idx="122">
                  <c:v>417.55</c:v>
                </c:pt>
                <c:pt idx="123">
                  <c:v>409.55</c:v>
                </c:pt>
                <c:pt idx="124">
                  <c:v>408.1</c:v>
                </c:pt>
                <c:pt idx="125">
                  <c:v>417.55</c:v>
                </c:pt>
                <c:pt idx="126">
                  <c:v>397.65</c:v>
                </c:pt>
                <c:pt idx="127">
                  <c:v>389.35</c:v>
                </c:pt>
                <c:pt idx="128">
                  <c:v>#N/A</c:v>
                </c:pt>
                <c:pt idx="129">
                  <c:v>365.45</c:v>
                </c:pt>
                <c:pt idx="130">
                  <c:v>365.2</c:v>
                </c:pt>
                <c:pt idx="131">
                  <c:v>360.1</c:v>
                </c:pt>
                <c:pt idx="132">
                  <c:v>363.55</c:v>
                </c:pt>
                <c:pt idx="133">
                  <c:v>385.9</c:v>
                </c:pt>
                <c:pt idx="134">
                  <c:v>391.05</c:v>
                </c:pt>
                <c:pt idx="135">
                  <c:v>383.3</c:v>
                </c:pt>
                <c:pt idx="136">
                  <c:v>383.55</c:v>
                </c:pt>
                <c:pt idx="137">
                  <c:v>378</c:v>
                </c:pt>
                <c:pt idx="138">
                  <c:v>373.2</c:v>
                </c:pt>
                <c:pt idx="139">
                  <c:v>343.25</c:v>
                </c:pt>
                <c:pt idx="140">
                  <c:v>354.75</c:v>
                </c:pt>
                <c:pt idx="141">
                  <c:v>361.75</c:v>
                </c:pt>
                <c:pt idx="142">
                  <c:v>372.75</c:v>
                </c:pt>
                <c:pt idx="143">
                  <c:v>368.2</c:v>
                </c:pt>
                <c:pt idx="144">
                  <c:v>366.35</c:v>
                </c:pt>
                <c:pt idx="145">
                  <c:v>371.15</c:v>
                </c:pt>
                <c:pt idx="146">
                  <c:v>377.9</c:v>
                </c:pt>
                <c:pt idx="147">
                  <c:v>367.9</c:v>
                </c:pt>
                <c:pt idx="148">
                  <c:v>359.8</c:v>
                </c:pt>
                <c:pt idx="149">
                  <c:v>362.25</c:v>
                </c:pt>
                <c:pt idx="150">
                  <c:v>365.55</c:v>
                </c:pt>
                <c:pt idx="151">
                  <c:v>354.4</c:v>
                </c:pt>
                <c:pt idx="152">
                  <c:v>333.6</c:v>
                </c:pt>
                <c:pt idx="153">
                  <c:v>343.85</c:v>
                </c:pt>
                <c:pt idx="154">
                  <c:v>347.75</c:v>
                </c:pt>
                <c:pt idx="155">
                  <c:v>336.75</c:v>
                </c:pt>
                <c:pt idx="156">
                  <c:v>#N/A</c:v>
                </c:pt>
                <c:pt idx="157">
                  <c:v>318.14999999999998</c:v>
                </c:pt>
                <c:pt idx="158">
                  <c:v>331.6</c:v>
                </c:pt>
                <c:pt idx="159">
                  <c:v>336.9</c:v>
                </c:pt>
                <c:pt idx="160">
                  <c:v>348.05</c:v>
                </c:pt>
                <c:pt idx="161">
                  <c:v>351.65</c:v>
                </c:pt>
                <c:pt idx="162">
                  <c:v>362.6</c:v>
                </c:pt>
                <c:pt idx="163">
                  <c:v>362.35</c:v>
                </c:pt>
                <c:pt idx="164">
                  <c:v>360.5</c:v>
                </c:pt>
                <c:pt idx="165">
                  <c:v>348.8</c:v>
                </c:pt>
                <c:pt idx="166">
                  <c:v>342.9</c:v>
                </c:pt>
                <c:pt idx="167">
                  <c:v>334.8</c:v>
                </c:pt>
                <c:pt idx="168">
                  <c:v>330.15</c:v>
                </c:pt>
                <c:pt idx="169">
                  <c:v>330.1</c:v>
                </c:pt>
                <c:pt idx="170">
                  <c:v>332.4</c:v>
                </c:pt>
                <c:pt idx="171">
                  <c:v>336.05</c:v>
                </c:pt>
                <c:pt idx="172">
                  <c:v>327.35000000000002</c:v>
                </c:pt>
                <c:pt idx="173">
                  <c:v>326.89999999999998</c:v>
                </c:pt>
                <c:pt idx="174">
                  <c:v>334.35</c:v>
                </c:pt>
                <c:pt idx="175">
                  <c:v>313.64999999999998</c:v>
                </c:pt>
                <c:pt idx="176">
                  <c:v>308.55</c:v>
                </c:pt>
                <c:pt idx="177">
                  <c:v>317.45</c:v>
                </c:pt>
                <c:pt idx="178">
                  <c:v>325.85000000000002</c:v>
                </c:pt>
                <c:pt idx="179">
                  <c:v>#N/A</c:v>
                </c:pt>
                <c:pt idx="180">
                  <c:v>337.3</c:v>
                </c:pt>
                <c:pt idx="181">
                  <c:v>333.85</c:v>
                </c:pt>
                <c:pt idx="182">
                  <c:v>333.25</c:v>
                </c:pt>
                <c:pt idx="183">
                  <c:v>319.55</c:v>
                </c:pt>
                <c:pt idx="184">
                  <c:v>327.7</c:v>
                </c:pt>
                <c:pt idx="185">
                  <c:v>331.45</c:v>
                </c:pt>
                <c:pt idx="186">
                  <c:v>338.05</c:v>
                </c:pt>
                <c:pt idx="187">
                  <c:v>343.85</c:v>
                </c:pt>
                <c:pt idx="188">
                  <c:v>334.3</c:v>
                </c:pt>
                <c:pt idx="189">
                  <c:v>342.35</c:v>
                </c:pt>
                <c:pt idx="190">
                  <c:v>349.6</c:v>
                </c:pt>
                <c:pt idx="191">
                  <c:v>347.75</c:v>
                </c:pt>
                <c:pt idx="192">
                  <c:v>346.4</c:v>
                </c:pt>
                <c:pt idx="193">
                  <c:v>338.5</c:v>
                </c:pt>
                <c:pt idx="194">
                  <c:v>345.5</c:v>
                </c:pt>
                <c:pt idx="195">
                  <c:v>342.85</c:v>
                </c:pt>
                <c:pt idx="196">
                  <c:v>338.65</c:v>
                </c:pt>
                <c:pt idx="197">
                  <c:v>#N/A</c:v>
                </c:pt>
                <c:pt idx="198">
                  <c:v>337.45</c:v>
                </c:pt>
                <c:pt idx="199">
                  <c:v>333.2</c:v>
                </c:pt>
                <c:pt idx="200">
                  <c:v>324.14999999999998</c:v>
                </c:pt>
                <c:pt idx="201">
                  <c:v>323.7</c:v>
                </c:pt>
                <c:pt idx="202">
                  <c:v>322.85000000000002</c:v>
                </c:pt>
                <c:pt idx="203">
                  <c:v>325.85000000000002</c:v>
                </c:pt>
                <c:pt idx="204">
                  <c:v>324.95</c:v>
                </c:pt>
                <c:pt idx="205">
                  <c:v>315.7</c:v>
                </c:pt>
                <c:pt idx="206">
                  <c:v>325.14999999999998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327</c:v>
                </c:pt>
                <c:pt idx="211">
                  <c:v>321.89999999999998</c:v>
                </c:pt>
                <c:pt idx="212">
                  <c:v>321.89999999999998</c:v>
                </c:pt>
                <c:pt idx="213">
                  <c:v>331.8</c:v>
                </c:pt>
                <c:pt idx="214">
                  <c:v>340.95</c:v>
                </c:pt>
                <c:pt idx="215">
                  <c:v>338.5</c:v>
                </c:pt>
                <c:pt idx="216">
                  <c:v>328.15</c:v>
                </c:pt>
                <c:pt idx="217">
                  <c:v>322.45</c:v>
                </c:pt>
                <c:pt idx="218">
                  <c:v>310.05</c:v>
                </c:pt>
                <c:pt idx="219">
                  <c:v>302.85000000000002</c:v>
                </c:pt>
                <c:pt idx="220">
                  <c:v>307.2</c:v>
                </c:pt>
                <c:pt idx="221">
                  <c:v>304.5</c:v>
                </c:pt>
                <c:pt idx="222">
                  <c:v>#N/A</c:v>
                </c:pt>
                <c:pt idx="223">
                  <c:v>300.64999999999998</c:v>
                </c:pt>
                <c:pt idx="224">
                  <c:v>292.35000000000002</c:v>
                </c:pt>
                <c:pt idx="225">
                  <c:v>293.25</c:v>
                </c:pt>
                <c:pt idx="226">
                  <c:v>286.8</c:v>
                </c:pt>
                <c:pt idx="227">
                  <c:v>282.55</c:v>
                </c:pt>
                <c:pt idx="228">
                  <c:v>#N/A</c:v>
                </c:pt>
                <c:pt idx="229">
                  <c:v>280.2</c:v>
                </c:pt>
                <c:pt idx="230">
                  <c:v>288.95</c:v>
                </c:pt>
                <c:pt idx="231">
                  <c:v>296.8</c:v>
                </c:pt>
                <c:pt idx="232">
                  <c:v>295.60000000000002</c:v>
                </c:pt>
                <c:pt idx="233">
                  <c:v>290.60000000000002</c:v>
                </c:pt>
                <c:pt idx="234">
                  <c:v>282.55</c:v>
                </c:pt>
                <c:pt idx="235">
                  <c:v>284.25</c:v>
                </c:pt>
                <c:pt idx="236">
                  <c:v>281.35000000000002</c:v>
                </c:pt>
                <c:pt idx="237">
                  <c:v>283.64999999999998</c:v>
                </c:pt>
                <c:pt idx="238">
                  <c:v>282.2</c:v>
                </c:pt>
                <c:pt idx="239">
                  <c:v>282.25</c:v>
                </c:pt>
                <c:pt idx="240">
                  <c:v>271.85000000000002</c:v>
                </c:pt>
                <c:pt idx="241">
                  <c:v>286.39999999999998</c:v>
                </c:pt>
                <c:pt idx="242">
                  <c:v>280.39999999999998</c:v>
                </c:pt>
                <c:pt idx="243">
                  <c:v>#N/A</c:v>
                </c:pt>
                <c:pt idx="244">
                  <c:v>273.60000000000002</c:v>
                </c:pt>
                <c:pt idx="245">
                  <c:v>270.64999999999998</c:v>
                </c:pt>
                <c:pt idx="246">
                  <c:v>264.05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3C-434E-8C12-0CD621472C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7884512"/>
        <c:axId val="1997901568"/>
      </c:lineChart>
      <c:dateAx>
        <c:axId val="1997884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7901568"/>
        <c:crosses val="autoZero"/>
        <c:auto val="1"/>
        <c:lblOffset val="100"/>
        <c:baseTimeUnit val="days"/>
      </c:dateAx>
      <c:valAx>
        <c:axId val="199790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7884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Far</a:t>
            </a:r>
            <a:r>
              <a:rPr lang="en-US" baseline="0"/>
              <a:t> vs Spot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[1]BSOFT_BACKWARDATION_CONTANGO!$B$1</c:f>
              <c:strCache>
                <c:ptCount val="1"/>
                <c:pt idx="0">
                  <c:v>Spot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[1]BSOFT_BACKWARDATION_CONTANGO!$A$2:$A$249</c:f>
              <c:numCache>
                <c:formatCode>m/d/yyyy</c:formatCode>
                <c:ptCount val="248"/>
                <c:pt idx="0">
                  <c:v>44501</c:v>
                </c:pt>
                <c:pt idx="1">
                  <c:v>44502</c:v>
                </c:pt>
                <c:pt idx="2">
                  <c:v>44503</c:v>
                </c:pt>
                <c:pt idx="3">
                  <c:v>44504</c:v>
                </c:pt>
                <c:pt idx="4">
                  <c:v>44508</c:v>
                </c:pt>
                <c:pt idx="5">
                  <c:v>44509</c:v>
                </c:pt>
                <c:pt idx="6">
                  <c:v>44510</c:v>
                </c:pt>
                <c:pt idx="7">
                  <c:v>44511</c:v>
                </c:pt>
                <c:pt idx="8">
                  <c:v>44512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44522</c:v>
                </c:pt>
                <c:pt idx="14">
                  <c:v>44523</c:v>
                </c:pt>
                <c:pt idx="15">
                  <c:v>44524</c:v>
                </c:pt>
                <c:pt idx="16">
                  <c:v>44525</c:v>
                </c:pt>
                <c:pt idx="17">
                  <c:v>44526</c:v>
                </c:pt>
                <c:pt idx="18">
                  <c:v>44529</c:v>
                </c:pt>
                <c:pt idx="19">
                  <c:v>44530</c:v>
                </c:pt>
                <c:pt idx="20">
                  <c:v>44531</c:v>
                </c:pt>
                <c:pt idx="21">
                  <c:v>44532</c:v>
                </c:pt>
                <c:pt idx="22">
                  <c:v>44533</c:v>
                </c:pt>
                <c:pt idx="23">
                  <c:v>44536</c:v>
                </c:pt>
                <c:pt idx="24">
                  <c:v>44537</c:v>
                </c:pt>
                <c:pt idx="25">
                  <c:v>44538</c:v>
                </c:pt>
                <c:pt idx="26">
                  <c:v>44539</c:v>
                </c:pt>
                <c:pt idx="27">
                  <c:v>44540</c:v>
                </c:pt>
                <c:pt idx="28">
                  <c:v>44543</c:v>
                </c:pt>
                <c:pt idx="29">
                  <c:v>44544</c:v>
                </c:pt>
                <c:pt idx="30">
                  <c:v>44545</c:v>
                </c:pt>
                <c:pt idx="31">
                  <c:v>44546</c:v>
                </c:pt>
                <c:pt idx="32">
                  <c:v>44547</c:v>
                </c:pt>
                <c:pt idx="33">
                  <c:v>44550</c:v>
                </c:pt>
                <c:pt idx="34">
                  <c:v>44551</c:v>
                </c:pt>
                <c:pt idx="35">
                  <c:v>44552</c:v>
                </c:pt>
                <c:pt idx="36">
                  <c:v>44553</c:v>
                </c:pt>
                <c:pt idx="37">
                  <c:v>44554</c:v>
                </c:pt>
                <c:pt idx="38">
                  <c:v>44557</c:v>
                </c:pt>
                <c:pt idx="39">
                  <c:v>44558</c:v>
                </c:pt>
                <c:pt idx="40">
                  <c:v>44559</c:v>
                </c:pt>
                <c:pt idx="41">
                  <c:v>44560</c:v>
                </c:pt>
                <c:pt idx="42">
                  <c:v>44561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44571</c:v>
                </c:pt>
                <c:pt idx="49">
                  <c:v>44572</c:v>
                </c:pt>
                <c:pt idx="50">
                  <c:v>44573</c:v>
                </c:pt>
                <c:pt idx="51">
                  <c:v>44574</c:v>
                </c:pt>
                <c:pt idx="52">
                  <c:v>44575</c:v>
                </c:pt>
                <c:pt idx="53">
                  <c:v>44578</c:v>
                </c:pt>
                <c:pt idx="54">
                  <c:v>44579</c:v>
                </c:pt>
                <c:pt idx="55">
                  <c:v>44580</c:v>
                </c:pt>
                <c:pt idx="56">
                  <c:v>44581</c:v>
                </c:pt>
                <c:pt idx="57">
                  <c:v>44582</c:v>
                </c:pt>
                <c:pt idx="58">
                  <c:v>44585</c:v>
                </c:pt>
                <c:pt idx="59">
                  <c:v>44586</c:v>
                </c:pt>
                <c:pt idx="60">
                  <c:v>44588</c:v>
                </c:pt>
                <c:pt idx="61">
                  <c:v>44589</c:v>
                </c:pt>
                <c:pt idx="62">
                  <c:v>44592</c:v>
                </c:pt>
                <c:pt idx="63">
                  <c:v>44593</c:v>
                </c:pt>
                <c:pt idx="64">
                  <c:v>44594</c:v>
                </c:pt>
                <c:pt idx="65">
                  <c:v>44595</c:v>
                </c:pt>
                <c:pt idx="66">
                  <c:v>44596</c:v>
                </c:pt>
                <c:pt idx="67">
                  <c:v>44599</c:v>
                </c:pt>
                <c:pt idx="68">
                  <c:v>44600</c:v>
                </c:pt>
                <c:pt idx="69">
                  <c:v>44601</c:v>
                </c:pt>
                <c:pt idx="70">
                  <c:v>44602</c:v>
                </c:pt>
                <c:pt idx="71">
                  <c:v>44603</c:v>
                </c:pt>
                <c:pt idx="72">
                  <c:v>44606</c:v>
                </c:pt>
                <c:pt idx="73">
                  <c:v>44607</c:v>
                </c:pt>
                <c:pt idx="74">
                  <c:v>44608</c:v>
                </c:pt>
                <c:pt idx="75">
                  <c:v>44609</c:v>
                </c:pt>
                <c:pt idx="76">
                  <c:v>44610</c:v>
                </c:pt>
                <c:pt idx="77">
                  <c:v>44613</c:v>
                </c:pt>
                <c:pt idx="78">
                  <c:v>44614</c:v>
                </c:pt>
                <c:pt idx="79">
                  <c:v>44615</c:v>
                </c:pt>
                <c:pt idx="80">
                  <c:v>44616</c:v>
                </c:pt>
                <c:pt idx="81">
                  <c:v>44617</c:v>
                </c:pt>
                <c:pt idx="82">
                  <c:v>44620</c:v>
                </c:pt>
                <c:pt idx="83">
                  <c:v>44622</c:v>
                </c:pt>
                <c:pt idx="84">
                  <c:v>44623</c:v>
                </c:pt>
                <c:pt idx="85">
                  <c:v>44624</c:v>
                </c:pt>
                <c:pt idx="86">
                  <c:v>44627</c:v>
                </c:pt>
                <c:pt idx="87">
                  <c:v>44628</c:v>
                </c:pt>
                <c:pt idx="88">
                  <c:v>44629</c:v>
                </c:pt>
                <c:pt idx="89">
                  <c:v>44630</c:v>
                </c:pt>
                <c:pt idx="90">
                  <c:v>44631</c:v>
                </c:pt>
                <c:pt idx="91">
                  <c:v>44634</c:v>
                </c:pt>
                <c:pt idx="92">
                  <c:v>44635</c:v>
                </c:pt>
                <c:pt idx="93">
                  <c:v>44636</c:v>
                </c:pt>
                <c:pt idx="94">
                  <c:v>44637</c:v>
                </c:pt>
                <c:pt idx="95">
                  <c:v>44641</c:v>
                </c:pt>
                <c:pt idx="96">
                  <c:v>44642</c:v>
                </c:pt>
                <c:pt idx="97">
                  <c:v>44643</c:v>
                </c:pt>
                <c:pt idx="98">
                  <c:v>44644</c:v>
                </c:pt>
                <c:pt idx="99">
                  <c:v>44645</c:v>
                </c:pt>
                <c:pt idx="100">
                  <c:v>44648</c:v>
                </c:pt>
                <c:pt idx="101">
                  <c:v>44649</c:v>
                </c:pt>
                <c:pt idx="102">
                  <c:v>44650</c:v>
                </c:pt>
                <c:pt idx="103">
                  <c:v>44651</c:v>
                </c:pt>
                <c:pt idx="104">
                  <c:v>44652</c:v>
                </c:pt>
                <c:pt idx="105">
                  <c:v>44655</c:v>
                </c:pt>
                <c:pt idx="106">
                  <c:v>44656</c:v>
                </c:pt>
                <c:pt idx="107">
                  <c:v>44657</c:v>
                </c:pt>
                <c:pt idx="108">
                  <c:v>44658</c:v>
                </c:pt>
                <c:pt idx="109">
                  <c:v>44659</c:v>
                </c:pt>
                <c:pt idx="110">
                  <c:v>44662</c:v>
                </c:pt>
                <c:pt idx="111">
                  <c:v>44663</c:v>
                </c:pt>
                <c:pt idx="112">
                  <c:v>44664</c:v>
                </c:pt>
                <c:pt idx="113">
                  <c:v>44669</c:v>
                </c:pt>
                <c:pt idx="114">
                  <c:v>44670</c:v>
                </c:pt>
                <c:pt idx="115">
                  <c:v>44671</c:v>
                </c:pt>
                <c:pt idx="116">
                  <c:v>44672</c:v>
                </c:pt>
                <c:pt idx="117">
                  <c:v>44673</c:v>
                </c:pt>
                <c:pt idx="118">
                  <c:v>44676</c:v>
                </c:pt>
                <c:pt idx="119">
                  <c:v>44677</c:v>
                </c:pt>
                <c:pt idx="120">
                  <c:v>44678</c:v>
                </c:pt>
                <c:pt idx="121">
                  <c:v>44679</c:v>
                </c:pt>
                <c:pt idx="122">
                  <c:v>44680</c:v>
                </c:pt>
                <c:pt idx="123">
                  <c:v>44683</c:v>
                </c:pt>
                <c:pt idx="124">
                  <c:v>44685</c:v>
                </c:pt>
                <c:pt idx="125">
                  <c:v>44686</c:v>
                </c:pt>
                <c:pt idx="126">
                  <c:v>44687</c:v>
                </c:pt>
                <c:pt idx="127">
                  <c:v>44690</c:v>
                </c:pt>
                <c:pt idx="128">
                  <c:v>44691</c:v>
                </c:pt>
                <c:pt idx="129">
                  <c:v>44692</c:v>
                </c:pt>
                <c:pt idx="130">
                  <c:v>44693</c:v>
                </c:pt>
                <c:pt idx="131">
                  <c:v>44694</c:v>
                </c:pt>
                <c:pt idx="132">
                  <c:v>44697</c:v>
                </c:pt>
                <c:pt idx="133">
                  <c:v>44698</c:v>
                </c:pt>
                <c:pt idx="134">
                  <c:v>44699</c:v>
                </c:pt>
                <c:pt idx="135">
                  <c:v>44700</c:v>
                </c:pt>
                <c:pt idx="136">
                  <c:v>44701</c:v>
                </c:pt>
                <c:pt idx="137">
                  <c:v>44704</c:v>
                </c:pt>
                <c:pt idx="138">
                  <c:v>44705</c:v>
                </c:pt>
                <c:pt idx="139">
                  <c:v>44706</c:v>
                </c:pt>
                <c:pt idx="140">
                  <c:v>44707</c:v>
                </c:pt>
                <c:pt idx="141">
                  <c:v>44708</c:v>
                </c:pt>
                <c:pt idx="142">
                  <c:v>44711</c:v>
                </c:pt>
                <c:pt idx="143">
                  <c:v>44712</c:v>
                </c:pt>
                <c:pt idx="144">
                  <c:v>44713</c:v>
                </c:pt>
                <c:pt idx="145">
                  <c:v>44714</c:v>
                </c:pt>
                <c:pt idx="146">
                  <c:v>44715</c:v>
                </c:pt>
                <c:pt idx="147">
                  <c:v>44718</c:v>
                </c:pt>
                <c:pt idx="148">
                  <c:v>44719</c:v>
                </c:pt>
                <c:pt idx="149">
                  <c:v>44720</c:v>
                </c:pt>
                <c:pt idx="150">
                  <c:v>44721</c:v>
                </c:pt>
                <c:pt idx="151">
                  <c:v>44722</c:v>
                </c:pt>
                <c:pt idx="152">
                  <c:v>44725</c:v>
                </c:pt>
                <c:pt idx="153">
                  <c:v>44726</c:v>
                </c:pt>
                <c:pt idx="154">
                  <c:v>44727</c:v>
                </c:pt>
                <c:pt idx="155">
                  <c:v>44728</c:v>
                </c:pt>
                <c:pt idx="156">
                  <c:v>44729</c:v>
                </c:pt>
                <c:pt idx="157">
                  <c:v>44732</c:v>
                </c:pt>
                <c:pt idx="158">
                  <c:v>44733</c:v>
                </c:pt>
                <c:pt idx="159">
                  <c:v>44734</c:v>
                </c:pt>
                <c:pt idx="160">
                  <c:v>44735</c:v>
                </c:pt>
                <c:pt idx="161">
                  <c:v>44736</c:v>
                </c:pt>
                <c:pt idx="162">
                  <c:v>44739</c:v>
                </c:pt>
                <c:pt idx="163">
                  <c:v>44740</c:v>
                </c:pt>
                <c:pt idx="164">
                  <c:v>44741</c:v>
                </c:pt>
                <c:pt idx="165">
                  <c:v>44742</c:v>
                </c:pt>
                <c:pt idx="166">
                  <c:v>44743</c:v>
                </c:pt>
                <c:pt idx="167">
                  <c:v>44746</c:v>
                </c:pt>
                <c:pt idx="168">
                  <c:v>44747</c:v>
                </c:pt>
                <c:pt idx="169">
                  <c:v>44748</c:v>
                </c:pt>
                <c:pt idx="170">
                  <c:v>44749</c:v>
                </c:pt>
                <c:pt idx="171">
                  <c:v>44750</c:v>
                </c:pt>
                <c:pt idx="172">
                  <c:v>44753</c:v>
                </c:pt>
                <c:pt idx="173">
                  <c:v>44754</c:v>
                </c:pt>
                <c:pt idx="174">
                  <c:v>44755</c:v>
                </c:pt>
                <c:pt idx="175">
                  <c:v>44756</c:v>
                </c:pt>
                <c:pt idx="176">
                  <c:v>44757</c:v>
                </c:pt>
                <c:pt idx="177">
                  <c:v>44760</c:v>
                </c:pt>
                <c:pt idx="178">
                  <c:v>44761</c:v>
                </c:pt>
                <c:pt idx="179">
                  <c:v>44762</c:v>
                </c:pt>
                <c:pt idx="180">
                  <c:v>44763</c:v>
                </c:pt>
                <c:pt idx="181">
                  <c:v>44764</c:v>
                </c:pt>
                <c:pt idx="182">
                  <c:v>44767</c:v>
                </c:pt>
                <c:pt idx="183">
                  <c:v>44768</c:v>
                </c:pt>
                <c:pt idx="184">
                  <c:v>44769</c:v>
                </c:pt>
                <c:pt idx="185">
                  <c:v>44770</c:v>
                </c:pt>
                <c:pt idx="186">
                  <c:v>44771</c:v>
                </c:pt>
                <c:pt idx="187">
                  <c:v>44774</c:v>
                </c:pt>
                <c:pt idx="188">
                  <c:v>44775</c:v>
                </c:pt>
                <c:pt idx="189">
                  <c:v>44776</c:v>
                </c:pt>
                <c:pt idx="190">
                  <c:v>44777</c:v>
                </c:pt>
                <c:pt idx="191">
                  <c:v>44778</c:v>
                </c:pt>
                <c:pt idx="192">
                  <c:v>44781</c:v>
                </c:pt>
                <c:pt idx="193">
                  <c:v>44783</c:v>
                </c:pt>
                <c:pt idx="194">
                  <c:v>44784</c:v>
                </c:pt>
                <c:pt idx="195">
                  <c:v>44785</c:v>
                </c:pt>
                <c:pt idx="196">
                  <c:v>44789</c:v>
                </c:pt>
                <c:pt idx="197">
                  <c:v>44790</c:v>
                </c:pt>
                <c:pt idx="198">
                  <c:v>44791</c:v>
                </c:pt>
                <c:pt idx="199">
                  <c:v>44792</c:v>
                </c:pt>
                <c:pt idx="200">
                  <c:v>44795</c:v>
                </c:pt>
                <c:pt idx="201">
                  <c:v>44796</c:v>
                </c:pt>
                <c:pt idx="202">
                  <c:v>44797</c:v>
                </c:pt>
                <c:pt idx="203">
                  <c:v>44798</c:v>
                </c:pt>
                <c:pt idx="204">
                  <c:v>44799</c:v>
                </c:pt>
                <c:pt idx="205">
                  <c:v>44802</c:v>
                </c:pt>
                <c:pt idx="206">
                  <c:v>44803</c:v>
                </c:pt>
                <c:pt idx="207">
                  <c:v>44805</c:v>
                </c:pt>
                <c:pt idx="208">
                  <c:v>44806</c:v>
                </c:pt>
                <c:pt idx="209">
                  <c:v>44809</c:v>
                </c:pt>
                <c:pt idx="210">
                  <c:v>44810</c:v>
                </c:pt>
                <c:pt idx="211">
                  <c:v>44811</c:v>
                </c:pt>
                <c:pt idx="212">
                  <c:v>44812</c:v>
                </c:pt>
                <c:pt idx="213">
                  <c:v>44813</c:v>
                </c:pt>
                <c:pt idx="214">
                  <c:v>44816</c:v>
                </c:pt>
                <c:pt idx="215">
                  <c:v>44817</c:v>
                </c:pt>
                <c:pt idx="216">
                  <c:v>44818</c:v>
                </c:pt>
                <c:pt idx="217">
                  <c:v>44819</c:v>
                </c:pt>
                <c:pt idx="218">
                  <c:v>44820</c:v>
                </c:pt>
                <c:pt idx="219">
                  <c:v>44823</c:v>
                </c:pt>
                <c:pt idx="220">
                  <c:v>44824</c:v>
                </c:pt>
                <c:pt idx="221">
                  <c:v>44825</c:v>
                </c:pt>
                <c:pt idx="222">
                  <c:v>44826</c:v>
                </c:pt>
                <c:pt idx="223">
                  <c:v>44827</c:v>
                </c:pt>
                <c:pt idx="224">
                  <c:v>44830</c:v>
                </c:pt>
                <c:pt idx="225">
                  <c:v>44831</c:v>
                </c:pt>
                <c:pt idx="226">
                  <c:v>44832</c:v>
                </c:pt>
                <c:pt idx="227">
                  <c:v>44833</c:v>
                </c:pt>
                <c:pt idx="228">
                  <c:v>44834</c:v>
                </c:pt>
                <c:pt idx="229">
                  <c:v>44837</c:v>
                </c:pt>
                <c:pt idx="230">
                  <c:v>44838</c:v>
                </c:pt>
                <c:pt idx="231">
                  <c:v>44840</c:v>
                </c:pt>
                <c:pt idx="232">
                  <c:v>44841</c:v>
                </c:pt>
                <c:pt idx="233">
                  <c:v>44844</c:v>
                </c:pt>
                <c:pt idx="234">
                  <c:v>44845</c:v>
                </c:pt>
                <c:pt idx="235">
                  <c:v>44846</c:v>
                </c:pt>
                <c:pt idx="236">
                  <c:v>44847</c:v>
                </c:pt>
                <c:pt idx="237">
                  <c:v>44848</c:v>
                </c:pt>
                <c:pt idx="238">
                  <c:v>44851</c:v>
                </c:pt>
                <c:pt idx="239">
                  <c:v>44852</c:v>
                </c:pt>
                <c:pt idx="240">
                  <c:v>44853</c:v>
                </c:pt>
                <c:pt idx="241">
                  <c:v>44854</c:v>
                </c:pt>
                <c:pt idx="242">
                  <c:v>44855</c:v>
                </c:pt>
                <c:pt idx="243">
                  <c:v>44858</c:v>
                </c:pt>
                <c:pt idx="244">
                  <c:v>44859</c:v>
                </c:pt>
                <c:pt idx="245">
                  <c:v>44861</c:v>
                </c:pt>
                <c:pt idx="246">
                  <c:v>44862</c:v>
                </c:pt>
              </c:numCache>
            </c:numRef>
          </c:cat>
          <c:val>
            <c:numRef>
              <c:f>[1]BSOFT_BACKWARDATION_CONTANGO!$B$2:$B$249</c:f>
              <c:numCache>
                <c:formatCode>General</c:formatCode>
                <c:ptCount val="248"/>
                <c:pt idx="0">
                  <c:v>405.32476800000001</c:v>
                </c:pt>
                <c:pt idx="1">
                  <c:v>402.26870700000001</c:v>
                </c:pt>
                <c:pt idx="2">
                  <c:v>398.325378</c:v>
                </c:pt>
                <c:pt idx="3">
                  <c:v>402.95880099999999</c:v>
                </c:pt>
                <c:pt idx="4">
                  <c:v>410.35257000000001</c:v>
                </c:pt>
                <c:pt idx="5">
                  <c:v>428.245361</c:v>
                </c:pt>
                <c:pt idx="6">
                  <c:v>419.02783199999999</c:v>
                </c:pt>
                <c:pt idx="7">
                  <c:v>414.88738999999998</c:v>
                </c:pt>
                <c:pt idx="8">
                  <c:v>419.61935399999999</c:v>
                </c:pt>
                <c:pt idx="9">
                  <c:v>414.59161399999999</c:v>
                </c:pt>
                <c:pt idx="10">
                  <c:v>432.33657799999997</c:v>
                </c:pt>
                <c:pt idx="11">
                  <c:v>468.319458</c:v>
                </c:pt>
                <c:pt idx="12">
                  <c:v>462.60162400000002</c:v>
                </c:pt>
                <c:pt idx="13">
                  <c:v>450.27874800000001</c:v>
                </c:pt>
                <c:pt idx="14">
                  <c:v>493.26101699999998</c:v>
                </c:pt>
                <c:pt idx="15">
                  <c:v>480.445221</c:v>
                </c:pt>
                <c:pt idx="16">
                  <c:v>492.66949499999998</c:v>
                </c:pt>
                <c:pt idx="17">
                  <c:v>464.622589</c:v>
                </c:pt>
                <c:pt idx="18">
                  <c:v>467.43218999999999</c:v>
                </c:pt>
                <c:pt idx="19">
                  <c:v>468.22091699999999</c:v>
                </c:pt>
                <c:pt idx="20">
                  <c:v>481.18457000000001</c:v>
                </c:pt>
                <c:pt idx="21">
                  <c:v>481.87463400000001</c:v>
                </c:pt>
                <c:pt idx="22">
                  <c:v>476.10754400000002</c:v>
                </c:pt>
                <c:pt idx="23">
                  <c:v>461.07360799999998</c:v>
                </c:pt>
                <c:pt idx="24">
                  <c:v>466.84069799999997</c:v>
                </c:pt>
                <c:pt idx="25">
                  <c:v>474.77667200000002</c:v>
                </c:pt>
                <c:pt idx="26">
                  <c:v>477.93133499999999</c:v>
                </c:pt>
                <c:pt idx="27">
                  <c:v>472.21350100000001</c:v>
                </c:pt>
                <c:pt idx="28">
                  <c:v>497.20434599999999</c:v>
                </c:pt>
                <c:pt idx="29">
                  <c:v>498.48593099999999</c:v>
                </c:pt>
                <c:pt idx="30">
                  <c:v>494.246826</c:v>
                </c:pt>
                <c:pt idx="31">
                  <c:v>498.14086900000001</c:v>
                </c:pt>
                <c:pt idx="32">
                  <c:v>490.796448</c:v>
                </c:pt>
                <c:pt idx="33">
                  <c:v>460.97503699999999</c:v>
                </c:pt>
                <c:pt idx="34">
                  <c:v>467.48150600000002</c:v>
                </c:pt>
                <c:pt idx="35">
                  <c:v>493.65533399999998</c:v>
                </c:pt>
                <c:pt idx="36">
                  <c:v>521.01220699999999</c:v>
                </c:pt>
                <c:pt idx="37">
                  <c:v>523.033142</c:v>
                </c:pt>
                <c:pt idx="38">
                  <c:v>519.18841599999996</c:v>
                </c:pt>
                <c:pt idx="39">
                  <c:v>532.349243</c:v>
                </c:pt>
                <c:pt idx="40">
                  <c:v>527.12432899999999</c:v>
                </c:pt>
                <c:pt idx="41">
                  <c:v>533.43365500000004</c:v>
                </c:pt>
                <c:pt idx="42">
                  <c:v>536.98266599999999</c:v>
                </c:pt>
                <c:pt idx="43">
                  <c:v>558.917419</c:v>
                </c:pt>
                <c:pt idx="44">
                  <c:v>551.67156999999997</c:v>
                </c:pt>
                <c:pt idx="45">
                  <c:v>543.14416500000004</c:v>
                </c:pt>
                <c:pt idx="46">
                  <c:v>551.42504899999994</c:v>
                </c:pt>
                <c:pt idx="47">
                  <c:v>569.12072799999999</c:v>
                </c:pt>
                <c:pt idx="48">
                  <c:v>563.50152600000001</c:v>
                </c:pt>
                <c:pt idx="49">
                  <c:v>563.74798599999997</c:v>
                </c:pt>
                <c:pt idx="50">
                  <c:v>566.85333300000002</c:v>
                </c:pt>
                <c:pt idx="51">
                  <c:v>561.52984600000002</c:v>
                </c:pt>
                <c:pt idx="52">
                  <c:v>549.10833700000001</c:v>
                </c:pt>
                <c:pt idx="53">
                  <c:v>541.76397699999995</c:v>
                </c:pt>
                <c:pt idx="54">
                  <c:v>527.12432899999999</c:v>
                </c:pt>
                <c:pt idx="55">
                  <c:v>505.63320900000002</c:v>
                </c:pt>
                <c:pt idx="56">
                  <c:v>494.98620599999998</c:v>
                </c:pt>
                <c:pt idx="57">
                  <c:v>480.34661899999998</c:v>
                </c:pt>
                <c:pt idx="58">
                  <c:v>444.117279</c:v>
                </c:pt>
                <c:pt idx="59">
                  <c:v>454.56710800000002</c:v>
                </c:pt>
                <c:pt idx="60">
                  <c:v>431.69580100000002</c:v>
                </c:pt>
                <c:pt idx="61">
                  <c:v>438.79379299999999</c:v>
                </c:pt>
                <c:pt idx="62">
                  <c:v>468.861694</c:v>
                </c:pt>
                <c:pt idx="63">
                  <c:v>465.31265300000001</c:v>
                </c:pt>
                <c:pt idx="64">
                  <c:v>469.99539199999998</c:v>
                </c:pt>
                <c:pt idx="65">
                  <c:v>468.46734600000002</c:v>
                </c:pt>
                <c:pt idx="66">
                  <c:v>460.77786300000002</c:v>
                </c:pt>
                <c:pt idx="67">
                  <c:v>446.33538800000002</c:v>
                </c:pt>
                <c:pt idx="68">
                  <c:v>436.27990699999998</c:v>
                </c:pt>
                <c:pt idx="69">
                  <c:v>449.29290800000001</c:v>
                </c:pt>
                <c:pt idx="70">
                  <c:v>456.489441</c:v>
                </c:pt>
                <c:pt idx="71">
                  <c:v>446.58184799999998</c:v>
                </c:pt>
                <c:pt idx="72">
                  <c:v>416.56326300000001</c:v>
                </c:pt>
                <c:pt idx="73">
                  <c:v>440.81475799999998</c:v>
                </c:pt>
                <c:pt idx="74">
                  <c:v>437.90655500000003</c:v>
                </c:pt>
                <c:pt idx="75">
                  <c:v>433.61819500000001</c:v>
                </c:pt>
                <c:pt idx="76">
                  <c:v>420.65451000000002</c:v>
                </c:pt>
                <c:pt idx="77">
                  <c:v>407.04998799999998</c:v>
                </c:pt>
                <c:pt idx="78">
                  <c:v>410.79620399999999</c:v>
                </c:pt>
                <c:pt idx="79">
                  <c:v>408.92306500000001</c:v>
                </c:pt>
                <c:pt idx="80">
                  <c:v>376.78497299999998</c:v>
                </c:pt>
                <c:pt idx="81">
                  <c:v>397.83245799999997</c:v>
                </c:pt>
                <c:pt idx="82">
                  <c:v>401.87439000000001</c:v>
                </c:pt>
                <c:pt idx="83">
                  <c:v>415.18310500000001</c:v>
                </c:pt>
                <c:pt idx="84">
                  <c:v>423.75985700000001</c:v>
                </c:pt>
                <c:pt idx="85">
                  <c:v>431.74511699999999</c:v>
                </c:pt>
                <c:pt idx="86">
                  <c:v>424.99215700000002</c:v>
                </c:pt>
                <c:pt idx="87">
                  <c:v>444.80737299999998</c:v>
                </c:pt>
                <c:pt idx="88">
                  <c:v>449.68725599999999</c:v>
                </c:pt>
                <c:pt idx="89">
                  <c:v>443.62435900000003</c:v>
                </c:pt>
                <c:pt idx="90">
                  <c:v>446.82830799999999</c:v>
                </c:pt>
                <c:pt idx="91">
                  <c:v>445.84249899999998</c:v>
                </c:pt>
                <c:pt idx="92">
                  <c:v>430.709991</c:v>
                </c:pt>
                <c:pt idx="93">
                  <c:v>436.23062099999999</c:v>
                </c:pt>
                <c:pt idx="94">
                  <c:v>437.66009500000001</c:v>
                </c:pt>
                <c:pt idx="95">
                  <c:v>437.46292099999999</c:v>
                </c:pt>
                <c:pt idx="96">
                  <c:v>459.299103</c:v>
                </c:pt>
                <c:pt idx="97">
                  <c:v>460.92572000000001</c:v>
                </c:pt>
                <c:pt idx="98">
                  <c:v>473.29791299999999</c:v>
                </c:pt>
                <c:pt idx="99">
                  <c:v>459.299103</c:v>
                </c:pt>
                <c:pt idx="100">
                  <c:v>447.56768799999998</c:v>
                </c:pt>
                <c:pt idx="101">
                  <c:v>449.58865400000002</c:v>
                </c:pt>
                <c:pt idx="102">
                  <c:v>447.76486199999999</c:v>
                </c:pt>
                <c:pt idx="103">
                  <c:v>448.50424199999998</c:v>
                </c:pt>
                <c:pt idx="104">
                  <c:v>459.98919699999999</c:v>
                </c:pt>
                <c:pt idx="105">
                  <c:v>465.16479500000003</c:v>
                </c:pt>
                <c:pt idx="106">
                  <c:v>482.71258499999999</c:v>
                </c:pt>
                <c:pt idx="107">
                  <c:v>475.61462399999999</c:v>
                </c:pt>
                <c:pt idx="108">
                  <c:v>478.02990699999998</c:v>
                </c:pt>
                <c:pt idx="109">
                  <c:v>482.66332999999997</c:v>
                </c:pt>
                <c:pt idx="110">
                  <c:v>489.41629</c:v>
                </c:pt>
                <c:pt idx="111">
                  <c:v>453.975616</c:v>
                </c:pt>
                <c:pt idx="112">
                  <c:v>445.99035600000002</c:v>
                </c:pt>
                <c:pt idx="113">
                  <c:v>418.97854599999999</c:v>
                </c:pt>
                <c:pt idx="114">
                  <c:v>419.86584499999998</c:v>
                </c:pt>
                <c:pt idx="115">
                  <c:v>413.605774</c:v>
                </c:pt>
                <c:pt idx="116">
                  <c:v>425.53433200000001</c:v>
                </c:pt>
                <c:pt idx="117">
                  <c:v>413.85223400000001</c:v>
                </c:pt>
                <c:pt idx="118">
                  <c:v>404.63473499999998</c:v>
                </c:pt>
                <c:pt idx="119">
                  <c:v>415.57742300000001</c:v>
                </c:pt>
                <c:pt idx="120">
                  <c:v>411.880585</c:v>
                </c:pt>
                <c:pt idx="121">
                  <c:v>419.07714800000002</c:v>
                </c:pt>
                <c:pt idx="122">
                  <c:v>408.03582799999998</c:v>
                </c:pt>
                <c:pt idx="123">
                  <c:v>400.88855000000001</c:v>
                </c:pt>
                <c:pt idx="124">
                  <c:v>399.606964</c:v>
                </c:pt>
                <c:pt idx="125">
                  <c:v>409.76101699999998</c:v>
                </c:pt>
                <c:pt idx="126">
                  <c:v>389.25573700000001</c:v>
                </c:pt>
                <c:pt idx="127">
                  <c:v>381.46768200000002</c:v>
                </c:pt>
                <c:pt idx="128">
                  <c:v>371.06710800000002</c:v>
                </c:pt>
                <c:pt idx="129">
                  <c:v>358.054169</c:v>
                </c:pt>
                <c:pt idx="130">
                  <c:v>358.34991500000001</c:v>
                </c:pt>
                <c:pt idx="131">
                  <c:v>352.87857100000002</c:v>
                </c:pt>
                <c:pt idx="132">
                  <c:v>357.01904300000001</c:v>
                </c:pt>
                <c:pt idx="133">
                  <c:v>378.46087599999998</c:v>
                </c:pt>
                <c:pt idx="134">
                  <c:v>383.83367900000002</c:v>
                </c:pt>
                <c:pt idx="135">
                  <c:v>377.52435300000002</c:v>
                </c:pt>
                <c:pt idx="136">
                  <c:v>378.06652800000001</c:v>
                </c:pt>
                <c:pt idx="137">
                  <c:v>372.74307299999998</c:v>
                </c:pt>
                <c:pt idx="138">
                  <c:v>368.405396</c:v>
                </c:pt>
                <c:pt idx="139">
                  <c:v>338.38681000000003</c:v>
                </c:pt>
                <c:pt idx="140">
                  <c:v>348.68875100000002</c:v>
                </c:pt>
                <c:pt idx="141">
                  <c:v>357.511932</c:v>
                </c:pt>
                <c:pt idx="142">
                  <c:v>367.91247600000003</c:v>
                </c:pt>
                <c:pt idx="143">
                  <c:v>365.349335</c:v>
                </c:pt>
                <c:pt idx="144">
                  <c:v>362.93402099999997</c:v>
                </c:pt>
                <c:pt idx="145">
                  <c:v>367.02520800000002</c:v>
                </c:pt>
                <c:pt idx="146">
                  <c:v>376.045593</c:v>
                </c:pt>
                <c:pt idx="147">
                  <c:v>363.426941</c:v>
                </c:pt>
                <c:pt idx="148">
                  <c:v>356.27966300000003</c:v>
                </c:pt>
                <c:pt idx="149">
                  <c:v>360.32156400000002</c:v>
                </c:pt>
                <c:pt idx="150">
                  <c:v>363.13122600000003</c:v>
                </c:pt>
                <c:pt idx="151">
                  <c:v>352.23776199999998</c:v>
                </c:pt>
                <c:pt idx="152">
                  <c:v>333.16192599999999</c:v>
                </c:pt>
                <c:pt idx="153">
                  <c:v>343.71029700000003</c:v>
                </c:pt>
                <c:pt idx="154">
                  <c:v>345.82983400000001</c:v>
                </c:pt>
                <c:pt idx="155">
                  <c:v>338.288208</c:v>
                </c:pt>
                <c:pt idx="156">
                  <c:v>325.76818800000001</c:v>
                </c:pt>
                <c:pt idx="157">
                  <c:v>317.53646900000001</c:v>
                </c:pt>
                <c:pt idx="158">
                  <c:v>330.598724</c:v>
                </c:pt>
                <c:pt idx="159">
                  <c:v>337.69671599999998</c:v>
                </c:pt>
                <c:pt idx="160">
                  <c:v>347.65362499999998</c:v>
                </c:pt>
                <c:pt idx="161">
                  <c:v>356.52612299999998</c:v>
                </c:pt>
                <c:pt idx="162">
                  <c:v>367.81390399999998</c:v>
                </c:pt>
                <c:pt idx="163">
                  <c:v>364.56063799999998</c:v>
                </c:pt>
                <c:pt idx="164">
                  <c:v>365.694366</c:v>
                </c:pt>
                <c:pt idx="165">
                  <c:v>348.24511699999999</c:v>
                </c:pt>
                <c:pt idx="166">
                  <c:v>344.49899299999998</c:v>
                </c:pt>
                <c:pt idx="167">
                  <c:v>339.96414199999998</c:v>
                </c:pt>
                <c:pt idx="168">
                  <c:v>339.17544600000002</c:v>
                </c:pt>
                <c:pt idx="169">
                  <c:v>335.13357500000001</c:v>
                </c:pt>
                <c:pt idx="170">
                  <c:v>335.67578099999997</c:v>
                </c:pt>
                <c:pt idx="171">
                  <c:v>338.78112800000002</c:v>
                </c:pt>
                <c:pt idx="172">
                  <c:v>332.96475199999998</c:v>
                </c:pt>
                <c:pt idx="173">
                  <c:v>331.978882</c:v>
                </c:pt>
                <c:pt idx="174">
                  <c:v>340.80209400000001</c:v>
                </c:pt>
                <c:pt idx="175">
                  <c:v>315.79135100000002</c:v>
                </c:pt>
                <c:pt idx="176">
                  <c:v>307.88540599999999</c:v>
                </c:pt>
                <c:pt idx="177">
                  <c:v>316.23889200000002</c:v>
                </c:pt>
                <c:pt idx="178">
                  <c:v>325.98458900000003</c:v>
                </c:pt>
                <c:pt idx="179">
                  <c:v>333.39334100000002</c:v>
                </c:pt>
                <c:pt idx="180">
                  <c:v>336.52590900000001</c:v>
                </c:pt>
                <c:pt idx="181">
                  <c:v>331.65304600000002</c:v>
                </c:pt>
                <c:pt idx="182">
                  <c:v>330.907196</c:v>
                </c:pt>
                <c:pt idx="183">
                  <c:v>317.68087800000001</c:v>
                </c:pt>
                <c:pt idx="184">
                  <c:v>324.19457999999997</c:v>
                </c:pt>
                <c:pt idx="185">
                  <c:v>327.47628800000001</c:v>
                </c:pt>
                <c:pt idx="186">
                  <c:v>334.13919099999998</c:v>
                </c:pt>
                <c:pt idx="187">
                  <c:v>340.50375400000001</c:v>
                </c:pt>
                <c:pt idx="188">
                  <c:v>332.697205</c:v>
                </c:pt>
                <c:pt idx="189">
                  <c:v>340.45404100000002</c:v>
                </c:pt>
                <c:pt idx="190">
                  <c:v>348.21081500000003</c:v>
                </c:pt>
                <c:pt idx="191">
                  <c:v>344.03411899999998</c:v>
                </c:pt>
                <c:pt idx="192">
                  <c:v>341.697113</c:v>
                </c:pt>
                <c:pt idx="193">
                  <c:v>334.13919099999998</c:v>
                </c:pt>
                <c:pt idx="194">
                  <c:v>341.19988999999998</c:v>
                </c:pt>
                <c:pt idx="195">
                  <c:v>338.663971</c:v>
                </c:pt>
                <c:pt idx="196">
                  <c:v>334.03973400000001</c:v>
                </c:pt>
                <c:pt idx="197">
                  <c:v>337.122589</c:v>
                </c:pt>
                <c:pt idx="198">
                  <c:v>332.647491</c:v>
                </c:pt>
                <c:pt idx="199">
                  <c:v>329.66412400000002</c:v>
                </c:pt>
                <c:pt idx="200">
                  <c:v>321.21118200000001</c:v>
                </c:pt>
                <c:pt idx="201">
                  <c:v>319.520599</c:v>
                </c:pt>
                <c:pt idx="202">
                  <c:v>318.52612299999998</c:v>
                </c:pt>
                <c:pt idx="203">
                  <c:v>322.106201</c:v>
                </c:pt>
                <c:pt idx="204">
                  <c:v>319.868652</c:v>
                </c:pt>
                <c:pt idx="205">
                  <c:v>310.42126500000001</c:v>
                </c:pt>
                <c:pt idx="206">
                  <c:v>319.57034299999998</c:v>
                </c:pt>
                <c:pt idx="207">
                  <c:v>320.117279</c:v>
                </c:pt>
                <c:pt idx="208">
                  <c:v>319.17254600000001</c:v>
                </c:pt>
                <c:pt idx="209">
                  <c:v>320.71395899999999</c:v>
                </c:pt>
                <c:pt idx="210">
                  <c:v>321.41009500000001</c:v>
                </c:pt>
                <c:pt idx="211">
                  <c:v>316.18917800000003</c:v>
                </c:pt>
                <c:pt idx="212">
                  <c:v>316.53720099999998</c:v>
                </c:pt>
                <c:pt idx="213">
                  <c:v>326.92935199999999</c:v>
                </c:pt>
                <c:pt idx="214">
                  <c:v>336.17782599999998</c:v>
                </c:pt>
                <c:pt idx="215">
                  <c:v>333.095032</c:v>
                </c:pt>
                <c:pt idx="216">
                  <c:v>322.70288099999999</c:v>
                </c:pt>
                <c:pt idx="217">
                  <c:v>317.43225100000001</c:v>
                </c:pt>
                <c:pt idx="218">
                  <c:v>306.39370700000001</c:v>
                </c:pt>
                <c:pt idx="219">
                  <c:v>298.48773199999999</c:v>
                </c:pt>
                <c:pt idx="220">
                  <c:v>303.11196899999999</c:v>
                </c:pt>
                <c:pt idx="221">
                  <c:v>300.82473800000002</c:v>
                </c:pt>
                <c:pt idx="222">
                  <c:v>301.91863999999998</c:v>
                </c:pt>
                <c:pt idx="223">
                  <c:v>297.49325599999997</c:v>
                </c:pt>
                <c:pt idx="224">
                  <c:v>289.09008799999998</c:v>
                </c:pt>
                <c:pt idx="225">
                  <c:v>289.288971</c:v>
                </c:pt>
                <c:pt idx="226">
                  <c:v>283.71997099999999</c:v>
                </c:pt>
                <c:pt idx="227">
                  <c:v>279.24487299999998</c:v>
                </c:pt>
                <c:pt idx="228">
                  <c:v>280.88577299999997</c:v>
                </c:pt>
                <c:pt idx="229">
                  <c:v>277.35540800000001</c:v>
                </c:pt>
                <c:pt idx="230">
                  <c:v>285.36084</c:v>
                </c:pt>
                <c:pt idx="231">
                  <c:v>293.51541099999997</c:v>
                </c:pt>
                <c:pt idx="232">
                  <c:v>292.02374300000002</c:v>
                </c:pt>
                <c:pt idx="233">
                  <c:v>287.49893200000002</c:v>
                </c:pt>
                <c:pt idx="234">
                  <c:v>280.13992300000001</c:v>
                </c:pt>
                <c:pt idx="235">
                  <c:v>281.58187900000001</c:v>
                </c:pt>
                <c:pt idx="236">
                  <c:v>278.89685100000003</c:v>
                </c:pt>
                <c:pt idx="237">
                  <c:v>281.23382600000002</c:v>
                </c:pt>
                <c:pt idx="238">
                  <c:v>280.04046599999998</c:v>
                </c:pt>
                <c:pt idx="239">
                  <c:v>279.84158300000001</c:v>
                </c:pt>
                <c:pt idx="240">
                  <c:v>270.69253500000002</c:v>
                </c:pt>
                <c:pt idx="241">
                  <c:v>284.41610700000001</c:v>
                </c:pt>
                <c:pt idx="242">
                  <c:v>278.84710699999999</c:v>
                </c:pt>
                <c:pt idx="243">
                  <c:v>280.587402</c:v>
                </c:pt>
                <c:pt idx="244">
                  <c:v>272.58200099999999</c:v>
                </c:pt>
                <c:pt idx="245">
                  <c:v>268.70361300000002</c:v>
                </c:pt>
                <c:pt idx="246">
                  <c:v>261.59320100000002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A8-4471-975F-70EAB48040C3}"/>
            </c:ext>
          </c:extLst>
        </c:ser>
        <c:ser>
          <c:idx val="1"/>
          <c:order val="1"/>
          <c:tx>
            <c:strRef>
              <c:f>[1]BSOFT_BACKWARDATION_CONTANGO!$F$1</c:f>
              <c:strCache>
                <c:ptCount val="1"/>
                <c:pt idx="0">
                  <c:v>Far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[1]BSOFT_BACKWARDATION_CONTANGO!$A$2:$A$249</c:f>
              <c:numCache>
                <c:formatCode>m/d/yyyy</c:formatCode>
                <c:ptCount val="248"/>
                <c:pt idx="0">
                  <c:v>44501</c:v>
                </c:pt>
                <c:pt idx="1">
                  <c:v>44502</c:v>
                </c:pt>
                <c:pt idx="2">
                  <c:v>44503</c:v>
                </c:pt>
                <c:pt idx="3">
                  <c:v>44504</c:v>
                </c:pt>
                <c:pt idx="4">
                  <c:v>44508</c:v>
                </c:pt>
                <c:pt idx="5">
                  <c:v>44509</c:v>
                </c:pt>
                <c:pt idx="6">
                  <c:v>44510</c:v>
                </c:pt>
                <c:pt idx="7">
                  <c:v>44511</c:v>
                </c:pt>
                <c:pt idx="8">
                  <c:v>44512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44522</c:v>
                </c:pt>
                <c:pt idx="14">
                  <c:v>44523</c:v>
                </c:pt>
                <c:pt idx="15">
                  <c:v>44524</c:v>
                </c:pt>
                <c:pt idx="16">
                  <c:v>44525</c:v>
                </c:pt>
                <c:pt idx="17">
                  <c:v>44526</c:v>
                </c:pt>
                <c:pt idx="18">
                  <c:v>44529</c:v>
                </c:pt>
                <c:pt idx="19">
                  <c:v>44530</c:v>
                </c:pt>
                <c:pt idx="20">
                  <c:v>44531</c:v>
                </c:pt>
                <c:pt idx="21">
                  <c:v>44532</c:v>
                </c:pt>
                <c:pt idx="22">
                  <c:v>44533</c:v>
                </c:pt>
                <c:pt idx="23">
                  <c:v>44536</c:v>
                </c:pt>
                <c:pt idx="24">
                  <c:v>44537</c:v>
                </c:pt>
                <c:pt idx="25">
                  <c:v>44538</c:v>
                </c:pt>
                <c:pt idx="26">
                  <c:v>44539</c:v>
                </c:pt>
                <c:pt idx="27">
                  <c:v>44540</c:v>
                </c:pt>
                <c:pt idx="28">
                  <c:v>44543</c:v>
                </c:pt>
                <c:pt idx="29">
                  <c:v>44544</c:v>
                </c:pt>
                <c:pt idx="30">
                  <c:v>44545</c:v>
                </c:pt>
                <c:pt idx="31">
                  <c:v>44546</c:v>
                </c:pt>
                <c:pt idx="32">
                  <c:v>44547</c:v>
                </c:pt>
                <c:pt idx="33">
                  <c:v>44550</c:v>
                </c:pt>
                <c:pt idx="34">
                  <c:v>44551</c:v>
                </c:pt>
                <c:pt idx="35">
                  <c:v>44552</c:v>
                </c:pt>
                <c:pt idx="36">
                  <c:v>44553</c:v>
                </c:pt>
                <c:pt idx="37">
                  <c:v>44554</c:v>
                </c:pt>
                <c:pt idx="38">
                  <c:v>44557</c:v>
                </c:pt>
                <c:pt idx="39">
                  <c:v>44558</c:v>
                </c:pt>
                <c:pt idx="40">
                  <c:v>44559</c:v>
                </c:pt>
                <c:pt idx="41">
                  <c:v>44560</c:v>
                </c:pt>
                <c:pt idx="42">
                  <c:v>44561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44571</c:v>
                </c:pt>
                <c:pt idx="49">
                  <c:v>44572</c:v>
                </c:pt>
                <c:pt idx="50">
                  <c:v>44573</c:v>
                </c:pt>
                <c:pt idx="51">
                  <c:v>44574</c:v>
                </c:pt>
                <c:pt idx="52">
                  <c:v>44575</c:v>
                </c:pt>
                <c:pt idx="53">
                  <c:v>44578</c:v>
                </c:pt>
                <c:pt idx="54">
                  <c:v>44579</c:v>
                </c:pt>
                <c:pt idx="55">
                  <c:v>44580</c:v>
                </c:pt>
                <c:pt idx="56">
                  <c:v>44581</c:v>
                </c:pt>
                <c:pt idx="57">
                  <c:v>44582</c:v>
                </c:pt>
                <c:pt idx="58">
                  <c:v>44585</c:v>
                </c:pt>
                <c:pt idx="59">
                  <c:v>44586</c:v>
                </c:pt>
                <c:pt idx="60">
                  <c:v>44588</c:v>
                </c:pt>
                <c:pt idx="61">
                  <c:v>44589</c:v>
                </c:pt>
                <c:pt idx="62">
                  <c:v>44592</c:v>
                </c:pt>
                <c:pt idx="63">
                  <c:v>44593</c:v>
                </c:pt>
                <c:pt idx="64">
                  <c:v>44594</c:v>
                </c:pt>
                <c:pt idx="65">
                  <c:v>44595</c:v>
                </c:pt>
                <c:pt idx="66">
                  <c:v>44596</c:v>
                </c:pt>
                <c:pt idx="67">
                  <c:v>44599</c:v>
                </c:pt>
                <c:pt idx="68">
                  <c:v>44600</c:v>
                </c:pt>
                <c:pt idx="69">
                  <c:v>44601</c:v>
                </c:pt>
                <c:pt idx="70">
                  <c:v>44602</c:v>
                </c:pt>
                <c:pt idx="71">
                  <c:v>44603</c:v>
                </c:pt>
                <c:pt idx="72">
                  <c:v>44606</c:v>
                </c:pt>
                <c:pt idx="73">
                  <c:v>44607</c:v>
                </c:pt>
                <c:pt idx="74">
                  <c:v>44608</c:v>
                </c:pt>
                <c:pt idx="75">
                  <c:v>44609</c:v>
                </c:pt>
                <c:pt idx="76">
                  <c:v>44610</c:v>
                </c:pt>
                <c:pt idx="77">
                  <c:v>44613</c:v>
                </c:pt>
                <c:pt idx="78">
                  <c:v>44614</c:v>
                </c:pt>
                <c:pt idx="79">
                  <c:v>44615</c:v>
                </c:pt>
                <c:pt idx="80">
                  <c:v>44616</c:v>
                </c:pt>
                <c:pt idx="81">
                  <c:v>44617</c:v>
                </c:pt>
                <c:pt idx="82">
                  <c:v>44620</c:v>
                </c:pt>
                <c:pt idx="83">
                  <c:v>44622</c:v>
                </c:pt>
                <c:pt idx="84">
                  <c:v>44623</c:v>
                </c:pt>
                <c:pt idx="85">
                  <c:v>44624</c:v>
                </c:pt>
                <c:pt idx="86">
                  <c:v>44627</c:v>
                </c:pt>
                <c:pt idx="87">
                  <c:v>44628</c:v>
                </c:pt>
                <c:pt idx="88">
                  <c:v>44629</c:v>
                </c:pt>
                <c:pt idx="89">
                  <c:v>44630</c:v>
                </c:pt>
                <c:pt idx="90">
                  <c:v>44631</c:v>
                </c:pt>
                <c:pt idx="91">
                  <c:v>44634</c:v>
                </c:pt>
                <c:pt idx="92">
                  <c:v>44635</c:v>
                </c:pt>
                <c:pt idx="93">
                  <c:v>44636</c:v>
                </c:pt>
                <c:pt idx="94">
                  <c:v>44637</c:v>
                </c:pt>
                <c:pt idx="95">
                  <c:v>44641</c:v>
                </c:pt>
                <c:pt idx="96">
                  <c:v>44642</c:v>
                </c:pt>
                <c:pt idx="97">
                  <c:v>44643</c:v>
                </c:pt>
                <c:pt idx="98">
                  <c:v>44644</c:v>
                </c:pt>
                <c:pt idx="99">
                  <c:v>44645</c:v>
                </c:pt>
                <c:pt idx="100">
                  <c:v>44648</c:v>
                </c:pt>
                <c:pt idx="101">
                  <c:v>44649</c:v>
                </c:pt>
                <c:pt idx="102">
                  <c:v>44650</c:v>
                </c:pt>
                <c:pt idx="103">
                  <c:v>44651</c:v>
                </c:pt>
                <c:pt idx="104">
                  <c:v>44652</c:v>
                </c:pt>
                <c:pt idx="105">
                  <c:v>44655</c:v>
                </c:pt>
                <c:pt idx="106">
                  <c:v>44656</c:v>
                </c:pt>
                <c:pt idx="107">
                  <c:v>44657</c:v>
                </c:pt>
                <c:pt idx="108">
                  <c:v>44658</c:v>
                </c:pt>
                <c:pt idx="109">
                  <c:v>44659</c:v>
                </c:pt>
                <c:pt idx="110">
                  <c:v>44662</c:v>
                </c:pt>
                <c:pt idx="111">
                  <c:v>44663</c:v>
                </c:pt>
                <c:pt idx="112">
                  <c:v>44664</c:v>
                </c:pt>
                <c:pt idx="113">
                  <c:v>44669</c:v>
                </c:pt>
                <c:pt idx="114">
                  <c:v>44670</c:v>
                </c:pt>
                <c:pt idx="115">
                  <c:v>44671</c:v>
                </c:pt>
                <c:pt idx="116">
                  <c:v>44672</c:v>
                </c:pt>
                <c:pt idx="117">
                  <c:v>44673</c:v>
                </c:pt>
                <c:pt idx="118">
                  <c:v>44676</c:v>
                </c:pt>
                <c:pt idx="119">
                  <c:v>44677</c:v>
                </c:pt>
                <c:pt idx="120">
                  <c:v>44678</c:v>
                </c:pt>
                <c:pt idx="121">
                  <c:v>44679</c:v>
                </c:pt>
                <c:pt idx="122">
                  <c:v>44680</c:v>
                </c:pt>
                <c:pt idx="123">
                  <c:v>44683</c:v>
                </c:pt>
                <c:pt idx="124">
                  <c:v>44685</c:v>
                </c:pt>
                <c:pt idx="125">
                  <c:v>44686</c:v>
                </c:pt>
                <c:pt idx="126">
                  <c:v>44687</c:v>
                </c:pt>
                <c:pt idx="127">
                  <c:v>44690</c:v>
                </c:pt>
                <c:pt idx="128">
                  <c:v>44691</c:v>
                </c:pt>
                <c:pt idx="129">
                  <c:v>44692</c:v>
                </c:pt>
                <c:pt idx="130">
                  <c:v>44693</c:v>
                </c:pt>
                <c:pt idx="131">
                  <c:v>44694</c:v>
                </c:pt>
                <c:pt idx="132">
                  <c:v>44697</c:v>
                </c:pt>
                <c:pt idx="133">
                  <c:v>44698</c:v>
                </c:pt>
                <c:pt idx="134">
                  <c:v>44699</c:v>
                </c:pt>
                <c:pt idx="135">
                  <c:v>44700</c:v>
                </c:pt>
                <c:pt idx="136">
                  <c:v>44701</c:v>
                </c:pt>
                <c:pt idx="137">
                  <c:v>44704</c:v>
                </c:pt>
                <c:pt idx="138">
                  <c:v>44705</c:v>
                </c:pt>
                <c:pt idx="139">
                  <c:v>44706</c:v>
                </c:pt>
                <c:pt idx="140">
                  <c:v>44707</c:v>
                </c:pt>
                <c:pt idx="141">
                  <c:v>44708</c:v>
                </c:pt>
                <c:pt idx="142">
                  <c:v>44711</c:v>
                </c:pt>
                <c:pt idx="143">
                  <c:v>44712</c:v>
                </c:pt>
                <c:pt idx="144">
                  <c:v>44713</c:v>
                </c:pt>
                <c:pt idx="145">
                  <c:v>44714</c:v>
                </c:pt>
                <c:pt idx="146">
                  <c:v>44715</c:v>
                </c:pt>
                <c:pt idx="147">
                  <c:v>44718</c:v>
                </c:pt>
                <c:pt idx="148">
                  <c:v>44719</c:v>
                </c:pt>
                <c:pt idx="149">
                  <c:v>44720</c:v>
                </c:pt>
                <c:pt idx="150">
                  <c:v>44721</c:v>
                </c:pt>
                <c:pt idx="151">
                  <c:v>44722</c:v>
                </c:pt>
                <c:pt idx="152">
                  <c:v>44725</c:v>
                </c:pt>
                <c:pt idx="153">
                  <c:v>44726</c:v>
                </c:pt>
                <c:pt idx="154">
                  <c:v>44727</c:v>
                </c:pt>
                <c:pt idx="155">
                  <c:v>44728</c:v>
                </c:pt>
                <c:pt idx="156">
                  <c:v>44729</c:v>
                </c:pt>
                <c:pt idx="157">
                  <c:v>44732</c:v>
                </c:pt>
                <c:pt idx="158">
                  <c:v>44733</c:v>
                </c:pt>
                <c:pt idx="159">
                  <c:v>44734</c:v>
                </c:pt>
                <c:pt idx="160">
                  <c:v>44735</c:v>
                </c:pt>
                <c:pt idx="161">
                  <c:v>44736</c:v>
                </c:pt>
                <c:pt idx="162">
                  <c:v>44739</c:v>
                </c:pt>
                <c:pt idx="163">
                  <c:v>44740</c:v>
                </c:pt>
                <c:pt idx="164">
                  <c:v>44741</c:v>
                </c:pt>
                <c:pt idx="165">
                  <c:v>44742</c:v>
                </c:pt>
                <c:pt idx="166">
                  <c:v>44743</c:v>
                </c:pt>
                <c:pt idx="167">
                  <c:v>44746</c:v>
                </c:pt>
                <c:pt idx="168">
                  <c:v>44747</c:v>
                </c:pt>
                <c:pt idx="169">
                  <c:v>44748</c:v>
                </c:pt>
                <c:pt idx="170">
                  <c:v>44749</c:v>
                </c:pt>
                <c:pt idx="171">
                  <c:v>44750</c:v>
                </c:pt>
                <c:pt idx="172">
                  <c:v>44753</c:v>
                </c:pt>
                <c:pt idx="173">
                  <c:v>44754</c:v>
                </c:pt>
                <c:pt idx="174">
                  <c:v>44755</c:v>
                </c:pt>
                <c:pt idx="175">
                  <c:v>44756</c:v>
                </c:pt>
                <c:pt idx="176">
                  <c:v>44757</c:v>
                </c:pt>
                <c:pt idx="177">
                  <c:v>44760</c:v>
                </c:pt>
                <c:pt idx="178">
                  <c:v>44761</c:v>
                </c:pt>
                <c:pt idx="179">
                  <c:v>44762</c:v>
                </c:pt>
                <c:pt idx="180">
                  <c:v>44763</c:v>
                </c:pt>
                <c:pt idx="181">
                  <c:v>44764</c:v>
                </c:pt>
                <c:pt idx="182">
                  <c:v>44767</c:v>
                </c:pt>
                <c:pt idx="183">
                  <c:v>44768</c:v>
                </c:pt>
                <c:pt idx="184">
                  <c:v>44769</c:v>
                </c:pt>
                <c:pt idx="185">
                  <c:v>44770</c:v>
                </c:pt>
                <c:pt idx="186">
                  <c:v>44771</c:v>
                </c:pt>
                <c:pt idx="187">
                  <c:v>44774</c:v>
                </c:pt>
                <c:pt idx="188">
                  <c:v>44775</c:v>
                </c:pt>
                <c:pt idx="189">
                  <c:v>44776</c:v>
                </c:pt>
                <c:pt idx="190">
                  <c:v>44777</c:v>
                </c:pt>
                <c:pt idx="191">
                  <c:v>44778</c:v>
                </c:pt>
                <c:pt idx="192">
                  <c:v>44781</c:v>
                </c:pt>
                <c:pt idx="193">
                  <c:v>44783</c:v>
                </c:pt>
                <c:pt idx="194">
                  <c:v>44784</c:v>
                </c:pt>
                <c:pt idx="195">
                  <c:v>44785</c:v>
                </c:pt>
                <c:pt idx="196">
                  <c:v>44789</c:v>
                </c:pt>
                <c:pt idx="197">
                  <c:v>44790</c:v>
                </c:pt>
                <c:pt idx="198">
                  <c:v>44791</c:v>
                </c:pt>
                <c:pt idx="199">
                  <c:v>44792</c:v>
                </c:pt>
                <c:pt idx="200">
                  <c:v>44795</c:v>
                </c:pt>
                <c:pt idx="201">
                  <c:v>44796</c:v>
                </c:pt>
                <c:pt idx="202">
                  <c:v>44797</c:v>
                </c:pt>
                <c:pt idx="203">
                  <c:v>44798</c:v>
                </c:pt>
                <c:pt idx="204">
                  <c:v>44799</c:v>
                </c:pt>
                <c:pt idx="205">
                  <c:v>44802</c:v>
                </c:pt>
                <c:pt idx="206">
                  <c:v>44803</c:v>
                </c:pt>
                <c:pt idx="207">
                  <c:v>44805</c:v>
                </c:pt>
                <c:pt idx="208">
                  <c:v>44806</c:v>
                </c:pt>
                <c:pt idx="209">
                  <c:v>44809</c:v>
                </c:pt>
                <c:pt idx="210">
                  <c:v>44810</c:v>
                </c:pt>
                <c:pt idx="211">
                  <c:v>44811</c:v>
                </c:pt>
                <c:pt idx="212">
                  <c:v>44812</c:v>
                </c:pt>
                <c:pt idx="213">
                  <c:v>44813</c:v>
                </c:pt>
                <c:pt idx="214">
                  <c:v>44816</c:v>
                </c:pt>
                <c:pt idx="215">
                  <c:v>44817</c:v>
                </c:pt>
                <c:pt idx="216">
                  <c:v>44818</c:v>
                </c:pt>
                <c:pt idx="217">
                  <c:v>44819</c:v>
                </c:pt>
                <c:pt idx="218">
                  <c:v>44820</c:v>
                </c:pt>
                <c:pt idx="219">
                  <c:v>44823</c:v>
                </c:pt>
                <c:pt idx="220">
                  <c:v>44824</c:v>
                </c:pt>
                <c:pt idx="221">
                  <c:v>44825</c:v>
                </c:pt>
                <c:pt idx="222">
                  <c:v>44826</c:v>
                </c:pt>
                <c:pt idx="223">
                  <c:v>44827</c:v>
                </c:pt>
                <c:pt idx="224">
                  <c:v>44830</c:v>
                </c:pt>
                <c:pt idx="225">
                  <c:v>44831</c:v>
                </c:pt>
                <c:pt idx="226">
                  <c:v>44832</c:v>
                </c:pt>
                <c:pt idx="227">
                  <c:v>44833</c:v>
                </c:pt>
                <c:pt idx="228">
                  <c:v>44834</c:v>
                </c:pt>
                <c:pt idx="229">
                  <c:v>44837</c:v>
                </c:pt>
                <c:pt idx="230">
                  <c:v>44838</c:v>
                </c:pt>
                <c:pt idx="231">
                  <c:v>44840</c:v>
                </c:pt>
                <c:pt idx="232">
                  <c:v>44841</c:v>
                </c:pt>
                <c:pt idx="233">
                  <c:v>44844</c:v>
                </c:pt>
                <c:pt idx="234">
                  <c:v>44845</c:v>
                </c:pt>
                <c:pt idx="235">
                  <c:v>44846</c:v>
                </c:pt>
                <c:pt idx="236">
                  <c:v>44847</c:v>
                </c:pt>
                <c:pt idx="237">
                  <c:v>44848</c:v>
                </c:pt>
                <c:pt idx="238">
                  <c:v>44851</c:v>
                </c:pt>
                <c:pt idx="239">
                  <c:v>44852</c:v>
                </c:pt>
                <c:pt idx="240">
                  <c:v>44853</c:v>
                </c:pt>
                <c:pt idx="241">
                  <c:v>44854</c:v>
                </c:pt>
                <c:pt idx="242">
                  <c:v>44855</c:v>
                </c:pt>
                <c:pt idx="243">
                  <c:v>44858</c:v>
                </c:pt>
                <c:pt idx="244">
                  <c:v>44859</c:v>
                </c:pt>
                <c:pt idx="245">
                  <c:v>44861</c:v>
                </c:pt>
                <c:pt idx="246">
                  <c:v>44862</c:v>
                </c:pt>
              </c:numCache>
            </c:numRef>
          </c:cat>
          <c:val>
            <c:numRef>
              <c:f>[1]BSOFT_BACKWARDATION_CONTANGO!$F$2:$F$249</c:f>
              <c:numCache>
                <c:formatCode>General</c:formatCode>
                <c:ptCount val="248"/>
                <c:pt idx="0">
                  <c:v>416.5</c:v>
                </c:pt>
                <c:pt idx="1">
                  <c:v>411.8</c:v>
                </c:pt>
                <c:pt idx="2">
                  <c:v>407.75</c:v>
                </c:pt>
                <c:pt idx="3">
                  <c:v>412.4</c:v>
                </c:pt>
                <c:pt idx="4">
                  <c:v>419.85</c:v>
                </c:pt>
                <c:pt idx="5">
                  <c:v>438.05</c:v>
                </c:pt>
                <c:pt idx="6">
                  <c:v>428.6</c:v>
                </c:pt>
                <c:pt idx="7">
                  <c:v>424.3</c:v>
                </c:pt>
                <c:pt idx="8">
                  <c:v>429.05</c:v>
                </c:pt>
                <c:pt idx="9">
                  <c:v>423.85</c:v>
                </c:pt>
                <c:pt idx="10">
                  <c:v>443.55</c:v>
                </c:pt>
                <c:pt idx="11">
                  <c:v>480.35</c:v>
                </c:pt>
                <c:pt idx="12">
                  <c:v>477.25</c:v>
                </c:pt>
                <c:pt idx="13">
                  <c:v>461.75</c:v>
                </c:pt>
                <c:pt idx="14">
                  <c:v>504.45</c:v>
                </c:pt>
                <c:pt idx="15">
                  <c:v>489.9</c:v>
                </c:pt>
                <c:pt idx="16">
                  <c:v>505.3</c:v>
                </c:pt>
                <c:pt idx="17">
                  <c:v>475.95</c:v>
                </c:pt>
                <c:pt idx="18">
                  <c:v>478.65</c:v>
                </c:pt>
                <c:pt idx="19">
                  <c:v>479.35</c:v>
                </c:pt>
                <c:pt idx="20">
                  <c:v>492.6</c:v>
                </c:pt>
                <c:pt idx="21">
                  <c:v>494.2</c:v>
                </c:pt>
                <c:pt idx="22">
                  <c:v>487.4</c:v>
                </c:pt>
                <c:pt idx="23">
                  <c:v>471.8</c:v>
                </c:pt>
                <c:pt idx="24">
                  <c:v>477.65</c:v>
                </c:pt>
                <c:pt idx="25">
                  <c:v>485.7</c:v>
                </c:pt>
                <c:pt idx="26">
                  <c:v>490.9</c:v>
                </c:pt>
                <c:pt idx="27">
                  <c:v>484.9</c:v>
                </c:pt>
                <c:pt idx="28">
                  <c:v>508.4</c:v>
                </c:pt>
                <c:pt idx="29">
                  <c:v>508.95</c:v>
                </c:pt>
                <c:pt idx="30">
                  <c:v>505.2</c:v>
                </c:pt>
                <c:pt idx="31">
                  <c:v>509.2</c:v>
                </c:pt>
                <c:pt idx="32">
                  <c:v>501.6</c:v>
                </c:pt>
                <c:pt idx="33">
                  <c:v>471.05</c:v>
                </c:pt>
                <c:pt idx="34">
                  <c:v>477.7</c:v>
                </c:pt>
                <c:pt idx="35">
                  <c:v>508.85</c:v>
                </c:pt>
                <c:pt idx="36">
                  <c:v>535.29999999999995</c:v>
                </c:pt>
                <c:pt idx="37">
                  <c:v>534.79999999999995</c:v>
                </c:pt>
                <c:pt idx="38">
                  <c:v>532</c:v>
                </c:pt>
                <c:pt idx="39">
                  <c:v>541.54999999999995</c:v>
                </c:pt>
                <c:pt idx="40">
                  <c:v>537.6</c:v>
                </c:pt>
                <c:pt idx="41">
                  <c:v>544.85</c:v>
                </c:pt>
                <c:pt idx="42">
                  <c:v>550.65</c:v>
                </c:pt>
                <c:pt idx="43">
                  <c:v>575.29999999999995</c:v>
                </c:pt>
                <c:pt idx="44">
                  <c:v>565.04999999999995</c:v>
                </c:pt>
                <c:pt idx="45">
                  <c:v>556.25</c:v>
                </c:pt>
                <c:pt idx="46">
                  <c:v>564.65</c:v>
                </c:pt>
                <c:pt idx="47">
                  <c:v>582.75</c:v>
                </c:pt>
                <c:pt idx="48">
                  <c:v>576.79999999999995</c:v>
                </c:pt>
                <c:pt idx="49">
                  <c:v>577</c:v>
                </c:pt>
                <c:pt idx="50">
                  <c:v>580.1</c:v>
                </c:pt>
                <c:pt idx="51">
                  <c:v>576</c:v>
                </c:pt>
                <c:pt idx="52">
                  <c:v>561.79999999999995</c:v>
                </c:pt>
                <c:pt idx="53">
                  <c:v>554.1</c:v>
                </c:pt>
                <c:pt idx="56">
                  <c:v>507.9</c:v>
                </c:pt>
                <c:pt idx="57">
                  <c:v>491.75</c:v>
                </c:pt>
                <c:pt idx="58">
                  <c:v>451.3</c:v>
                </c:pt>
                <c:pt idx="59">
                  <c:v>464.65</c:v>
                </c:pt>
                <c:pt idx="60">
                  <c:v>442</c:v>
                </c:pt>
                <c:pt idx="61">
                  <c:v>449.75</c:v>
                </c:pt>
                <c:pt idx="62">
                  <c:v>475.5</c:v>
                </c:pt>
                <c:pt idx="63">
                  <c:v>476.75</c:v>
                </c:pt>
                <c:pt idx="64">
                  <c:v>481.5</c:v>
                </c:pt>
                <c:pt idx="65">
                  <c:v>479.85</c:v>
                </c:pt>
                <c:pt idx="66">
                  <c:v>471.95</c:v>
                </c:pt>
                <c:pt idx="67">
                  <c:v>454.95</c:v>
                </c:pt>
                <c:pt idx="68">
                  <c:v>446.65</c:v>
                </c:pt>
                <c:pt idx="69">
                  <c:v>459.9</c:v>
                </c:pt>
                <c:pt idx="70">
                  <c:v>468.3</c:v>
                </c:pt>
                <c:pt idx="71">
                  <c:v>457</c:v>
                </c:pt>
                <c:pt idx="72">
                  <c:v>426.1</c:v>
                </c:pt>
                <c:pt idx="73">
                  <c:v>#N/A</c:v>
                </c:pt>
                <c:pt idx="74">
                  <c:v>447.4</c:v>
                </c:pt>
                <c:pt idx="75">
                  <c:v>443.45</c:v>
                </c:pt>
                <c:pt idx="76">
                  <c:v>430.15</c:v>
                </c:pt>
                <c:pt idx="77">
                  <c:v>416</c:v>
                </c:pt>
                <c:pt idx="78">
                  <c:v>417.85</c:v>
                </c:pt>
                <c:pt idx="79">
                  <c:v>416.95</c:v>
                </c:pt>
                <c:pt idx="80">
                  <c:v>383.75</c:v>
                </c:pt>
                <c:pt idx="81">
                  <c:v>407.8</c:v>
                </c:pt>
                <c:pt idx="82">
                  <c:v>#N/A</c:v>
                </c:pt>
                <c:pt idx="83">
                  <c:v>425.3</c:v>
                </c:pt>
                <c:pt idx="84">
                  <c:v>434.05</c:v>
                </c:pt>
                <c:pt idx="85">
                  <c:v>442.2</c:v>
                </c:pt>
                <c:pt idx="86">
                  <c:v>435.1</c:v>
                </c:pt>
                <c:pt idx="87">
                  <c:v>455.35</c:v>
                </c:pt>
                <c:pt idx="88">
                  <c:v>457.1</c:v>
                </c:pt>
                <c:pt idx="89">
                  <c:v>454.7</c:v>
                </c:pt>
                <c:pt idx="90">
                  <c:v>457.25</c:v>
                </c:pt>
                <c:pt idx="91">
                  <c:v>453.55</c:v>
                </c:pt>
                <c:pt idx="92">
                  <c:v>442.25</c:v>
                </c:pt>
                <c:pt idx="93">
                  <c:v>447.85</c:v>
                </c:pt>
                <c:pt idx="94">
                  <c:v>#N/A</c:v>
                </c:pt>
                <c:pt idx="95">
                  <c:v>447.15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458.1</c:v>
                </c:pt>
                <c:pt idx="101">
                  <c:v>460.35</c:v>
                </c:pt>
                <c:pt idx="102">
                  <c:v>459.05</c:v>
                </c:pt>
                <c:pt idx="103">
                  <c:v>#N/A</c:v>
                </c:pt>
                <c:pt idx="104">
                  <c:v>#N/A</c:v>
                </c:pt>
                <c:pt idx="105">
                  <c:v>477.25</c:v>
                </c:pt>
                <c:pt idx="106">
                  <c:v>495.75</c:v>
                </c:pt>
                <c:pt idx="107">
                  <c:v>487.2</c:v>
                </c:pt>
                <c:pt idx="108">
                  <c:v>490.25</c:v>
                </c:pt>
                <c:pt idx="109">
                  <c:v>498</c:v>
                </c:pt>
                <c:pt idx="110">
                  <c:v>500.5</c:v>
                </c:pt>
                <c:pt idx="111">
                  <c:v>463.4</c:v>
                </c:pt>
                <c:pt idx="112">
                  <c:v>456.1</c:v>
                </c:pt>
                <c:pt idx="113">
                  <c:v>429.5</c:v>
                </c:pt>
                <c:pt idx="114">
                  <c:v>430.95</c:v>
                </c:pt>
                <c:pt idx="115">
                  <c:v>424.55</c:v>
                </c:pt>
                <c:pt idx="116">
                  <c:v>434.2</c:v>
                </c:pt>
                <c:pt idx="117">
                  <c:v>422.55</c:v>
                </c:pt>
                <c:pt idx="118">
                  <c:v>412.3</c:v>
                </c:pt>
                <c:pt idx="119">
                  <c:v>425.65</c:v>
                </c:pt>
                <c:pt idx="120">
                  <c:v>421.6</c:v>
                </c:pt>
                <c:pt idx="121">
                  <c:v>#N/A</c:v>
                </c:pt>
                <c:pt idx="122">
                  <c:v>416.95</c:v>
                </c:pt>
                <c:pt idx="123">
                  <c:v>410.8</c:v>
                </c:pt>
                <c:pt idx="124">
                  <c:v>409.4</c:v>
                </c:pt>
                <c:pt idx="125">
                  <c:v>420.1</c:v>
                </c:pt>
                <c:pt idx="126">
                  <c:v>399.05</c:v>
                </c:pt>
                <c:pt idx="127">
                  <c:v>390.95</c:v>
                </c:pt>
                <c:pt idx="128">
                  <c:v>#N/A</c:v>
                </c:pt>
                <c:pt idx="129">
                  <c:v>365.1</c:v>
                </c:pt>
                <c:pt idx="130">
                  <c:v>363.1</c:v>
                </c:pt>
                <c:pt idx="131">
                  <c:v>361.45</c:v>
                </c:pt>
                <c:pt idx="132">
                  <c:v>365.55</c:v>
                </c:pt>
                <c:pt idx="133">
                  <c:v>380</c:v>
                </c:pt>
                <c:pt idx="134">
                  <c:v>391.35</c:v>
                </c:pt>
                <c:pt idx="135">
                  <c:v>383.45</c:v>
                </c:pt>
                <c:pt idx="136">
                  <c:v>382.55</c:v>
                </c:pt>
                <c:pt idx="137">
                  <c:v>381.35</c:v>
                </c:pt>
                <c:pt idx="138">
                  <c:v>370.55</c:v>
                </c:pt>
                <c:pt idx="139">
                  <c:v>342.6</c:v>
                </c:pt>
                <c:pt idx="140">
                  <c:v>354.55</c:v>
                </c:pt>
                <c:pt idx="141">
                  <c:v>366.95</c:v>
                </c:pt>
                <c:pt idx="142">
                  <c:v>377.45</c:v>
                </c:pt>
                <c:pt idx="143">
                  <c:v>374.8</c:v>
                </c:pt>
                <c:pt idx="144">
                  <c:v>372.25</c:v>
                </c:pt>
                <c:pt idx="145">
                  <c:v>376.4</c:v>
                </c:pt>
                <c:pt idx="146">
                  <c:v>378.15</c:v>
                </c:pt>
                <c:pt idx="147">
                  <c:v>372.55</c:v>
                </c:pt>
                <c:pt idx="148">
                  <c:v>365.2</c:v>
                </c:pt>
                <c:pt idx="149">
                  <c:v>369.5</c:v>
                </c:pt>
                <c:pt idx="150">
                  <c:v>372.35</c:v>
                </c:pt>
                <c:pt idx="151">
                  <c:v>361.15</c:v>
                </c:pt>
                <c:pt idx="152">
                  <c:v>333</c:v>
                </c:pt>
                <c:pt idx="153">
                  <c:v>352.2</c:v>
                </c:pt>
                <c:pt idx="154">
                  <c:v>347.25</c:v>
                </c:pt>
                <c:pt idx="155">
                  <c:v>335.9</c:v>
                </c:pt>
                <c:pt idx="156">
                  <c:v>#N/A</c:v>
                </c:pt>
                <c:pt idx="157">
                  <c:v>314.10000000000002</c:v>
                </c:pt>
                <c:pt idx="158">
                  <c:v>338.45</c:v>
                </c:pt>
                <c:pt idx="159">
                  <c:v>333.25</c:v>
                </c:pt>
                <c:pt idx="160">
                  <c:v>347</c:v>
                </c:pt>
                <c:pt idx="161">
                  <c:v>364.85</c:v>
                </c:pt>
                <c:pt idx="162">
                  <c:v>362.1</c:v>
                </c:pt>
                <c:pt idx="163">
                  <c:v>359.95</c:v>
                </c:pt>
                <c:pt idx="164">
                  <c:v>358</c:v>
                </c:pt>
                <c:pt idx="165">
                  <c:v>346.4</c:v>
                </c:pt>
                <c:pt idx="166">
                  <c:v>353.95</c:v>
                </c:pt>
                <c:pt idx="167">
                  <c:v>349.15</c:v>
                </c:pt>
                <c:pt idx="168">
                  <c:v>348.3</c:v>
                </c:pt>
                <c:pt idx="169">
                  <c:v>326.35000000000002</c:v>
                </c:pt>
                <c:pt idx="170">
                  <c:v>344.6</c:v>
                </c:pt>
                <c:pt idx="171">
                  <c:v>334.2</c:v>
                </c:pt>
                <c:pt idx="172">
                  <c:v>325.64999999999998</c:v>
                </c:pt>
                <c:pt idx="173">
                  <c:v>325.39999999999998</c:v>
                </c:pt>
                <c:pt idx="174">
                  <c:v>331.25</c:v>
                </c:pt>
                <c:pt idx="175">
                  <c:v>314</c:v>
                </c:pt>
                <c:pt idx="176">
                  <c:v>313</c:v>
                </c:pt>
                <c:pt idx="177">
                  <c:v>315.8</c:v>
                </c:pt>
                <c:pt idx="178">
                  <c:v>324.89999999999998</c:v>
                </c:pt>
                <c:pt idx="179">
                  <c:v>#N/A</c:v>
                </c:pt>
                <c:pt idx="180">
                  <c:v>336.45</c:v>
                </c:pt>
                <c:pt idx="181">
                  <c:v>333.55</c:v>
                </c:pt>
                <c:pt idx="182">
                  <c:v>332.1</c:v>
                </c:pt>
                <c:pt idx="183">
                  <c:v>318.89999999999998</c:v>
                </c:pt>
                <c:pt idx="184">
                  <c:v>327.5</c:v>
                </c:pt>
                <c:pt idx="185">
                  <c:v>331.55</c:v>
                </c:pt>
                <c:pt idx="186">
                  <c:v>340.45</c:v>
                </c:pt>
                <c:pt idx="187">
                  <c:v>346.75</c:v>
                </c:pt>
                <c:pt idx="188">
                  <c:v>336.7</c:v>
                </c:pt>
                <c:pt idx="189">
                  <c:v>341.25</c:v>
                </c:pt>
                <c:pt idx="190">
                  <c:v>350.2</c:v>
                </c:pt>
                <c:pt idx="191">
                  <c:v>346.75</c:v>
                </c:pt>
                <c:pt idx="192">
                  <c:v>347.85</c:v>
                </c:pt>
                <c:pt idx="193">
                  <c:v>339.25</c:v>
                </c:pt>
                <c:pt idx="194">
                  <c:v>347.2</c:v>
                </c:pt>
                <c:pt idx="195">
                  <c:v>343.8</c:v>
                </c:pt>
                <c:pt idx="196">
                  <c:v>339.5</c:v>
                </c:pt>
                <c:pt idx="197">
                  <c:v>#N/A</c:v>
                </c:pt>
                <c:pt idx="198">
                  <c:v>338.15</c:v>
                </c:pt>
                <c:pt idx="199">
                  <c:v>335.65</c:v>
                </c:pt>
                <c:pt idx="200">
                  <c:v>327</c:v>
                </c:pt>
                <c:pt idx="201">
                  <c:v>325.5</c:v>
                </c:pt>
                <c:pt idx="202">
                  <c:v>324.10000000000002</c:v>
                </c:pt>
                <c:pt idx="203">
                  <c:v>327.8</c:v>
                </c:pt>
                <c:pt idx="204">
                  <c:v>326.25</c:v>
                </c:pt>
                <c:pt idx="205">
                  <c:v>316.45</c:v>
                </c:pt>
                <c:pt idx="206">
                  <c:v>325.25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327.25</c:v>
                </c:pt>
                <c:pt idx="211">
                  <c:v>322.7</c:v>
                </c:pt>
                <c:pt idx="212">
                  <c:v>322.7</c:v>
                </c:pt>
                <c:pt idx="213">
                  <c:v>332.75</c:v>
                </c:pt>
                <c:pt idx="214">
                  <c:v>342.25</c:v>
                </c:pt>
                <c:pt idx="215">
                  <c:v>339.3</c:v>
                </c:pt>
                <c:pt idx="216">
                  <c:v>330.45</c:v>
                </c:pt>
                <c:pt idx="217">
                  <c:v>322.8</c:v>
                </c:pt>
                <c:pt idx="218">
                  <c:v>311.3</c:v>
                </c:pt>
                <c:pt idx="219">
                  <c:v>303.3</c:v>
                </c:pt>
                <c:pt idx="220">
                  <c:v>307.89999999999998</c:v>
                </c:pt>
                <c:pt idx="221">
                  <c:v>305.7</c:v>
                </c:pt>
                <c:pt idx="222">
                  <c:v>#N/A</c:v>
                </c:pt>
                <c:pt idx="223">
                  <c:v>301.39999999999998</c:v>
                </c:pt>
                <c:pt idx="224">
                  <c:v>292.75</c:v>
                </c:pt>
                <c:pt idx="225">
                  <c:v>293.85000000000002</c:v>
                </c:pt>
                <c:pt idx="226">
                  <c:v>286.89999999999998</c:v>
                </c:pt>
                <c:pt idx="227">
                  <c:v>283.45</c:v>
                </c:pt>
                <c:pt idx="228">
                  <c:v>#N/A</c:v>
                </c:pt>
                <c:pt idx="229">
                  <c:v>281.35000000000002</c:v>
                </c:pt>
                <c:pt idx="230">
                  <c:v>290.14999999999998</c:v>
                </c:pt>
                <c:pt idx="231">
                  <c:v>298.2</c:v>
                </c:pt>
                <c:pt idx="232">
                  <c:v>297.89999999999998</c:v>
                </c:pt>
                <c:pt idx="233">
                  <c:v>292</c:v>
                </c:pt>
                <c:pt idx="234">
                  <c:v>284.05</c:v>
                </c:pt>
                <c:pt idx="235">
                  <c:v>285.55</c:v>
                </c:pt>
                <c:pt idx="236">
                  <c:v>282.14999999999998</c:v>
                </c:pt>
                <c:pt idx="237">
                  <c:v>284.7</c:v>
                </c:pt>
                <c:pt idx="238">
                  <c:v>285.25</c:v>
                </c:pt>
                <c:pt idx="239">
                  <c:v>283.45</c:v>
                </c:pt>
                <c:pt idx="240">
                  <c:v>273.25</c:v>
                </c:pt>
                <c:pt idx="241">
                  <c:v>287.45</c:v>
                </c:pt>
                <c:pt idx="242">
                  <c:v>283.89999999999998</c:v>
                </c:pt>
                <c:pt idx="243">
                  <c:v>#N/A</c:v>
                </c:pt>
                <c:pt idx="244">
                  <c:v>274.85000000000002</c:v>
                </c:pt>
                <c:pt idx="245">
                  <c:v>272.2</c:v>
                </c:pt>
                <c:pt idx="246">
                  <c:v>267.3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A8-4471-975F-70EAB48040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89120"/>
        <c:axId val="12089536"/>
      </c:lineChart>
      <c:dateAx>
        <c:axId val="12089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89536"/>
        <c:crosses val="autoZero"/>
        <c:auto val="1"/>
        <c:lblOffset val="100"/>
        <c:baseTimeUnit val="days"/>
      </c:dateAx>
      <c:valAx>
        <c:axId val="1208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89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Near Vs SPOT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[1]RAMCOCEM_BACKWARDATION_CONTANGO!$B$1</c:f>
              <c:strCache>
                <c:ptCount val="1"/>
                <c:pt idx="0">
                  <c:v>SPOT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[1]RAMCOCEM_BACKWARDATION_CONTANGO!$A$2:$A$249</c:f>
              <c:numCache>
                <c:formatCode>m/d/yyyy</c:formatCode>
                <c:ptCount val="248"/>
                <c:pt idx="0">
                  <c:v>44501</c:v>
                </c:pt>
                <c:pt idx="1">
                  <c:v>44502</c:v>
                </c:pt>
                <c:pt idx="2">
                  <c:v>44503</c:v>
                </c:pt>
                <c:pt idx="3">
                  <c:v>44504</c:v>
                </c:pt>
                <c:pt idx="4">
                  <c:v>44508</c:v>
                </c:pt>
                <c:pt idx="5">
                  <c:v>44509</c:v>
                </c:pt>
                <c:pt idx="6">
                  <c:v>44510</c:v>
                </c:pt>
                <c:pt idx="7">
                  <c:v>44511</c:v>
                </c:pt>
                <c:pt idx="8">
                  <c:v>44512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44522</c:v>
                </c:pt>
                <c:pt idx="14">
                  <c:v>44523</c:v>
                </c:pt>
                <c:pt idx="15">
                  <c:v>44524</c:v>
                </c:pt>
                <c:pt idx="16">
                  <c:v>44525</c:v>
                </c:pt>
                <c:pt idx="17">
                  <c:v>44526</c:v>
                </c:pt>
                <c:pt idx="18">
                  <c:v>44529</c:v>
                </c:pt>
                <c:pt idx="19">
                  <c:v>44530</c:v>
                </c:pt>
                <c:pt idx="20">
                  <c:v>44531</c:v>
                </c:pt>
                <c:pt idx="21">
                  <c:v>44532</c:v>
                </c:pt>
                <c:pt idx="22">
                  <c:v>44533</c:v>
                </c:pt>
                <c:pt idx="23">
                  <c:v>44536</c:v>
                </c:pt>
                <c:pt idx="24">
                  <c:v>44537</c:v>
                </c:pt>
                <c:pt idx="25">
                  <c:v>44538</c:v>
                </c:pt>
                <c:pt idx="26">
                  <c:v>44539</c:v>
                </c:pt>
                <c:pt idx="27">
                  <c:v>44540</c:v>
                </c:pt>
                <c:pt idx="28">
                  <c:v>44543</c:v>
                </c:pt>
                <c:pt idx="29">
                  <c:v>44544</c:v>
                </c:pt>
                <c:pt idx="30">
                  <c:v>44545</c:v>
                </c:pt>
                <c:pt idx="31">
                  <c:v>44546</c:v>
                </c:pt>
                <c:pt idx="32">
                  <c:v>44547</c:v>
                </c:pt>
                <c:pt idx="33">
                  <c:v>44550</c:v>
                </c:pt>
                <c:pt idx="34">
                  <c:v>44551</c:v>
                </c:pt>
                <c:pt idx="35">
                  <c:v>44552</c:v>
                </c:pt>
                <c:pt idx="36">
                  <c:v>44553</c:v>
                </c:pt>
                <c:pt idx="37">
                  <c:v>44554</c:v>
                </c:pt>
                <c:pt idx="38">
                  <c:v>44557</c:v>
                </c:pt>
                <c:pt idx="39">
                  <c:v>44558</c:v>
                </c:pt>
                <c:pt idx="40">
                  <c:v>44559</c:v>
                </c:pt>
                <c:pt idx="41">
                  <c:v>44560</c:v>
                </c:pt>
                <c:pt idx="42">
                  <c:v>44561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44571</c:v>
                </c:pt>
                <c:pt idx="49">
                  <c:v>44572</c:v>
                </c:pt>
                <c:pt idx="50">
                  <c:v>44573</c:v>
                </c:pt>
                <c:pt idx="51">
                  <c:v>44574</c:v>
                </c:pt>
                <c:pt idx="52">
                  <c:v>44575</c:v>
                </c:pt>
                <c:pt idx="53">
                  <c:v>44578</c:v>
                </c:pt>
                <c:pt idx="54">
                  <c:v>44579</c:v>
                </c:pt>
                <c:pt idx="55">
                  <c:v>44580</c:v>
                </c:pt>
                <c:pt idx="56">
                  <c:v>44581</c:v>
                </c:pt>
                <c:pt idx="57">
                  <c:v>44582</c:v>
                </c:pt>
                <c:pt idx="58">
                  <c:v>44585</c:v>
                </c:pt>
                <c:pt idx="59">
                  <c:v>44586</c:v>
                </c:pt>
                <c:pt idx="60">
                  <c:v>44588</c:v>
                </c:pt>
                <c:pt idx="61">
                  <c:v>44589</c:v>
                </c:pt>
                <c:pt idx="62">
                  <c:v>44592</c:v>
                </c:pt>
                <c:pt idx="63">
                  <c:v>44593</c:v>
                </c:pt>
                <c:pt idx="64">
                  <c:v>44594</c:v>
                </c:pt>
                <c:pt idx="65">
                  <c:v>44595</c:v>
                </c:pt>
                <c:pt idx="66">
                  <c:v>44596</c:v>
                </c:pt>
                <c:pt idx="67">
                  <c:v>44599</c:v>
                </c:pt>
                <c:pt idx="68">
                  <c:v>44600</c:v>
                </c:pt>
                <c:pt idx="69">
                  <c:v>44601</c:v>
                </c:pt>
                <c:pt idx="70">
                  <c:v>44602</c:v>
                </c:pt>
                <c:pt idx="71">
                  <c:v>44603</c:v>
                </c:pt>
                <c:pt idx="72">
                  <c:v>44606</c:v>
                </c:pt>
                <c:pt idx="73">
                  <c:v>44607</c:v>
                </c:pt>
                <c:pt idx="74">
                  <c:v>44608</c:v>
                </c:pt>
                <c:pt idx="75">
                  <c:v>44609</c:v>
                </c:pt>
                <c:pt idx="76">
                  <c:v>44610</c:v>
                </c:pt>
                <c:pt idx="77">
                  <c:v>44613</c:v>
                </c:pt>
                <c:pt idx="78">
                  <c:v>44614</c:v>
                </c:pt>
                <c:pt idx="79">
                  <c:v>44615</c:v>
                </c:pt>
                <c:pt idx="80">
                  <c:v>44616</c:v>
                </c:pt>
                <c:pt idx="81">
                  <c:v>44617</c:v>
                </c:pt>
                <c:pt idx="82">
                  <c:v>44620</c:v>
                </c:pt>
                <c:pt idx="83">
                  <c:v>44622</c:v>
                </c:pt>
                <c:pt idx="84">
                  <c:v>44623</c:v>
                </c:pt>
                <c:pt idx="85">
                  <c:v>44624</c:v>
                </c:pt>
                <c:pt idx="86">
                  <c:v>44627</c:v>
                </c:pt>
                <c:pt idx="87">
                  <c:v>44628</c:v>
                </c:pt>
                <c:pt idx="88">
                  <c:v>44629</c:v>
                </c:pt>
                <c:pt idx="89">
                  <c:v>44630</c:v>
                </c:pt>
                <c:pt idx="90">
                  <c:v>44631</c:v>
                </c:pt>
                <c:pt idx="91">
                  <c:v>44634</c:v>
                </c:pt>
                <c:pt idx="92">
                  <c:v>44635</c:v>
                </c:pt>
                <c:pt idx="93">
                  <c:v>44636</c:v>
                </c:pt>
                <c:pt idx="94">
                  <c:v>44637</c:v>
                </c:pt>
                <c:pt idx="95">
                  <c:v>44641</c:v>
                </c:pt>
                <c:pt idx="96">
                  <c:v>44642</c:v>
                </c:pt>
                <c:pt idx="97">
                  <c:v>44643</c:v>
                </c:pt>
                <c:pt idx="98">
                  <c:v>44644</c:v>
                </c:pt>
                <c:pt idx="99">
                  <c:v>44645</c:v>
                </c:pt>
                <c:pt idx="100">
                  <c:v>44648</c:v>
                </c:pt>
                <c:pt idx="101">
                  <c:v>44649</c:v>
                </c:pt>
                <c:pt idx="102">
                  <c:v>44650</c:v>
                </c:pt>
                <c:pt idx="103">
                  <c:v>44651</c:v>
                </c:pt>
                <c:pt idx="104">
                  <c:v>44652</c:v>
                </c:pt>
                <c:pt idx="105">
                  <c:v>44655</c:v>
                </c:pt>
                <c:pt idx="106">
                  <c:v>44656</c:v>
                </c:pt>
                <c:pt idx="107">
                  <c:v>44657</c:v>
                </c:pt>
                <c:pt idx="108">
                  <c:v>44658</c:v>
                </c:pt>
                <c:pt idx="109">
                  <c:v>44659</c:v>
                </c:pt>
                <c:pt idx="110">
                  <c:v>44662</c:v>
                </c:pt>
                <c:pt idx="111">
                  <c:v>44663</c:v>
                </c:pt>
                <c:pt idx="112">
                  <c:v>44664</c:v>
                </c:pt>
                <c:pt idx="113">
                  <c:v>44669</c:v>
                </c:pt>
                <c:pt idx="114">
                  <c:v>44670</c:v>
                </c:pt>
                <c:pt idx="115">
                  <c:v>44671</c:v>
                </c:pt>
                <c:pt idx="116">
                  <c:v>44672</c:v>
                </c:pt>
                <c:pt idx="117">
                  <c:v>44673</c:v>
                </c:pt>
                <c:pt idx="118">
                  <c:v>44676</c:v>
                </c:pt>
                <c:pt idx="119">
                  <c:v>44677</c:v>
                </c:pt>
                <c:pt idx="120">
                  <c:v>44678</c:v>
                </c:pt>
                <c:pt idx="121">
                  <c:v>44679</c:v>
                </c:pt>
                <c:pt idx="122">
                  <c:v>44680</c:v>
                </c:pt>
                <c:pt idx="123">
                  <c:v>44683</c:v>
                </c:pt>
                <c:pt idx="124">
                  <c:v>44685</c:v>
                </c:pt>
                <c:pt idx="125">
                  <c:v>44686</c:v>
                </c:pt>
                <c:pt idx="126">
                  <c:v>44687</c:v>
                </c:pt>
                <c:pt idx="127">
                  <c:v>44690</c:v>
                </c:pt>
                <c:pt idx="128">
                  <c:v>44691</c:v>
                </c:pt>
                <c:pt idx="129">
                  <c:v>44692</c:v>
                </c:pt>
                <c:pt idx="130">
                  <c:v>44693</c:v>
                </c:pt>
                <c:pt idx="131">
                  <c:v>44694</c:v>
                </c:pt>
                <c:pt idx="132">
                  <c:v>44697</c:v>
                </c:pt>
                <c:pt idx="133">
                  <c:v>44698</c:v>
                </c:pt>
                <c:pt idx="134">
                  <c:v>44699</c:v>
                </c:pt>
                <c:pt idx="135">
                  <c:v>44700</c:v>
                </c:pt>
                <c:pt idx="136">
                  <c:v>44701</c:v>
                </c:pt>
                <c:pt idx="137">
                  <c:v>44704</c:v>
                </c:pt>
                <c:pt idx="138">
                  <c:v>44705</c:v>
                </c:pt>
                <c:pt idx="139">
                  <c:v>44706</c:v>
                </c:pt>
                <c:pt idx="140">
                  <c:v>44707</c:v>
                </c:pt>
                <c:pt idx="141">
                  <c:v>44708</c:v>
                </c:pt>
                <c:pt idx="142">
                  <c:v>44711</c:v>
                </c:pt>
                <c:pt idx="143">
                  <c:v>44712</c:v>
                </c:pt>
                <c:pt idx="144">
                  <c:v>44713</c:v>
                </c:pt>
                <c:pt idx="145">
                  <c:v>44714</c:v>
                </c:pt>
                <c:pt idx="146">
                  <c:v>44715</c:v>
                </c:pt>
                <c:pt idx="147">
                  <c:v>44718</c:v>
                </c:pt>
                <c:pt idx="148">
                  <c:v>44719</c:v>
                </c:pt>
                <c:pt idx="149">
                  <c:v>44720</c:v>
                </c:pt>
                <c:pt idx="150">
                  <c:v>44721</c:v>
                </c:pt>
                <c:pt idx="151">
                  <c:v>44722</c:v>
                </c:pt>
                <c:pt idx="152">
                  <c:v>44725</c:v>
                </c:pt>
                <c:pt idx="153">
                  <c:v>44726</c:v>
                </c:pt>
                <c:pt idx="154">
                  <c:v>44727</c:v>
                </c:pt>
                <c:pt idx="155">
                  <c:v>44728</c:v>
                </c:pt>
                <c:pt idx="156">
                  <c:v>44729</c:v>
                </c:pt>
                <c:pt idx="157">
                  <c:v>44732</c:v>
                </c:pt>
                <c:pt idx="158">
                  <c:v>44733</c:v>
                </c:pt>
                <c:pt idx="159">
                  <c:v>44734</c:v>
                </c:pt>
                <c:pt idx="160">
                  <c:v>44735</c:v>
                </c:pt>
                <c:pt idx="161">
                  <c:v>44736</c:v>
                </c:pt>
                <c:pt idx="162">
                  <c:v>44739</c:v>
                </c:pt>
                <c:pt idx="163">
                  <c:v>44740</c:v>
                </c:pt>
                <c:pt idx="164">
                  <c:v>44741</c:v>
                </c:pt>
                <c:pt idx="165">
                  <c:v>44742</c:v>
                </c:pt>
                <c:pt idx="166">
                  <c:v>44743</c:v>
                </c:pt>
                <c:pt idx="167">
                  <c:v>44746</c:v>
                </c:pt>
                <c:pt idx="168">
                  <c:v>44747</c:v>
                </c:pt>
                <c:pt idx="169">
                  <c:v>44748</c:v>
                </c:pt>
                <c:pt idx="170">
                  <c:v>44749</c:v>
                </c:pt>
                <c:pt idx="171">
                  <c:v>44750</c:v>
                </c:pt>
                <c:pt idx="172">
                  <c:v>44753</c:v>
                </c:pt>
                <c:pt idx="173">
                  <c:v>44754</c:v>
                </c:pt>
                <c:pt idx="174">
                  <c:v>44755</c:v>
                </c:pt>
                <c:pt idx="175">
                  <c:v>44756</c:v>
                </c:pt>
                <c:pt idx="176">
                  <c:v>44757</c:v>
                </c:pt>
                <c:pt idx="177">
                  <c:v>44760</c:v>
                </c:pt>
                <c:pt idx="178">
                  <c:v>44761</c:v>
                </c:pt>
                <c:pt idx="179">
                  <c:v>44762</c:v>
                </c:pt>
                <c:pt idx="180">
                  <c:v>44763</c:v>
                </c:pt>
                <c:pt idx="181">
                  <c:v>44764</c:v>
                </c:pt>
                <c:pt idx="182">
                  <c:v>44767</c:v>
                </c:pt>
                <c:pt idx="183">
                  <c:v>44768</c:v>
                </c:pt>
                <c:pt idx="184">
                  <c:v>44769</c:v>
                </c:pt>
                <c:pt idx="185">
                  <c:v>44770</c:v>
                </c:pt>
                <c:pt idx="186">
                  <c:v>44771</c:v>
                </c:pt>
                <c:pt idx="187">
                  <c:v>44774</c:v>
                </c:pt>
                <c:pt idx="188">
                  <c:v>44775</c:v>
                </c:pt>
                <c:pt idx="189">
                  <c:v>44776</c:v>
                </c:pt>
                <c:pt idx="190">
                  <c:v>44777</c:v>
                </c:pt>
                <c:pt idx="191">
                  <c:v>44778</c:v>
                </c:pt>
                <c:pt idx="192">
                  <c:v>44781</c:v>
                </c:pt>
                <c:pt idx="193">
                  <c:v>44783</c:v>
                </c:pt>
                <c:pt idx="194">
                  <c:v>44784</c:v>
                </c:pt>
                <c:pt idx="195">
                  <c:v>44785</c:v>
                </c:pt>
                <c:pt idx="196">
                  <c:v>44789</c:v>
                </c:pt>
                <c:pt idx="197">
                  <c:v>44790</c:v>
                </c:pt>
                <c:pt idx="198">
                  <c:v>44791</c:v>
                </c:pt>
                <c:pt idx="199">
                  <c:v>44792</c:v>
                </c:pt>
                <c:pt idx="200">
                  <c:v>44795</c:v>
                </c:pt>
                <c:pt idx="201">
                  <c:v>44796</c:v>
                </c:pt>
                <c:pt idx="202">
                  <c:v>44797</c:v>
                </c:pt>
                <c:pt idx="203">
                  <c:v>44798</c:v>
                </c:pt>
                <c:pt idx="204">
                  <c:v>44799</c:v>
                </c:pt>
                <c:pt idx="205">
                  <c:v>44802</c:v>
                </c:pt>
                <c:pt idx="206">
                  <c:v>44803</c:v>
                </c:pt>
                <c:pt idx="207">
                  <c:v>44805</c:v>
                </c:pt>
                <c:pt idx="208">
                  <c:v>44806</c:v>
                </c:pt>
                <c:pt idx="209">
                  <c:v>44809</c:v>
                </c:pt>
                <c:pt idx="210">
                  <c:v>44810</c:v>
                </c:pt>
                <c:pt idx="211">
                  <c:v>44811</c:v>
                </c:pt>
                <c:pt idx="212">
                  <c:v>44812</c:v>
                </c:pt>
                <c:pt idx="213">
                  <c:v>44813</c:v>
                </c:pt>
                <c:pt idx="214">
                  <c:v>44816</c:v>
                </c:pt>
                <c:pt idx="215">
                  <c:v>44817</c:v>
                </c:pt>
                <c:pt idx="216">
                  <c:v>44818</c:v>
                </c:pt>
                <c:pt idx="217">
                  <c:v>44819</c:v>
                </c:pt>
                <c:pt idx="218">
                  <c:v>44820</c:v>
                </c:pt>
                <c:pt idx="219">
                  <c:v>44823</c:v>
                </c:pt>
                <c:pt idx="220">
                  <c:v>44824</c:v>
                </c:pt>
                <c:pt idx="221">
                  <c:v>44825</c:v>
                </c:pt>
                <c:pt idx="222">
                  <c:v>44826</c:v>
                </c:pt>
                <c:pt idx="223">
                  <c:v>44827</c:v>
                </c:pt>
                <c:pt idx="224">
                  <c:v>44830</c:v>
                </c:pt>
                <c:pt idx="225">
                  <c:v>44831</c:v>
                </c:pt>
                <c:pt idx="226">
                  <c:v>44832</c:v>
                </c:pt>
                <c:pt idx="227">
                  <c:v>44833</c:v>
                </c:pt>
                <c:pt idx="228">
                  <c:v>44834</c:v>
                </c:pt>
                <c:pt idx="229">
                  <c:v>44837</c:v>
                </c:pt>
                <c:pt idx="230">
                  <c:v>44838</c:v>
                </c:pt>
                <c:pt idx="231">
                  <c:v>44840</c:v>
                </c:pt>
                <c:pt idx="232">
                  <c:v>44841</c:v>
                </c:pt>
                <c:pt idx="233">
                  <c:v>44844</c:v>
                </c:pt>
                <c:pt idx="234">
                  <c:v>44845</c:v>
                </c:pt>
                <c:pt idx="235">
                  <c:v>44846</c:v>
                </c:pt>
                <c:pt idx="236">
                  <c:v>44847</c:v>
                </c:pt>
                <c:pt idx="237">
                  <c:v>44848</c:v>
                </c:pt>
                <c:pt idx="238">
                  <c:v>44851</c:v>
                </c:pt>
                <c:pt idx="239">
                  <c:v>44852</c:v>
                </c:pt>
                <c:pt idx="240">
                  <c:v>44853</c:v>
                </c:pt>
                <c:pt idx="241">
                  <c:v>44854</c:v>
                </c:pt>
                <c:pt idx="242">
                  <c:v>44855</c:v>
                </c:pt>
                <c:pt idx="243">
                  <c:v>44858</c:v>
                </c:pt>
                <c:pt idx="244">
                  <c:v>44859</c:v>
                </c:pt>
                <c:pt idx="245">
                  <c:v>44861</c:v>
                </c:pt>
                <c:pt idx="246">
                  <c:v>44862</c:v>
                </c:pt>
              </c:numCache>
            </c:numRef>
          </c:cat>
          <c:val>
            <c:numRef>
              <c:f>[1]RAMCOCEM_BACKWARDATION_CONTANGO!$B$2:$B$249</c:f>
              <c:numCache>
                <c:formatCode>General</c:formatCode>
                <c:ptCount val="248"/>
                <c:pt idx="0">
                  <c:v>1065.8813479999999</c:v>
                </c:pt>
                <c:pt idx="1">
                  <c:v>1063.092529</c:v>
                </c:pt>
                <c:pt idx="2">
                  <c:v>1075.3435059999999</c:v>
                </c:pt>
                <c:pt idx="3">
                  <c:v>1082.2657469999999</c:v>
                </c:pt>
                <c:pt idx="4">
                  <c:v>1091.528687</c:v>
                </c:pt>
                <c:pt idx="5">
                  <c:v>1075.692139</c:v>
                </c:pt>
                <c:pt idx="6">
                  <c:v>1065.234009</c:v>
                </c:pt>
                <c:pt idx="7">
                  <c:v>1061.0009769999999</c:v>
                </c:pt>
                <c:pt idx="8">
                  <c:v>1062.7438959999999</c:v>
                </c:pt>
                <c:pt idx="9">
                  <c:v>1055.9710689999999</c:v>
                </c:pt>
                <c:pt idx="10">
                  <c:v>1029.8756100000001</c:v>
                </c:pt>
                <c:pt idx="11">
                  <c:v>1017.823853</c:v>
                </c:pt>
                <c:pt idx="12">
                  <c:v>1001.140686</c:v>
                </c:pt>
                <c:pt idx="13">
                  <c:v>985.353882</c:v>
                </c:pt>
                <c:pt idx="14">
                  <c:v>997.355774</c:v>
                </c:pt>
                <c:pt idx="15">
                  <c:v>988.64068599999996</c:v>
                </c:pt>
                <c:pt idx="16">
                  <c:v>986.64868200000001</c:v>
                </c:pt>
                <c:pt idx="17">
                  <c:v>948.75042699999995</c:v>
                </c:pt>
                <c:pt idx="18">
                  <c:v>930.72265600000003</c:v>
                </c:pt>
                <c:pt idx="19">
                  <c:v>937.29632600000002</c:v>
                </c:pt>
                <c:pt idx="20">
                  <c:v>940.98156700000004</c:v>
                </c:pt>
                <c:pt idx="21">
                  <c:v>947.15686000000005</c:v>
                </c:pt>
                <c:pt idx="22">
                  <c:v>947.05725099999995</c:v>
                </c:pt>
                <c:pt idx="23">
                  <c:v>938.09313999999995</c:v>
                </c:pt>
                <c:pt idx="24">
                  <c:v>955.32415800000001</c:v>
                </c:pt>
                <c:pt idx="25">
                  <c:v>975.09497099999999</c:v>
                </c:pt>
                <c:pt idx="26">
                  <c:v>979.72644000000003</c:v>
                </c:pt>
                <c:pt idx="27">
                  <c:v>988.74035600000002</c:v>
                </c:pt>
                <c:pt idx="28">
                  <c:v>981.17059300000005</c:v>
                </c:pt>
                <c:pt idx="29">
                  <c:v>988.64068599999996</c:v>
                </c:pt>
                <c:pt idx="30">
                  <c:v>994.76617399999998</c:v>
                </c:pt>
                <c:pt idx="31">
                  <c:v>985.70251499999995</c:v>
                </c:pt>
                <c:pt idx="32">
                  <c:v>975.84198000000004</c:v>
                </c:pt>
                <c:pt idx="33">
                  <c:v>946.60906999999997</c:v>
                </c:pt>
                <c:pt idx="34">
                  <c:v>967.27630599999998</c:v>
                </c:pt>
                <c:pt idx="35">
                  <c:v>991.23034700000005</c:v>
                </c:pt>
                <c:pt idx="36">
                  <c:v>994.01916500000004</c:v>
                </c:pt>
                <c:pt idx="37">
                  <c:v>987.14666699999998</c:v>
                </c:pt>
                <c:pt idx="38">
                  <c:v>977.73443599999996</c:v>
                </c:pt>
                <c:pt idx="39">
                  <c:v>988.88970900000004</c:v>
                </c:pt>
                <c:pt idx="40">
                  <c:v>984.90563999999995</c:v>
                </c:pt>
                <c:pt idx="41">
                  <c:v>980.77221699999996</c:v>
                </c:pt>
                <c:pt idx="42">
                  <c:v>1000.094849</c:v>
                </c:pt>
                <c:pt idx="43">
                  <c:v>1022.65448</c:v>
                </c:pt>
                <c:pt idx="44">
                  <c:v>1020.313904</c:v>
                </c:pt>
                <c:pt idx="45">
                  <c:v>1025.2441409999999</c:v>
                </c:pt>
                <c:pt idx="46">
                  <c:v>1003.630737</c:v>
                </c:pt>
                <c:pt idx="47">
                  <c:v>1024.248047</c:v>
                </c:pt>
                <c:pt idx="48">
                  <c:v>1042.6743160000001</c:v>
                </c:pt>
                <c:pt idx="49">
                  <c:v>1014.536987</c:v>
                </c:pt>
                <c:pt idx="50">
                  <c:v>1037.7441409999999</c:v>
                </c:pt>
                <c:pt idx="51">
                  <c:v>1016.080872</c:v>
                </c:pt>
                <c:pt idx="52">
                  <c:v>1007.86377</c:v>
                </c:pt>
                <c:pt idx="53">
                  <c:v>1017.525024</c:v>
                </c:pt>
                <c:pt idx="54">
                  <c:v>967.47546399999999</c:v>
                </c:pt>
                <c:pt idx="55">
                  <c:v>958.81018100000006</c:v>
                </c:pt>
                <c:pt idx="56">
                  <c:v>947.85406499999999</c:v>
                </c:pt>
                <c:pt idx="57">
                  <c:v>936.64892599999996</c:v>
                </c:pt>
                <c:pt idx="58">
                  <c:v>893.32244900000001</c:v>
                </c:pt>
                <c:pt idx="59">
                  <c:v>857.36645499999997</c:v>
                </c:pt>
                <c:pt idx="60">
                  <c:v>842.42627000000005</c:v>
                </c:pt>
                <c:pt idx="61">
                  <c:v>847.65533400000004</c:v>
                </c:pt>
                <c:pt idx="62">
                  <c:v>865.63330099999996</c:v>
                </c:pt>
                <c:pt idx="63">
                  <c:v>891.92804000000001</c:v>
                </c:pt>
                <c:pt idx="64">
                  <c:v>885.40417500000001</c:v>
                </c:pt>
                <c:pt idx="65">
                  <c:v>869.51776099999995</c:v>
                </c:pt>
                <c:pt idx="66">
                  <c:v>878.97985800000004</c:v>
                </c:pt>
                <c:pt idx="67">
                  <c:v>872.60540800000001</c:v>
                </c:pt>
                <c:pt idx="68">
                  <c:v>873.85040300000003</c:v>
                </c:pt>
                <c:pt idx="69">
                  <c:v>886.54956100000004</c:v>
                </c:pt>
                <c:pt idx="70">
                  <c:v>886.89819299999999</c:v>
                </c:pt>
                <c:pt idx="71">
                  <c:v>869.41821300000004</c:v>
                </c:pt>
                <c:pt idx="72">
                  <c:v>833.16339100000005</c:v>
                </c:pt>
                <c:pt idx="73">
                  <c:v>877.73486300000002</c:v>
                </c:pt>
                <c:pt idx="74">
                  <c:v>857.91424600000005</c:v>
                </c:pt>
                <c:pt idx="75">
                  <c:v>856.22106900000006</c:v>
                </c:pt>
                <c:pt idx="76">
                  <c:v>833.36261000000002</c:v>
                </c:pt>
                <c:pt idx="77">
                  <c:v>820.66345200000001</c:v>
                </c:pt>
                <c:pt idx="78">
                  <c:v>819.368652</c:v>
                </c:pt>
                <c:pt idx="79">
                  <c:v>808.11364700000001</c:v>
                </c:pt>
                <c:pt idx="80">
                  <c:v>766.23138400000005</c:v>
                </c:pt>
                <c:pt idx="81">
                  <c:v>774.94647199999997</c:v>
                </c:pt>
                <c:pt idx="82">
                  <c:v>783.76122999999995</c:v>
                </c:pt>
                <c:pt idx="83">
                  <c:v>773.30310099999997</c:v>
                </c:pt>
                <c:pt idx="84">
                  <c:v>727.33715800000004</c:v>
                </c:pt>
                <c:pt idx="85">
                  <c:v>730.673767</c:v>
                </c:pt>
                <c:pt idx="86">
                  <c:v>696.51062000000002</c:v>
                </c:pt>
                <c:pt idx="87">
                  <c:v>707.31738299999995</c:v>
                </c:pt>
                <c:pt idx="88">
                  <c:v>723.65191700000003</c:v>
                </c:pt>
                <c:pt idx="89">
                  <c:v>729.87701400000003</c:v>
                </c:pt>
                <c:pt idx="90">
                  <c:v>734.209656</c:v>
                </c:pt>
                <c:pt idx="91">
                  <c:v>723.95074499999998</c:v>
                </c:pt>
                <c:pt idx="92">
                  <c:v>723.00457800000004</c:v>
                </c:pt>
                <c:pt idx="93">
                  <c:v>746.85894800000005</c:v>
                </c:pt>
                <c:pt idx="94">
                  <c:v>756.17169200000001</c:v>
                </c:pt>
                <c:pt idx="95">
                  <c:v>739.04028300000004</c:v>
                </c:pt>
                <c:pt idx="96">
                  <c:v>736.10205099999996</c:v>
                </c:pt>
                <c:pt idx="97">
                  <c:v>727.48663299999998</c:v>
                </c:pt>
                <c:pt idx="98">
                  <c:v>726.63995399999999</c:v>
                </c:pt>
                <c:pt idx="99">
                  <c:v>724.99658199999999</c:v>
                </c:pt>
                <c:pt idx="100">
                  <c:v>725.59417699999995</c:v>
                </c:pt>
                <c:pt idx="101">
                  <c:v>736.74951199999998</c:v>
                </c:pt>
                <c:pt idx="102">
                  <c:v>768.97045900000001</c:v>
                </c:pt>
                <c:pt idx="103">
                  <c:v>764.98638900000003</c:v>
                </c:pt>
                <c:pt idx="104">
                  <c:v>770.364868</c:v>
                </c:pt>
                <c:pt idx="105">
                  <c:v>783.412598</c:v>
                </c:pt>
                <c:pt idx="106">
                  <c:v>798.950378</c:v>
                </c:pt>
                <c:pt idx="107">
                  <c:v>802.735229</c:v>
                </c:pt>
                <c:pt idx="108">
                  <c:v>806.61962900000003</c:v>
                </c:pt>
                <c:pt idx="109">
                  <c:v>809.10968000000003</c:v>
                </c:pt>
                <c:pt idx="110">
                  <c:v>811.84869400000002</c:v>
                </c:pt>
                <c:pt idx="111">
                  <c:v>796.55993699999999</c:v>
                </c:pt>
                <c:pt idx="112">
                  <c:v>808.81085199999995</c:v>
                </c:pt>
                <c:pt idx="113">
                  <c:v>800.89257799999996</c:v>
                </c:pt>
                <c:pt idx="114">
                  <c:v>784.40863000000002</c:v>
                </c:pt>
                <c:pt idx="115">
                  <c:v>802.18743900000004</c:v>
                </c:pt>
                <c:pt idx="116">
                  <c:v>805.72326699999996</c:v>
                </c:pt>
                <c:pt idx="117">
                  <c:v>807.21728499999995</c:v>
                </c:pt>
                <c:pt idx="118">
                  <c:v>801.68945299999996</c:v>
                </c:pt>
                <c:pt idx="119">
                  <c:v>790.53411900000003</c:v>
                </c:pt>
                <c:pt idx="120">
                  <c:v>776.24133300000005</c:v>
                </c:pt>
                <c:pt idx="121">
                  <c:v>790.28509499999996</c:v>
                </c:pt>
                <c:pt idx="122">
                  <c:v>791.53008999999997</c:v>
                </c:pt>
                <c:pt idx="123">
                  <c:v>783.91058299999997</c:v>
                </c:pt>
                <c:pt idx="124">
                  <c:v>748.80120799999997</c:v>
                </c:pt>
                <c:pt idx="125">
                  <c:v>737.14788799999997</c:v>
                </c:pt>
                <c:pt idx="126">
                  <c:v>721.21167000000003</c:v>
                </c:pt>
                <c:pt idx="127">
                  <c:v>718.82128899999998</c:v>
                </c:pt>
                <c:pt idx="128">
                  <c:v>718.92089799999997</c:v>
                </c:pt>
                <c:pt idx="129">
                  <c:v>702.73571800000002</c:v>
                </c:pt>
                <c:pt idx="130">
                  <c:v>700.444885</c:v>
                </c:pt>
                <c:pt idx="131">
                  <c:v>681.371216</c:v>
                </c:pt>
                <c:pt idx="132">
                  <c:v>687.397156</c:v>
                </c:pt>
                <c:pt idx="133">
                  <c:v>695.86321999999996</c:v>
                </c:pt>
                <c:pt idx="134">
                  <c:v>698.15405299999998</c:v>
                </c:pt>
                <c:pt idx="135">
                  <c:v>686.35131799999999</c:v>
                </c:pt>
                <c:pt idx="136">
                  <c:v>688.94097899999997</c:v>
                </c:pt>
                <c:pt idx="137">
                  <c:v>676.78961200000003</c:v>
                </c:pt>
                <c:pt idx="138">
                  <c:v>656.620361</c:v>
                </c:pt>
                <c:pt idx="139">
                  <c:v>637.09857199999999</c:v>
                </c:pt>
                <c:pt idx="140">
                  <c:v>663.34344499999997</c:v>
                </c:pt>
                <c:pt idx="141">
                  <c:v>672.25775099999998</c:v>
                </c:pt>
                <c:pt idx="142">
                  <c:v>683.91113299999995</c:v>
                </c:pt>
                <c:pt idx="143">
                  <c:v>695.96283000000005</c:v>
                </c:pt>
                <c:pt idx="144">
                  <c:v>689.63818400000002</c:v>
                </c:pt>
                <c:pt idx="145">
                  <c:v>692.37719700000002</c:v>
                </c:pt>
                <c:pt idx="146">
                  <c:v>628.28387499999997</c:v>
                </c:pt>
                <c:pt idx="147">
                  <c:v>629.92730700000004</c:v>
                </c:pt>
                <c:pt idx="148">
                  <c:v>607.46722399999999</c:v>
                </c:pt>
                <c:pt idx="149">
                  <c:v>609.45929000000001</c:v>
                </c:pt>
                <c:pt idx="150">
                  <c:v>613.54290800000001</c:v>
                </c:pt>
                <c:pt idx="151">
                  <c:v>608.61261000000002</c:v>
                </c:pt>
                <c:pt idx="152">
                  <c:v>594.12066700000003</c:v>
                </c:pt>
                <c:pt idx="153">
                  <c:v>589.29003899999998</c:v>
                </c:pt>
                <c:pt idx="154">
                  <c:v>603.98120100000006</c:v>
                </c:pt>
                <c:pt idx="155">
                  <c:v>583.06500200000005</c:v>
                </c:pt>
                <c:pt idx="156">
                  <c:v>580.57495100000006</c:v>
                </c:pt>
                <c:pt idx="157">
                  <c:v>594.96728499999995</c:v>
                </c:pt>
                <c:pt idx="158">
                  <c:v>599.84771699999999</c:v>
                </c:pt>
                <c:pt idx="159">
                  <c:v>599.79797399999995</c:v>
                </c:pt>
                <c:pt idx="160">
                  <c:v>604.03100600000005</c:v>
                </c:pt>
                <c:pt idx="161">
                  <c:v>608.463257</c:v>
                </c:pt>
                <c:pt idx="162">
                  <c:v>623.45324700000003</c:v>
                </c:pt>
                <c:pt idx="163">
                  <c:v>625.34558100000004</c:v>
                </c:pt>
                <c:pt idx="164">
                  <c:v>627.73608400000001</c:v>
                </c:pt>
                <c:pt idx="165">
                  <c:v>634.25994900000001</c:v>
                </c:pt>
                <c:pt idx="166">
                  <c:v>644.07067900000004</c:v>
                </c:pt>
                <c:pt idx="167">
                  <c:v>642.82562299999995</c:v>
                </c:pt>
                <c:pt idx="168">
                  <c:v>634.95715299999995</c:v>
                </c:pt>
                <c:pt idx="169">
                  <c:v>660.703979</c:v>
                </c:pt>
                <c:pt idx="170">
                  <c:v>651.490906</c:v>
                </c:pt>
                <c:pt idx="171">
                  <c:v>649.94708300000002</c:v>
                </c:pt>
                <c:pt idx="172">
                  <c:v>645.51483199999996</c:v>
                </c:pt>
                <c:pt idx="173">
                  <c:v>640.833618</c:v>
                </c:pt>
                <c:pt idx="174">
                  <c:v>656.42114300000003</c:v>
                </c:pt>
                <c:pt idx="175">
                  <c:v>648.10449200000005</c:v>
                </c:pt>
                <c:pt idx="176">
                  <c:v>640.73400900000001</c:v>
                </c:pt>
                <c:pt idx="177">
                  <c:v>654.37933299999997</c:v>
                </c:pt>
                <c:pt idx="178">
                  <c:v>666.23193400000002</c:v>
                </c:pt>
                <c:pt idx="179">
                  <c:v>663.59246800000005</c:v>
                </c:pt>
                <c:pt idx="180">
                  <c:v>670.16613800000005</c:v>
                </c:pt>
                <c:pt idx="181">
                  <c:v>692.97479199999998</c:v>
                </c:pt>
                <c:pt idx="182">
                  <c:v>678.13421600000004</c:v>
                </c:pt>
                <c:pt idx="183">
                  <c:v>694.56835899999999</c:v>
                </c:pt>
                <c:pt idx="184">
                  <c:v>720.91290300000003</c:v>
                </c:pt>
                <c:pt idx="185">
                  <c:v>717.12805200000003</c:v>
                </c:pt>
                <c:pt idx="186">
                  <c:v>730.92279099999996</c:v>
                </c:pt>
                <c:pt idx="187">
                  <c:v>749.09997599999997</c:v>
                </c:pt>
                <c:pt idx="188">
                  <c:v>732.75</c:v>
                </c:pt>
                <c:pt idx="189">
                  <c:v>726.34997599999997</c:v>
                </c:pt>
                <c:pt idx="190">
                  <c:v>735.95001200000002</c:v>
                </c:pt>
                <c:pt idx="191">
                  <c:v>756.79998799999998</c:v>
                </c:pt>
                <c:pt idx="192">
                  <c:v>755.09997599999997</c:v>
                </c:pt>
                <c:pt idx="193">
                  <c:v>755.25</c:v>
                </c:pt>
                <c:pt idx="194">
                  <c:v>749.09997599999997</c:v>
                </c:pt>
                <c:pt idx="195">
                  <c:v>749.90002400000003</c:v>
                </c:pt>
                <c:pt idx="196">
                  <c:v>758.04998799999998</c:v>
                </c:pt>
                <c:pt idx="197">
                  <c:v>761.20001200000002</c:v>
                </c:pt>
                <c:pt idx="198">
                  <c:v>774.04998799999998</c:v>
                </c:pt>
                <c:pt idx="199">
                  <c:v>758.5</c:v>
                </c:pt>
                <c:pt idx="200">
                  <c:v>730.70001200000002</c:v>
                </c:pt>
                <c:pt idx="201">
                  <c:v>744.09997599999997</c:v>
                </c:pt>
                <c:pt idx="202">
                  <c:v>750.04998799999998</c:v>
                </c:pt>
                <c:pt idx="203">
                  <c:v>761.04998799999998</c:v>
                </c:pt>
                <c:pt idx="204">
                  <c:v>746.40002400000003</c:v>
                </c:pt>
                <c:pt idx="205">
                  <c:v>732.70001200000002</c:v>
                </c:pt>
                <c:pt idx="206">
                  <c:v>757</c:v>
                </c:pt>
                <c:pt idx="207">
                  <c:v>759.90002400000003</c:v>
                </c:pt>
                <c:pt idx="208">
                  <c:v>748.25</c:v>
                </c:pt>
                <c:pt idx="209">
                  <c:v>755.40002400000003</c:v>
                </c:pt>
                <c:pt idx="210">
                  <c:v>759.09997599999997</c:v>
                </c:pt>
                <c:pt idx="211">
                  <c:v>772.15002400000003</c:v>
                </c:pt>
                <c:pt idx="212">
                  <c:v>784.29998799999998</c:v>
                </c:pt>
                <c:pt idx="213">
                  <c:v>776.65002400000003</c:v>
                </c:pt>
                <c:pt idx="214">
                  <c:v>798.5</c:v>
                </c:pt>
                <c:pt idx="215">
                  <c:v>798.65002400000003</c:v>
                </c:pt>
                <c:pt idx="216">
                  <c:v>798.25</c:v>
                </c:pt>
                <c:pt idx="217">
                  <c:v>790.75</c:v>
                </c:pt>
                <c:pt idx="218">
                  <c:v>763.40002400000003</c:v>
                </c:pt>
                <c:pt idx="219">
                  <c:v>765.09997599999997</c:v>
                </c:pt>
                <c:pt idx="220">
                  <c:v>776.5</c:v>
                </c:pt>
                <c:pt idx="221">
                  <c:v>750.45001200000002</c:v>
                </c:pt>
                <c:pt idx="222">
                  <c:v>755</c:v>
                </c:pt>
                <c:pt idx="223">
                  <c:v>731.40002400000003</c:v>
                </c:pt>
                <c:pt idx="224">
                  <c:v>713.75</c:v>
                </c:pt>
                <c:pt idx="225">
                  <c:v>716.84997599999997</c:v>
                </c:pt>
                <c:pt idx="226">
                  <c:v>742.29998799999998</c:v>
                </c:pt>
                <c:pt idx="227">
                  <c:v>749.09997599999997</c:v>
                </c:pt>
                <c:pt idx="228">
                  <c:v>754.5</c:v>
                </c:pt>
                <c:pt idx="229">
                  <c:v>741.29998799999998</c:v>
                </c:pt>
                <c:pt idx="230">
                  <c:v>757.15002400000003</c:v>
                </c:pt>
                <c:pt idx="231">
                  <c:v>763</c:v>
                </c:pt>
                <c:pt idx="232">
                  <c:v>737.20001200000002</c:v>
                </c:pt>
                <c:pt idx="233">
                  <c:v>724.25</c:v>
                </c:pt>
                <c:pt idx="234">
                  <c:v>707.15002400000003</c:v>
                </c:pt>
                <c:pt idx="235">
                  <c:v>709.15002400000003</c:v>
                </c:pt>
                <c:pt idx="236">
                  <c:v>702.29998799999998</c:v>
                </c:pt>
                <c:pt idx="237">
                  <c:v>697.75</c:v>
                </c:pt>
                <c:pt idx="238">
                  <c:v>707.20001200000002</c:v>
                </c:pt>
                <c:pt idx="239">
                  <c:v>706.09997599999997</c:v>
                </c:pt>
                <c:pt idx="240">
                  <c:v>697.15002400000003</c:v>
                </c:pt>
                <c:pt idx="241">
                  <c:v>708.09997599999997</c:v>
                </c:pt>
                <c:pt idx="242">
                  <c:v>703.40002400000003</c:v>
                </c:pt>
                <c:pt idx="243">
                  <c:v>703.90002400000003</c:v>
                </c:pt>
                <c:pt idx="244">
                  <c:v>709.45001200000002</c:v>
                </c:pt>
                <c:pt idx="245">
                  <c:v>703.90002400000003</c:v>
                </c:pt>
                <c:pt idx="246">
                  <c:v>698.5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55-4D9A-B6C9-5BF3A39AF952}"/>
            </c:ext>
          </c:extLst>
        </c:ser>
        <c:ser>
          <c:idx val="1"/>
          <c:order val="1"/>
          <c:tx>
            <c:strRef>
              <c:f>[1]RAMCOCEM_BACKWARDATION_CONTANGO!$D$1</c:f>
              <c:strCache>
                <c:ptCount val="1"/>
                <c:pt idx="0">
                  <c:v>Near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[1]RAMCOCEM_BACKWARDATION_CONTANGO!$A$2:$A$249</c:f>
              <c:numCache>
                <c:formatCode>m/d/yyyy</c:formatCode>
                <c:ptCount val="248"/>
                <c:pt idx="0">
                  <c:v>44501</c:v>
                </c:pt>
                <c:pt idx="1">
                  <c:v>44502</c:v>
                </c:pt>
                <c:pt idx="2">
                  <c:v>44503</c:v>
                </c:pt>
                <c:pt idx="3">
                  <c:v>44504</c:v>
                </c:pt>
                <c:pt idx="4">
                  <c:v>44508</c:v>
                </c:pt>
                <c:pt idx="5">
                  <c:v>44509</c:v>
                </c:pt>
                <c:pt idx="6">
                  <c:v>44510</c:v>
                </c:pt>
                <c:pt idx="7">
                  <c:v>44511</c:v>
                </c:pt>
                <c:pt idx="8">
                  <c:v>44512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44522</c:v>
                </c:pt>
                <c:pt idx="14">
                  <c:v>44523</c:v>
                </c:pt>
                <c:pt idx="15">
                  <c:v>44524</c:v>
                </c:pt>
                <c:pt idx="16">
                  <c:v>44525</c:v>
                </c:pt>
                <c:pt idx="17">
                  <c:v>44526</c:v>
                </c:pt>
                <c:pt idx="18">
                  <c:v>44529</c:v>
                </c:pt>
                <c:pt idx="19">
                  <c:v>44530</c:v>
                </c:pt>
                <c:pt idx="20">
                  <c:v>44531</c:v>
                </c:pt>
                <c:pt idx="21">
                  <c:v>44532</c:v>
                </c:pt>
                <c:pt idx="22">
                  <c:v>44533</c:v>
                </c:pt>
                <c:pt idx="23">
                  <c:v>44536</c:v>
                </c:pt>
                <c:pt idx="24">
                  <c:v>44537</c:v>
                </c:pt>
                <c:pt idx="25">
                  <c:v>44538</c:v>
                </c:pt>
                <c:pt idx="26">
                  <c:v>44539</c:v>
                </c:pt>
                <c:pt idx="27">
                  <c:v>44540</c:v>
                </c:pt>
                <c:pt idx="28">
                  <c:v>44543</c:v>
                </c:pt>
                <c:pt idx="29">
                  <c:v>44544</c:v>
                </c:pt>
                <c:pt idx="30">
                  <c:v>44545</c:v>
                </c:pt>
                <c:pt idx="31">
                  <c:v>44546</c:v>
                </c:pt>
                <c:pt idx="32">
                  <c:v>44547</c:v>
                </c:pt>
                <c:pt idx="33">
                  <c:v>44550</c:v>
                </c:pt>
                <c:pt idx="34">
                  <c:v>44551</c:v>
                </c:pt>
                <c:pt idx="35">
                  <c:v>44552</c:v>
                </c:pt>
                <c:pt idx="36">
                  <c:v>44553</c:v>
                </c:pt>
                <c:pt idx="37">
                  <c:v>44554</c:v>
                </c:pt>
                <c:pt idx="38">
                  <c:v>44557</c:v>
                </c:pt>
                <c:pt idx="39">
                  <c:v>44558</c:v>
                </c:pt>
                <c:pt idx="40">
                  <c:v>44559</c:v>
                </c:pt>
                <c:pt idx="41">
                  <c:v>44560</c:v>
                </c:pt>
                <c:pt idx="42">
                  <c:v>44561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44571</c:v>
                </c:pt>
                <c:pt idx="49">
                  <c:v>44572</c:v>
                </c:pt>
                <c:pt idx="50">
                  <c:v>44573</c:v>
                </c:pt>
                <c:pt idx="51">
                  <c:v>44574</c:v>
                </c:pt>
                <c:pt idx="52">
                  <c:v>44575</c:v>
                </c:pt>
                <c:pt idx="53">
                  <c:v>44578</c:v>
                </c:pt>
                <c:pt idx="54">
                  <c:v>44579</c:v>
                </c:pt>
                <c:pt idx="55">
                  <c:v>44580</c:v>
                </c:pt>
                <c:pt idx="56">
                  <c:v>44581</c:v>
                </c:pt>
                <c:pt idx="57">
                  <c:v>44582</c:v>
                </c:pt>
                <c:pt idx="58">
                  <c:v>44585</c:v>
                </c:pt>
                <c:pt idx="59">
                  <c:v>44586</c:v>
                </c:pt>
                <c:pt idx="60">
                  <c:v>44588</c:v>
                </c:pt>
                <c:pt idx="61">
                  <c:v>44589</c:v>
                </c:pt>
                <c:pt idx="62">
                  <c:v>44592</c:v>
                </c:pt>
                <c:pt idx="63">
                  <c:v>44593</c:v>
                </c:pt>
                <c:pt idx="64">
                  <c:v>44594</c:v>
                </c:pt>
                <c:pt idx="65">
                  <c:v>44595</c:v>
                </c:pt>
                <c:pt idx="66">
                  <c:v>44596</c:v>
                </c:pt>
                <c:pt idx="67">
                  <c:v>44599</c:v>
                </c:pt>
                <c:pt idx="68">
                  <c:v>44600</c:v>
                </c:pt>
                <c:pt idx="69">
                  <c:v>44601</c:v>
                </c:pt>
                <c:pt idx="70">
                  <c:v>44602</c:v>
                </c:pt>
                <c:pt idx="71">
                  <c:v>44603</c:v>
                </c:pt>
                <c:pt idx="72">
                  <c:v>44606</c:v>
                </c:pt>
                <c:pt idx="73">
                  <c:v>44607</c:v>
                </c:pt>
                <c:pt idx="74">
                  <c:v>44608</c:v>
                </c:pt>
                <c:pt idx="75">
                  <c:v>44609</c:v>
                </c:pt>
                <c:pt idx="76">
                  <c:v>44610</c:v>
                </c:pt>
                <c:pt idx="77">
                  <c:v>44613</c:v>
                </c:pt>
                <c:pt idx="78">
                  <c:v>44614</c:v>
                </c:pt>
                <c:pt idx="79">
                  <c:v>44615</c:v>
                </c:pt>
                <c:pt idx="80">
                  <c:v>44616</c:v>
                </c:pt>
                <c:pt idx="81">
                  <c:v>44617</c:v>
                </c:pt>
                <c:pt idx="82">
                  <c:v>44620</c:v>
                </c:pt>
                <c:pt idx="83">
                  <c:v>44622</c:v>
                </c:pt>
                <c:pt idx="84">
                  <c:v>44623</c:v>
                </c:pt>
                <c:pt idx="85">
                  <c:v>44624</c:v>
                </c:pt>
                <c:pt idx="86">
                  <c:v>44627</c:v>
                </c:pt>
                <c:pt idx="87">
                  <c:v>44628</c:v>
                </c:pt>
                <c:pt idx="88">
                  <c:v>44629</c:v>
                </c:pt>
                <c:pt idx="89">
                  <c:v>44630</c:v>
                </c:pt>
                <c:pt idx="90">
                  <c:v>44631</c:v>
                </c:pt>
                <c:pt idx="91">
                  <c:v>44634</c:v>
                </c:pt>
                <c:pt idx="92">
                  <c:v>44635</c:v>
                </c:pt>
                <c:pt idx="93">
                  <c:v>44636</c:v>
                </c:pt>
                <c:pt idx="94">
                  <c:v>44637</c:v>
                </c:pt>
                <c:pt idx="95">
                  <c:v>44641</c:v>
                </c:pt>
                <c:pt idx="96">
                  <c:v>44642</c:v>
                </c:pt>
                <c:pt idx="97">
                  <c:v>44643</c:v>
                </c:pt>
                <c:pt idx="98">
                  <c:v>44644</c:v>
                </c:pt>
                <c:pt idx="99">
                  <c:v>44645</c:v>
                </c:pt>
                <c:pt idx="100">
                  <c:v>44648</c:v>
                </c:pt>
                <c:pt idx="101">
                  <c:v>44649</c:v>
                </c:pt>
                <c:pt idx="102">
                  <c:v>44650</c:v>
                </c:pt>
                <c:pt idx="103">
                  <c:v>44651</c:v>
                </c:pt>
                <c:pt idx="104">
                  <c:v>44652</c:v>
                </c:pt>
                <c:pt idx="105">
                  <c:v>44655</c:v>
                </c:pt>
                <c:pt idx="106">
                  <c:v>44656</c:v>
                </c:pt>
                <c:pt idx="107">
                  <c:v>44657</c:v>
                </c:pt>
                <c:pt idx="108">
                  <c:v>44658</c:v>
                </c:pt>
                <c:pt idx="109">
                  <c:v>44659</c:v>
                </c:pt>
                <c:pt idx="110">
                  <c:v>44662</c:v>
                </c:pt>
                <c:pt idx="111">
                  <c:v>44663</c:v>
                </c:pt>
                <c:pt idx="112">
                  <c:v>44664</c:v>
                </c:pt>
                <c:pt idx="113">
                  <c:v>44669</c:v>
                </c:pt>
                <c:pt idx="114">
                  <c:v>44670</c:v>
                </c:pt>
                <c:pt idx="115">
                  <c:v>44671</c:v>
                </c:pt>
                <c:pt idx="116">
                  <c:v>44672</c:v>
                </c:pt>
                <c:pt idx="117">
                  <c:v>44673</c:v>
                </c:pt>
                <c:pt idx="118">
                  <c:v>44676</c:v>
                </c:pt>
                <c:pt idx="119">
                  <c:v>44677</c:v>
                </c:pt>
                <c:pt idx="120">
                  <c:v>44678</c:v>
                </c:pt>
                <c:pt idx="121">
                  <c:v>44679</c:v>
                </c:pt>
                <c:pt idx="122">
                  <c:v>44680</c:v>
                </c:pt>
                <c:pt idx="123">
                  <c:v>44683</c:v>
                </c:pt>
                <c:pt idx="124">
                  <c:v>44685</c:v>
                </c:pt>
                <c:pt idx="125">
                  <c:v>44686</c:v>
                </c:pt>
                <c:pt idx="126">
                  <c:v>44687</c:v>
                </c:pt>
                <c:pt idx="127">
                  <c:v>44690</c:v>
                </c:pt>
                <c:pt idx="128">
                  <c:v>44691</c:v>
                </c:pt>
                <c:pt idx="129">
                  <c:v>44692</c:v>
                </c:pt>
                <c:pt idx="130">
                  <c:v>44693</c:v>
                </c:pt>
                <c:pt idx="131">
                  <c:v>44694</c:v>
                </c:pt>
                <c:pt idx="132">
                  <c:v>44697</c:v>
                </c:pt>
                <c:pt idx="133">
                  <c:v>44698</c:v>
                </c:pt>
                <c:pt idx="134">
                  <c:v>44699</c:v>
                </c:pt>
                <c:pt idx="135">
                  <c:v>44700</c:v>
                </c:pt>
                <c:pt idx="136">
                  <c:v>44701</c:v>
                </c:pt>
                <c:pt idx="137">
                  <c:v>44704</c:v>
                </c:pt>
                <c:pt idx="138">
                  <c:v>44705</c:v>
                </c:pt>
                <c:pt idx="139">
                  <c:v>44706</c:v>
                </c:pt>
                <c:pt idx="140">
                  <c:v>44707</c:v>
                </c:pt>
                <c:pt idx="141">
                  <c:v>44708</c:v>
                </c:pt>
                <c:pt idx="142">
                  <c:v>44711</c:v>
                </c:pt>
                <c:pt idx="143">
                  <c:v>44712</c:v>
                </c:pt>
                <c:pt idx="144">
                  <c:v>44713</c:v>
                </c:pt>
                <c:pt idx="145">
                  <c:v>44714</c:v>
                </c:pt>
                <c:pt idx="146">
                  <c:v>44715</c:v>
                </c:pt>
                <c:pt idx="147">
                  <c:v>44718</c:v>
                </c:pt>
                <c:pt idx="148">
                  <c:v>44719</c:v>
                </c:pt>
                <c:pt idx="149">
                  <c:v>44720</c:v>
                </c:pt>
                <c:pt idx="150">
                  <c:v>44721</c:v>
                </c:pt>
                <c:pt idx="151">
                  <c:v>44722</c:v>
                </c:pt>
                <c:pt idx="152">
                  <c:v>44725</c:v>
                </c:pt>
                <c:pt idx="153">
                  <c:v>44726</c:v>
                </c:pt>
                <c:pt idx="154">
                  <c:v>44727</c:v>
                </c:pt>
                <c:pt idx="155">
                  <c:v>44728</c:v>
                </c:pt>
                <c:pt idx="156">
                  <c:v>44729</c:v>
                </c:pt>
                <c:pt idx="157">
                  <c:v>44732</c:v>
                </c:pt>
                <c:pt idx="158">
                  <c:v>44733</c:v>
                </c:pt>
                <c:pt idx="159">
                  <c:v>44734</c:v>
                </c:pt>
                <c:pt idx="160">
                  <c:v>44735</c:v>
                </c:pt>
                <c:pt idx="161">
                  <c:v>44736</c:v>
                </c:pt>
                <c:pt idx="162">
                  <c:v>44739</c:v>
                </c:pt>
                <c:pt idx="163">
                  <c:v>44740</c:v>
                </c:pt>
                <c:pt idx="164">
                  <c:v>44741</c:v>
                </c:pt>
                <c:pt idx="165">
                  <c:v>44742</c:v>
                </c:pt>
                <c:pt idx="166">
                  <c:v>44743</c:v>
                </c:pt>
                <c:pt idx="167">
                  <c:v>44746</c:v>
                </c:pt>
                <c:pt idx="168">
                  <c:v>44747</c:v>
                </c:pt>
                <c:pt idx="169">
                  <c:v>44748</c:v>
                </c:pt>
                <c:pt idx="170">
                  <c:v>44749</c:v>
                </c:pt>
                <c:pt idx="171">
                  <c:v>44750</c:v>
                </c:pt>
                <c:pt idx="172">
                  <c:v>44753</c:v>
                </c:pt>
                <c:pt idx="173">
                  <c:v>44754</c:v>
                </c:pt>
                <c:pt idx="174">
                  <c:v>44755</c:v>
                </c:pt>
                <c:pt idx="175">
                  <c:v>44756</c:v>
                </c:pt>
                <c:pt idx="176">
                  <c:v>44757</c:v>
                </c:pt>
                <c:pt idx="177">
                  <c:v>44760</c:v>
                </c:pt>
                <c:pt idx="178">
                  <c:v>44761</c:v>
                </c:pt>
                <c:pt idx="179">
                  <c:v>44762</c:v>
                </c:pt>
                <c:pt idx="180">
                  <c:v>44763</c:v>
                </c:pt>
                <c:pt idx="181">
                  <c:v>44764</c:v>
                </c:pt>
                <c:pt idx="182">
                  <c:v>44767</c:v>
                </c:pt>
                <c:pt idx="183">
                  <c:v>44768</c:v>
                </c:pt>
                <c:pt idx="184">
                  <c:v>44769</c:v>
                </c:pt>
                <c:pt idx="185">
                  <c:v>44770</c:v>
                </c:pt>
                <c:pt idx="186">
                  <c:v>44771</c:v>
                </c:pt>
                <c:pt idx="187">
                  <c:v>44774</c:v>
                </c:pt>
                <c:pt idx="188">
                  <c:v>44775</c:v>
                </c:pt>
                <c:pt idx="189">
                  <c:v>44776</c:v>
                </c:pt>
                <c:pt idx="190">
                  <c:v>44777</c:v>
                </c:pt>
                <c:pt idx="191">
                  <c:v>44778</c:v>
                </c:pt>
                <c:pt idx="192">
                  <c:v>44781</c:v>
                </c:pt>
                <c:pt idx="193">
                  <c:v>44783</c:v>
                </c:pt>
                <c:pt idx="194">
                  <c:v>44784</c:v>
                </c:pt>
                <c:pt idx="195">
                  <c:v>44785</c:v>
                </c:pt>
                <c:pt idx="196">
                  <c:v>44789</c:v>
                </c:pt>
                <c:pt idx="197">
                  <c:v>44790</c:v>
                </c:pt>
                <c:pt idx="198">
                  <c:v>44791</c:v>
                </c:pt>
                <c:pt idx="199">
                  <c:v>44792</c:v>
                </c:pt>
                <c:pt idx="200">
                  <c:v>44795</c:v>
                </c:pt>
                <c:pt idx="201">
                  <c:v>44796</c:v>
                </c:pt>
                <c:pt idx="202">
                  <c:v>44797</c:v>
                </c:pt>
                <c:pt idx="203">
                  <c:v>44798</c:v>
                </c:pt>
                <c:pt idx="204">
                  <c:v>44799</c:v>
                </c:pt>
                <c:pt idx="205">
                  <c:v>44802</c:v>
                </c:pt>
                <c:pt idx="206">
                  <c:v>44803</c:v>
                </c:pt>
                <c:pt idx="207">
                  <c:v>44805</c:v>
                </c:pt>
                <c:pt idx="208">
                  <c:v>44806</c:v>
                </c:pt>
                <c:pt idx="209">
                  <c:v>44809</c:v>
                </c:pt>
                <c:pt idx="210">
                  <c:v>44810</c:v>
                </c:pt>
                <c:pt idx="211">
                  <c:v>44811</c:v>
                </c:pt>
                <c:pt idx="212">
                  <c:v>44812</c:v>
                </c:pt>
                <c:pt idx="213">
                  <c:v>44813</c:v>
                </c:pt>
                <c:pt idx="214">
                  <c:v>44816</c:v>
                </c:pt>
                <c:pt idx="215">
                  <c:v>44817</c:v>
                </c:pt>
                <c:pt idx="216">
                  <c:v>44818</c:v>
                </c:pt>
                <c:pt idx="217">
                  <c:v>44819</c:v>
                </c:pt>
                <c:pt idx="218">
                  <c:v>44820</c:v>
                </c:pt>
                <c:pt idx="219">
                  <c:v>44823</c:v>
                </c:pt>
                <c:pt idx="220">
                  <c:v>44824</c:v>
                </c:pt>
                <c:pt idx="221">
                  <c:v>44825</c:v>
                </c:pt>
                <c:pt idx="222">
                  <c:v>44826</c:v>
                </c:pt>
                <c:pt idx="223">
                  <c:v>44827</c:v>
                </c:pt>
                <c:pt idx="224">
                  <c:v>44830</c:v>
                </c:pt>
                <c:pt idx="225">
                  <c:v>44831</c:v>
                </c:pt>
                <c:pt idx="226">
                  <c:v>44832</c:v>
                </c:pt>
                <c:pt idx="227">
                  <c:v>44833</c:v>
                </c:pt>
                <c:pt idx="228">
                  <c:v>44834</c:v>
                </c:pt>
                <c:pt idx="229">
                  <c:v>44837</c:v>
                </c:pt>
                <c:pt idx="230">
                  <c:v>44838</c:v>
                </c:pt>
                <c:pt idx="231">
                  <c:v>44840</c:v>
                </c:pt>
                <c:pt idx="232">
                  <c:v>44841</c:v>
                </c:pt>
                <c:pt idx="233">
                  <c:v>44844</c:v>
                </c:pt>
                <c:pt idx="234">
                  <c:v>44845</c:v>
                </c:pt>
                <c:pt idx="235">
                  <c:v>44846</c:v>
                </c:pt>
                <c:pt idx="236">
                  <c:v>44847</c:v>
                </c:pt>
                <c:pt idx="237">
                  <c:v>44848</c:v>
                </c:pt>
                <c:pt idx="238">
                  <c:v>44851</c:v>
                </c:pt>
                <c:pt idx="239">
                  <c:v>44852</c:v>
                </c:pt>
                <c:pt idx="240">
                  <c:v>44853</c:v>
                </c:pt>
                <c:pt idx="241">
                  <c:v>44854</c:v>
                </c:pt>
                <c:pt idx="242">
                  <c:v>44855</c:v>
                </c:pt>
                <c:pt idx="243">
                  <c:v>44858</c:v>
                </c:pt>
                <c:pt idx="244">
                  <c:v>44859</c:v>
                </c:pt>
                <c:pt idx="245">
                  <c:v>44861</c:v>
                </c:pt>
                <c:pt idx="246">
                  <c:v>44862</c:v>
                </c:pt>
              </c:numCache>
            </c:numRef>
          </c:cat>
          <c:val>
            <c:numRef>
              <c:f>[1]RAMCOCEM_BACKWARDATION_CONTANGO!$D$2:$D$249</c:f>
              <c:numCache>
                <c:formatCode>General</c:formatCode>
                <c:ptCount val="248"/>
                <c:pt idx="0">
                  <c:v>1074.25</c:v>
                </c:pt>
                <c:pt idx="1">
                  <c:v>1070.6500000000001</c:v>
                </c:pt>
                <c:pt idx="2">
                  <c:v>1081.5</c:v>
                </c:pt>
                <c:pt idx="3">
                  <c:v>1091.9000000000001</c:v>
                </c:pt>
                <c:pt idx="4">
                  <c:v>1101.4000000000001</c:v>
                </c:pt>
                <c:pt idx="5">
                  <c:v>1085.55</c:v>
                </c:pt>
                <c:pt idx="6">
                  <c:v>1073.75</c:v>
                </c:pt>
                <c:pt idx="7">
                  <c:v>1068</c:v>
                </c:pt>
                <c:pt idx="8">
                  <c:v>1070.4000000000001</c:v>
                </c:pt>
                <c:pt idx="9">
                  <c:v>1064.5</c:v>
                </c:pt>
                <c:pt idx="10">
                  <c:v>1035.3499999999999</c:v>
                </c:pt>
                <c:pt idx="11">
                  <c:v>1021.15</c:v>
                </c:pt>
                <c:pt idx="12">
                  <c:v>1007.25</c:v>
                </c:pt>
                <c:pt idx="13">
                  <c:v>988.2</c:v>
                </c:pt>
                <c:pt idx="14">
                  <c:v>1002.85</c:v>
                </c:pt>
                <c:pt idx="15">
                  <c:v>990.3</c:v>
                </c:pt>
                <c:pt idx="16">
                  <c:v>990.6</c:v>
                </c:pt>
                <c:pt idx="17">
                  <c:v>952.3</c:v>
                </c:pt>
                <c:pt idx="18">
                  <c:v>935.4</c:v>
                </c:pt>
                <c:pt idx="19">
                  <c:v>941.8</c:v>
                </c:pt>
                <c:pt idx="20">
                  <c:v>946.1</c:v>
                </c:pt>
                <c:pt idx="21">
                  <c:v>952.2</c:v>
                </c:pt>
                <c:pt idx="22">
                  <c:v>952.3</c:v>
                </c:pt>
                <c:pt idx="23">
                  <c:v>941.2</c:v>
                </c:pt>
                <c:pt idx="24">
                  <c:v>961.45</c:v>
                </c:pt>
                <c:pt idx="25">
                  <c:v>982.35</c:v>
                </c:pt>
                <c:pt idx="26">
                  <c:v>986.5</c:v>
                </c:pt>
                <c:pt idx="27">
                  <c:v>994.05</c:v>
                </c:pt>
                <c:pt idx="28">
                  <c:v>990.35</c:v>
                </c:pt>
                <c:pt idx="29">
                  <c:v>996.7</c:v>
                </c:pt>
                <c:pt idx="30">
                  <c:v>999.75</c:v>
                </c:pt>
                <c:pt idx="31">
                  <c:v>993.9</c:v>
                </c:pt>
                <c:pt idx="32">
                  <c:v>981</c:v>
                </c:pt>
                <c:pt idx="33">
                  <c:v>949.3</c:v>
                </c:pt>
                <c:pt idx="34">
                  <c:v>970.7</c:v>
                </c:pt>
                <c:pt idx="35">
                  <c:v>994.5</c:v>
                </c:pt>
                <c:pt idx="36">
                  <c:v>997.3</c:v>
                </c:pt>
                <c:pt idx="37">
                  <c:v>990.75</c:v>
                </c:pt>
                <c:pt idx="38">
                  <c:v>983.9</c:v>
                </c:pt>
                <c:pt idx="39">
                  <c:v>994.35</c:v>
                </c:pt>
                <c:pt idx="40">
                  <c:v>985.75</c:v>
                </c:pt>
                <c:pt idx="41">
                  <c:v>984.95</c:v>
                </c:pt>
                <c:pt idx="42">
                  <c:v>1011</c:v>
                </c:pt>
                <c:pt idx="43">
                  <c:v>1032.75</c:v>
                </c:pt>
                <c:pt idx="44">
                  <c:v>1026.4000000000001</c:v>
                </c:pt>
                <c:pt idx="45">
                  <c:v>1032.95</c:v>
                </c:pt>
                <c:pt idx="46">
                  <c:v>1006.15</c:v>
                </c:pt>
                <c:pt idx="47">
                  <c:v>1033.3499999999999</c:v>
                </c:pt>
                <c:pt idx="48">
                  <c:v>1046.8499999999999</c:v>
                </c:pt>
                <c:pt idx="49">
                  <c:v>1021.55</c:v>
                </c:pt>
                <c:pt idx="50">
                  <c:v>1042.25</c:v>
                </c:pt>
                <c:pt idx="51">
                  <c:v>1023.5</c:v>
                </c:pt>
                <c:pt idx="52">
                  <c:v>1013.05</c:v>
                </c:pt>
                <c:pt idx="53">
                  <c:v>1026.8</c:v>
                </c:pt>
                <c:pt idx="54">
                  <c:v>#N/A</c:v>
                </c:pt>
                <c:pt idx="55">
                  <c:v>#N/A</c:v>
                </c:pt>
                <c:pt idx="56">
                  <c:v>951.3</c:v>
                </c:pt>
                <c:pt idx="57">
                  <c:v>939.8</c:v>
                </c:pt>
                <c:pt idx="58">
                  <c:v>894.65</c:v>
                </c:pt>
                <c:pt idx="59">
                  <c:v>857.8</c:v>
                </c:pt>
                <c:pt idx="60">
                  <c:v>845.75</c:v>
                </c:pt>
                <c:pt idx="61">
                  <c:v>853.35</c:v>
                </c:pt>
                <c:pt idx="62">
                  <c:v>862.2</c:v>
                </c:pt>
                <c:pt idx="63">
                  <c:v>896.2</c:v>
                </c:pt>
                <c:pt idx="64">
                  <c:v>888.8</c:v>
                </c:pt>
                <c:pt idx="65">
                  <c:v>873.6</c:v>
                </c:pt>
                <c:pt idx="66">
                  <c:v>884.35</c:v>
                </c:pt>
                <c:pt idx="67">
                  <c:v>878.3</c:v>
                </c:pt>
                <c:pt idx="68">
                  <c:v>876.65</c:v>
                </c:pt>
                <c:pt idx="69">
                  <c:v>891.85</c:v>
                </c:pt>
                <c:pt idx="70">
                  <c:v>893.2</c:v>
                </c:pt>
                <c:pt idx="71">
                  <c:v>871.5</c:v>
                </c:pt>
                <c:pt idx="72">
                  <c:v>837.4</c:v>
                </c:pt>
                <c:pt idx="73">
                  <c:v>#N/A</c:v>
                </c:pt>
                <c:pt idx="74">
                  <c:v>861.15</c:v>
                </c:pt>
                <c:pt idx="75">
                  <c:v>856.4</c:v>
                </c:pt>
                <c:pt idx="76">
                  <c:v>835.45</c:v>
                </c:pt>
                <c:pt idx="77">
                  <c:v>825.35</c:v>
                </c:pt>
                <c:pt idx="78">
                  <c:v>822.15</c:v>
                </c:pt>
                <c:pt idx="79">
                  <c:v>813.45</c:v>
                </c:pt>
                <c:pt idx="80">
                  <c:v>769.25</c:v>
                </c:pt>
                <c:pt idx="81">
                  <c:v>778.55</c:v>
                </c:pt>
                <c:pt idx="82">
                  <c:v>#N/A</c:v>
                </c:pt>
                <c:pt idx="83">
                  <c:v>779.9</c:v>
                </c:pt>
                <c:pt idx="84">
                  <c:v>728.85</c:v>
                </c:pt>
                <c:pt idx="85">
                  <c:v>735.05</c:v>
                </c:pt>
                <c:pt idx="86">
                  <c:v>700.1</c:v>
                </c:pt>
                <c:pt idx="87">
                  <c:v>711.65</c:v>
                </c:pt>
                <c:pt idx="88">
                  <c:v>727.75</c:v>
                </c:pt>
                <c:pt idx="89">
                  <c:v>733.5</c:v>
                </c:pt>
                <c:pt idx="90">
                  <c:v>739.45</c:v>
                </c:pt>
                <c:pt idx="91">
                  <c:v>730.05</c:v>
                </c:pt>
                <c:pt idx="92">
                  <c:v>726.75</c:v>
                </c:pt>
                <c:pt idx="93">
                  <c:v>753.95</c:v>
                </c:pt>
                <c:pt idx="94">
                  <c:v>#N/A</c:v>
                </c:pt>
                <c:pt idx="95">
                  <c:v>742.7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727.85</c:v>
                </c:pt>
                <c:pt idx="101">
                  <c:v>741.75</c:v>
                </c:pt>
                <c:pt idx="102">
                  <c:v>771.45</c:v>
                </c:pt>
                <c:pt idx="103">
                  <c:v>#N/A</c:v>
                </c:pt>
                <c:pt idx="104">
                  <c:v>#N/A</c:v>
                </c:pt>
                <c:pt idx="105">
                  <c:v>790.3</c:v>
                </c:pt>
                <c:pt idx="106">
                  <c:v>803.95</c:v>
                </c:pt>
                <c:pt idx="107">
                  <c:v>807.25</c:v>
                </c:pt>
                <c:pt idx="108">
                  <c:v>811.45</c:v>
                </c:pt>
                <c:pt idx="109">
                  <c:v>816.7</c:v>
                </c:pt>
                <c:pt idx="110">
                  <c:v>816.1</c:v>
                </c:pt>
                <c:pt idx="111">
                  <c:v>803.15</c:v>
                </c:pt>
                <c:pt idx="112">
                  <c:v>813.3</c:v>
                </c:pt>
                <c:pt idx="113">
                  <c:v>806.25</c:v>
                </c:pt>
                <c:pt idx="114">
                  <c:v>786.7</c:v>
                </c:pt>
                <c:pt idx="115">
                  <c:v>807.25</c:v>
                </c:pt>
                <c:pt idx="116">
                  <c:v>811.25</c:v>
                </c:pt>
                <c:pt idx="117">
                  <c:v>809.75</c:v>
                </c:pt>
                <c:pt idx="118">
                  <c:v>803.25</c:v>
                </c:pt>
                <c:pt idx="119">
                  <c:v>795.55</c:v>
                </c:pt>
                <c:pt idx="120">
                  <c:v>779.75</c:v>
                </c:pt>
                <c:pt idx="121">
                  <c:v>#N/A</c:v>
                </c:pt>
                <c:pt idx="122">
                  <c:v>795.2</c:v>
                </c:pt>
                <c:pt idx="123">
                  <c:v>787.85</c:v>
                </c:pt>
                <c:pt idx="124">
                  <c:v>751.3</c:v>
                </c:pt>
                <c:pt idx="125">
                  <c:v>739.45</c:v>
                </c:pt>
                <c:pt idx="126">
                  <c:v>724.7</c:v>
                </c:pt>
                <c:pt idx="127">
                  <c:v>722.2</c:v>
                </c:pt>
                <c:pt idx="128">
                  <c:v>#N/A</c:v>
                </c:pt>
                <c:pt idx="129">
                  <c:v>703.95</c:v>
                </c:pt>
                <c:pt idx="130">
                  <c:v>698.6</c:v>
                </c:pt>
                <c:pt idx="131">
                  <c:v>678.2</c:v>
                </c:pt>
                <c:pt idx="132">
                  <c:v>688.7</c:v>
                </c:pt>
                <c:pt idx="133">
                  <c:v>697.2</c:v>
                </c:pt>
                <c:pt idx="134">
                  <c:v>697.9</c:v>
                </c:pt>
                <c:pt idx="135">
                  <c:v>681.25</c:v>
                </c:pt>
                <c:pt idx="136">
                  <c:v>684.15</c:v>
                </c:pt>
                <c:pt idx="137">
                  <c:v>673.9</c:v>
                </c:pt>
                <c:pt idx="138">
                  <c:v>652.25</c:v>
                </c:pt>
                <c:pt idx="139">
                  <c:v>638.04999999999995</c:v>
                </c:pt>
                <c:pt idx="140">
                  <c:v>666</c:v>
                </c:pt>
                <c:pt idx="141">
                  <c:v>661.3</c:v>
                </c:pt>
                <c:pt idx="142">
                  <c:v>685</c:v>
                </c:pt>
                <c:pt idx="143">
                  <c:v>692.35</c:v>
                </c:pt>
                <c:pt idx="144">
                  <c:v>683.55</c:v>
                </c:pt>
                <c:pt idx="145">
                  <c:v>688.85</c:v>
                </c:pt>
                <c:pt idx="146">
                  <c:v>627.54999999999995</c:v>
                </c:pt>
                <c:pt idx="147">
                  <c:v>626.1</c:v>
                </c:pt>
                <c:pt idx="148">
                  <c:v>609.45000000000005</c:v>
                </c:pt>
                <c:pt idx="149">
                  <c:v>607.54999999999995</c:v>
                </c:pt>
                <c:pt idx="150">
                  <c:v>611.6</c:v>
                </c:pt>
                <c:pt idx="151">
                  <c:v>603.75</c:v>
                </c:pt>
                <c:pt idx="152">
                  <c:v>587.54999999999995</c:v>
                </c:pt>
                <c:pt idx="153">
                  <c:v>591.15</c:v>
                </c:pt>
                <c:pt idx="154">
                  <c:v>602.95000000000005</c:v>
                </c:pt>
                <c:pt idx="155">
                  <c:v>573.1</c:v>
                </c:pt>
                <c:pt idx="156">
                  <c:v>#N/A</c:v>
                </c:pt>
                <c:pt idx="157">
                  <c:v>588.25</c:v>
                </c:pt>
                <c:pt idx="158">
                  <c:v>599.70000000000005</c:v>
                </c:pt>
                <c:pt idx="159">
                  <c:v>598.54999999999995</c:v>
                </c:pt>
                <c:pt idx="160">
                  <c:v>603.79999999999995</c:v>
                </c:pt>
                <c:pt idx="161">
                  <c:v>610.35</c:v>
                </c:pt>
                <c:pt idx="162">
                  <c:v>625.5</c:v>
                </c:pt>
                <c:pt idx="163">
                  <c:v>626.29999999999995</c:v>
                </c:pt>
                <c:pt idx="164">
                  <c:v>627.6</c:v>
                </c:pt>
                <c:pt idx="165">
                  <c:v>636.79999999999995</c:v>
                </c:pt>
                <c:pt idx="166">
                  <c:v>639</c:v>
                </c:pt>
                <c:pt idx="167">
                  <c:v>641.6</c:v>
                </c:pt>
                <c:pt idx="168">
                  <c:v>633.95000000000005</c:v>
                </c:pt>
                <c:pt idx="169">
                  <c:v>650.35</c:v>
                </c:pt>
                <c:pt idx="170">
                  <c:v>646.29999999999995</c:v>
                </c:pt>
                <c:pt idx="171">
                  <c:v>649.85</c:v>
                </c:pt>
                <c:pt idx="172">
                  <c:v>645.35</c:v>
                </c:pt>
                <c:pt idx="173">
                  <c:v>639.95000000000005</c:v>
                </c:pt>
                <c:pt idx="174">
                  <c:v>657.5</c:v>
                </c:pt>
                <c:pt idx="175">
                  <c:v>645.25</c:v>
                </c:pt>
                <c:pt idx="176">
                  <c:v>642</c:v>
                </c:pt>
                <c:pt idx="177">
                  <c:v>655.7</c:v>
                </c:pt>
                <c:pt idx="178">
                  <c:v>665.7</c:v>
                </c:pt>
                <c:pt idx="179">
                  <c:v>#N/A</c:v>
                </c:pt>
                <c:pt idx="180">
                  <c:v>669.75</c:v>
                </c:pt>
                <c:pt idx="181">
                  <c:v>686.2</c:v>
                </c:pt>
                <c:pt idx="182">
                  <c:v>677.15</c:v>
                </c:pt>
                <c:pt idx="183">
                  <c:v>697.2</c:v>
                </c:pt>
                <c:pt idx="184">
                  <c:v>723.8</c:v>
                </c:pt>
                <c:pt idx="185">
                  <c:v>720</c:v>
                </c:pt>
                <c:pt idx="186">
                  <c:v>727.95</c:v>
                </c:pt>
                <c:pt idx="187">
                  <c:v>746.35</c:v>
                </c:pt>
                <c:pt idx="188">
                  <c:v>731.25</c:v>
                </c:pt>
                <c:pt idx="189">
                  <c:v>726.6</c:v>
                </c:pt>
                <c:pt idx="190">
                  <c:v>736.15</c:v>
                </c:pt>
                <c:pt idx="191">
                  <c:v>752.9</c:v>
                </c:pt>
                <c:pt idx="192">
                  <c:v>752.65</c:v>
                </c:pt>
                <c:pt idx="193">
                  <c:v>751.3</c:v>
                </c:pt>
                <c:pt idx="194">
                  <c:v>748.85</c:v>
                </c:pt>
                <c:pt idx="195">
                  <c:v>748.5</c:v>
                </c:pt>
                <c:pt idx="196">
                  <c:v>758.6</c:v>
                </c:pt>
                <c:pt idx="197">
                  <c:v>#N/A</c:v>
                </c:pt>
                <c:pt idx="198">
                  <c:v>776.1</c:v>
                </c:pt>
                <c:pt idx="199">
                  <c:v>759.65</c:v>
                </c:pt>
                <c:pt idx="200">
                  <c:v>730.55</c:v>
                </c:pt>
                <c:pt idx="201">
                  <c:v>747</c:v>
                </c:pt>
                <c:pt idx="202">
                  <c:v>751.95</c:v>
                </c:pt>
                <c:pt idx="203">
                  <c:v>761.05</c:v>
                </c:pt>
                <c:pt idx="204">
                  <c:v>741</c:v>
                </c:pt>
                <c:pt idx="205">
                  <c:v>733.9</c:v>
                </c:pt>
                <c:pt idx="206">
                  <c:v>755.8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757.5</c:v>
                </c:pt>
                <c:pt idx="211">
                  <c:v>771.85</c:v>
                </c:pt>
                <c:pt idx="212">
                  <c:v>784.05</c:v>
                </c:pt>
                <c:pt idx="213">
                  <c:v>774.95</c:v>
                </c:pt>
                <c:pt idx="214">
                  <c:v>798.75</c:v>
                </c:pt>
                <c:pt idx="215">
                  <c:v>799.15</c:v>
                </c:pt>
                <c:pt idx="216">
                  <c:v>799.5</c:v>
                </c:pt>
                <c:pt idx="217">
                  <c:v>792</c:v>
                </c:pt>
                <c:pt idx="218">
                  <c:v>762.4</c:v>
                </c:pt>
                <c:pt idx="219">
                  <c:v>763.2</c:v>
                </c:pt>
                <c:pt idx="220">
                  <c:v>776.6</c:v>
                </c:pt>
                <c:pt idx="221">
                  <c:v>750.05</c:v>
                </c:pt>
                <c:pt idx="222">
                  <c:v>#N/A</c:v>
                </c:pt>
                <c:pt idx="223">
                  <c:v>732.35</c:v>
                </c:pt>
                <c:pt idx="224">
                  <c:v>711.3</c:v>
                </c:pt>
                <c:pt idx="225">
                  <c:v>717.35</c:v>
                </c:pt>
                <c:pt idx="226">
                  <c:v>739.2</c:v>
                </c:pt>
                <c:pt idx="227">
                  <c:v>749.1</c:v>
                </c:pt>
                <c:pt idx="228">
                  <c:v>#N/A</c:v>
                </c:pt>
                <c:pt idx="229">
                  <c:v>737.7</c:v>
                </c:pt>
                <c:pt idx="230">
                  <c:v>755.8</c:v>
                </c:pt>
                <c:pt idx="231">
                  <c:v>757.75</c:v>
                </c:pt>
                <c:pt idx="232">
                  <c:v>730.55</c:v>
                </c:pt>
                <c:pt idx="233">
                  <c:v>721.85</c:v>
                </c:pt>
                <c:pt idx="234">
                  <c:v>704.7</c:v>
                </c:pt>
                <c:pt idx="235">
                  <c:v>707.05</c:v>
                </c:pt>
                <c:pt idx="236">
                  <c:v>701.4</c:v>
                </c:pt>
                <c:pt idx="237">
                  <c:v>693.75</c:v>
                </c:pt>
                <c:pt idx="238">
                  <c:v>705.15</c:v>
                </c:pt>
                <c:pt idx="239">
                  <c:v>705.45</c:v>
                </c:pt>
                <c:pt idx="240">
                  <c:v>697</c:v>
                </c:pt>
                <c:pt idx="241">
                  <c:v>708.85</c:v>
                </c:pt>
                <c:pt idx="242">
                  <c:v>700.95</c:v>
                </c:pt>
                <c:pt idx="243">
                  <c:v>#N/A</c:v>
                </c:pt>
                <c:pt idx="244">
                  <c:v>711.95</c:v>
                </c:pt>
                <c:pt idx="245">
                  <c:v>703.9</c:v>
                </c:pt>
                <c:pt idx="246">
                  <c:v>694.85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55-4D9A-B6C9-5BF3A39AF9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1237136"/>
        <c:axId val="491254608"/>
      </c:lineChart>
      <c:dateAx>
        <c:axId val="491237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254608"/>
        <c:crosses val="autoZero"/>
        <c:auto val="1"/>
        <c:lblOffset val="100"/>
        <c:baseTimeUnit val="days"/>
      </c:dateAx>
      <c:valAx>
        <c:axId val="49125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237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SPOT</a:t>
            </a:r>
            <a:r>
              <a:rPr lang="en-US" baseline="0"/>
              <a:t> vs NEXT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[1]RAMCOCEM_BACKWARDATION_CONTANGO!$B$1</c:f>
              <c:strCache>
                <c:ptCount val="1"/>
                <c:pt idx="0">
                  <c:v>SPOT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[1]RAMCOCEM_BACKWARDATION_CONTANGO!$A$2:$A$249</c:f>
              <c:numCache>
                <c:formatCode>m/d/yyyy</c:formatCode>
                <c:ptCount val="248"/>
                <c:pt idx="0">
                  <c:v>44501</c:v>
                </c:pt>
                <c:pt idx="1">
                  <c:v>44502</c:v>
                </c:pt>
                <c:pt idx="2">
                  <c:v>44503</c:v>
                </c:pt>
                <c:pt idx="3">
                  <c:v>44504</c:v>
                </c:pt>
                <c:pt idx="4">
                  <c:v>44508</c:v>
                </c:pt>
                <c:pt idx="5">
                  <c:v>44509</c:v>
                </c:pt>
                <c:pt idx="6">
                  <c:v>44510</c:v>
                </c:pt>
                <c:pt idx="7">
                  <c:v>44511</c:v>
                </c:pt>
                <c:pt idx="8">
                  <c:v>44512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44522</c:v>
                </c:pt>
                <c:pt idx="14">
                  <c:v>44523</c:v>
                </c:pt>
                <c:pt idx="15">
                  <c:v>44524</c:v>
                </c:pt>
                <c:pt idx="16">
                  <c:v>44525</c:v>
                </c:pt>
                <c:pt idx="17">
                  <c:v>44526</c:v>
                </c:pt>
                <c:pt idx="18">
                  <c:v>44529</c:v>
                </c:pt>
                <c:pt idx="19">
                  <c:v>44530</c:v>
                </c:pt>
                <c:pt idx="20">
                  <c:v>44531</c:v>
                </c:pt>
                <c:pt idx="21">
                  <c:v>44532</c:v>
                </c:pt>
                <c:pt idx="22">
                  <c:v>44533</c:v>
                </c:pt>
                <c:pt idx="23">
                  <c:v>44536</c:v>
                </c:pt>
                <c:pt idx="24">
                  <c:v>44537</c:v>
                </c:pt>
                <c:pt idx="25">
                  <c:v>44538</c:v>
                </c:pt>
                <c:pt idx="26">
                  <c:v>44539</c:v>
                </c:pt>
                <c:pt idx="27">
                  <c:v>44540</c:v>
                </c:pt>
                <c:pt idx="28">
                  <c:v>44543</c:v>
                </c:pt>
                <c:pt idx="29">
                  <c:v>44544</c:v>
                </c:pt>
                <c:pt idx="30">
                  <c:v>44545</c:v>
                </c:pt>
                <c:pt idx="31">
                  <c:v>44546</c:v>
                </c:pt>
                <c:pt idx="32">
                  <c:v>44547</c:v>
                </c:pt>
                <c:pt idx="33">
                  <c:v>44550</c:v>
                </c:pt>
                <c:pt idx="34">
                  <c:v>44551</c:v>
                </c:pt>
                <c:pt idx="35">
                  <c:v>44552</c:v>
                </c:pt>
                <c:pt idx="36">
                  <c:v>44553</c:v>
                </c:pt>
                <c:pt idx="37">
                  <c:v>44554</c:v>
                </c:pt>
                <c:pt idx="38">
                  <c:v>44557</c:v>
                </c:pt>
                <c:pt idx="39">
                  <c:v>44558</c:v>
                </c:pt>
                <c:pt idx="40">
                  <c:v>44559</c:v>
                </c:pt>
                <c:pt idx="41">
                  <c:v>44560</c:v>
                </c:pt>
                <c:pt idx="42">
                  <c:v>44561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44571</c:v>
                </c:pt>
                <c:pt idx="49">
                  <c:v>44572</c:v>
                </c:pt>
                <c:pt idx="50">
                  <c:v>44573</c:v>
                </c:pt>
                <c:pt idx="51">
                  <c:v>44574</c:v>
                </c:pt>
                <c:pt idx="52">
                  <c:v>44575</c:v>
                </c:pt>
                <c:pt idx="53">
                  <c:v>44578</c:v>
                </c:pt>
                <c:pt idx="54">
                  <c:v>44579</c:v>
                </c:pt>
                <c:pt idx="55">
                  <c:v>44580</c:v>
                </c:pt>
                <c:pt idx="56">
                  <c:v>44581</c:v>
                </c:pt>
                <c:pt idx="57">
                  <c:v>44582</c:v>
                </c:pt>
                <c:pt idx="58">
                  <c:v>44585</c:v>
                </c:pt>
                <c:pt idx="59">
                  <c:v>44586</c:v>
                </c:pt>
                <c:pt idx="60">
                  <c:v>44588</c:v>
                </c:pt>
                <c:pt idx="61">
                  <c:v>44589</c:v>
                </c:pt>
                <c:pt idx="62">
                  <c:v>44592</c:v>
                </c:pt>
                <c:pt idx="63">
                  <c:v>44593</c:v>
                </c:pt>
                <c:pt idx="64">
                  <c:v>44594</c:v>
                </c:pt>
                <c:pt idx="65">
                  <c:v>44595</c:v>
                </c:pt>
                <c:pt idx="66">
                  <c:v>44596</c:v>
                </c:pt>
                <c:pt idx="67">
                  <c:v>44599</c:v>
                </c:pt>
                <c:pt idx="68">
                  <c:v>44600</c:v>
                </c:pt>
                <c:pt idx="69">
                  <c:v>44601</c:v>
                </c:pt>
                <c:pt idx="70">
                  <c:v>44602</c:v>
                </c:pt>
                <c:pt idx="71">
                  <c:v>44603</c:v>
                </c:pt>
                <c:pt idx="72">
                  <c:v>44606</c:v>
                </c:pt>
                <c:pt idx="73">
                  <c:v>44607</c:v>
                </c:pt>
                <c:pt idx="74">
                  <c:v>44608</c:v>
                </c:pt>
                <c:pt idx="75">
                  <c:v>44609</c:v>
                </c:pt>
                <c:pt idx="76">
                  <c:v>44610</c:v>
                </c:pt>
                <c:pt idx="77">
                  <c:v>44613</c:v>
                </c:pt>
                <c:pt idx="78">
                  <c:v>44614</c:v>
                </c:pt>
                <c:pt idx="79">
                  <c:v>44615</c:v>
                </c:pt>
                <c:pt idx="80">
                  <c:v>44616</c:v>
                </c:pt>
                <c:pt idx="81">
                  <c:v>44617</c:v>
                </c:pt>
                <c:pt idx="82">
                  <c:v>44620</c:v>
                </c:pt>
                <c:pt idx="83">
                  <c:v>44622</c:v>
                </c:pt>
                <c:pt idx="84">
                  <c:v>44623</c:v>
                </c:pt>
                <c:pt idx="85">
                  <c:v>44624</c:v>
                </c:pt>
                <c:pt idx="86">
                  <c:v>44627</c:v>
                </c:pt>
                <c:pt idx="87">
                  <c:v>44628</c:v>
                </c:pt>
                <c:pt idx="88">
                  <c:v>44629</c:v>
                </c:pt>
                <c:pt idx="89">
                  <c:v>44630</c:v>
                </c:pt>
                <c:pt idx="90">
                  <c:v>44631</c:v>
                </c:pt>
                <c:pt idx="91">
                  <c:v>44634</c:v>
                </c:pt>
                <c:pt idx="92">
                  <c:v>44635</c:v>
                </c:pt>
                <c:pt idx="93">
                  <c:v>44636</c:v>
                </c:pt>
                <c:pt idx="94">
                  <c:v>44637</c:v>
                </c:pt>
                <c:pt idx="95">
                  <c:v>44641</c:v>
                </c:pt>
                <c:pt idx="96">
                  <c:v>44642</c:v>
                </c:pt>
                <c:pt idx="97">
                  <c:v>44643</c:v>
                </c:pt>
                <c:pt idx="98">
                  <c:v>44644</c:v>
                </c:pt>
                <c:pt idx="99">
                  <c:v>44645</c:v>
                </c:pt>
                <c:pt idx="100">
                  <c:v>44648</c:v>
                </c:pt>
                <c:pt idx="101">
                  <c:v>44649</c:v>
                </c:pt>
                <c:pt idx="102">
                  <c:v>44650</c:v>
                </c:pt>
                <c:pt idx="103">
                  <c:v>44651</c:v>
                </c:pt>
                <c:pt idx="104">
                  <c:v>44652</c:v>
                </c:pt>
                <c:pt idx="105">
                  <c:v>44655</c:v>
                </c:pt>
                <c:pt idx="106">
                  <c:v>44656</c:v>
                </c:pt>
                <c:pt idx="107">
                  <c:v>44657</c:v>
                </c:pt>
                <c:pt idx="108">
                  <c:v>44658</c:v>
                </c:pt>
                <c:pt idx="109">
                  <c:v>44659</c:v>
                </c:pt>
                <c:pt idx="110">
                  <c:v>44662</c:v>
                </c:pt>
                <c:pt idx="111">
                  <c:v>44663</c:v>
                </c:pt>
                <c:pt idx="112">
                  <c:v>44664</c:v>
                </c:pt>
                <c:pt idx="113">
                  <c:v>44669</c:v>
                </c:pt>
                <c:pt idx="114">
                  <c:v>44670</c:v>
                </c:pt>
                <c:pt idx="115">
                  <c:v>44671</c:v>
                </c:pt>
                <c:pt idx="116">
                  <c:v>44672</c:v>
                </c:pt>
                <c:pt idx="117">
                  <c:v>44673</c:v>
                </c:pt>
                <c:pt idx="118">
                  <c:v>44676</c:v>
                </c:pt>
                <c:pt idx="119">
                  <c:v>44677</c:v>
                </c:pt>
                <c:pt idx="120">
                  <c:v>44678</c:v>
                </c:pt>
                <c:pt idx="121">
                  <c:v>44679</c:v>
                </c:pt>
                <c:pt idx="122">
                  <c:v>44680</c:v>
                </c:pt>
                <c:pt idx="123">
                  <c:v>44683</c:v>
                </c:pt>
                <c:pt idx="124">
                  <c:v>44685</c:v>
                </c:pt>
                <c:pt idx="125">
                  <c:v>44686</c:v>
                </c:pt>
                <c:pt idx="126">
                  <c:v>44687</c:v>
                </c:pt>
                <c:pt idx="127">
                  <c:v>44690</c:v>
                </c:pt>
                <c:pt idx="128">
                  <c:v>44691</c:v>
                </c:pt>
                <c:pt idx="129">
                  <c:v>44692</c:v>
                </c:pt>
                <c:pt idx="130">
                  <c:v>44693</c:v>
                </c:pt>
                <c:pt idx="131">
                  <c:v>44694</c:v>
                </c:pt>
                <c:pt idx="132">
                  <c:v>44697</c:v>
                </c:pt>
                <c:pt idx="133">
                  <c:v>44698</c:v>
                </c:pt>
                <c:pt idx="134">
                  <c:v>44699</c:v>
                </c:pt>
                <c:pt idx="135">
                  <c:v>44700</c:v>
                </c:pt>
                <c:pt idx="136">
                  <c:v>44701</c:v>
                </c:pt>
                <c:pt idx="137">
                  <c:v>44704</c:v>
                </c:pt>
                <c:pt idx="138">
                  <c:v>44705</c:v>
                </c:pt>
                <c:pt idx="139">
                  <c:v>44706</c:v>
                </c:pt>
                <c:pt idx="140">
                  <c:v>44707</c:v>
                </c:pt>
                <c:pt idx="141">
                  <c:v>44708</c:v>
                </c:pt>
                <c:pt idx="142">
                  <c:v>44711</c:v>
                </c:pt>
                <c:pt idx="143">
                  <c:v>44712</c:v>
                </c:pt>
                <c:pt idx="144">
                  <c:v>44713</c:v>
                </c:pt>
                <c:pt idx="145">
                  <c:v>44714</c:v>
                </c:pt>
                <c:pt idx="146">
                  <c:v>44715</c:v>
                </c:pt>
                <c:pt idx="147">
                  <c:v>44718</c:v>
                </c:pt>
                <c:pt idx="148">
                  <c:v>44719</c:v>
                </c:pt>
                <c:pt idx="149">
                  <c:v>44720</c:v>
                </c:pt>
                <c:pt idx="150">
                  <c:v>44721</c:v>
                </c:pt>
                <c:pt idx="151">
                  <c:v>44722</c:v>
                </c:pt>
                <c:pt idx="152">
                  <c:v>44725</c:v>
                </c:pt>
                <c:pt idx="153">
                  <c:v>44726</c:v>
                </c:pt>
                <c:pt idx="154">
                  <c:v>44727</c:v>
                </c:pt>
                <c:pt idx="155">
                  <c:v>44728</c:v>
                </c:pt>
                <c:pt idx="156">
                  <c:v>44729</c:v>
                </c:pt>
                <c:pt idx="157">
                  <c:v>44732</c:v>
                </c:pt>
                <c:pt idx="158">
                  <c:v>44733</c:v>
                </c:pt>
                <c:pt idx="159">
                  <c:v>44734</c:v>
                </c:pt>
                <c:pt idx="160">
                  <c:v>44735</c:v>
                </c:pt>
                <c:pt idx="161">
                  <c:v>44736</c:v>
                </c:pt>
                <c:pt idx="162">
                  <c:v>44739</c:v>
                </c:pt>
                <c:pt idx="163">
                  <c:v>44740</c:v>
                </c:pt>
                <c:pt idx="164">
                  <c:v>44741</c:v>
                </c:pt>
                <c:pt idx="165">
                  <c:v>44742</c:v>
                </c:pt>
                <c:pt idx="166">
                  <c:v>44743</c:v>
                </c:pt>
                <c:pt idx="167">
                  <c:v>44746</c:v>
                </c:pt>
                <c:pt idx="168">
                  <c:v>44747</c:v>
                </c:pt>
                <c:pt idx="169">
                  <c:v>44748</c:v>
                </c:pt>
                <c:pt idx="170">
                  <c:v>44749</c:v>
                </c:pt>
                <c:pt idx="171">
                  <c:v>44750</c:v>
                </c:pt>
                <c:pt idx="172">
                  <c:v>44753</c:v>
                </c:pt>
                <c:pt idx="173">
                  <c:v>44754</c:v>
                </c:pt>
                <c:pt idx="174">
                  <c:v>44755</c:v>
                </c:pt>
                <c:pt idx="175">
                  <c:v>44756</c:v>
                </c:pt>
                <c:pt idx="176">
                  <c:v>44757</c:v>
                </c:pt>
                <c:pt idx="177">
                  <c:v>44760</c:v>
                </c:pt>
                <c:pt idx="178">
                  <c:v>44761</c:v>
                </c:pt>
                <c:pt idx="179">
                  <c:v>44762</c:v>
                </c:pt>
                <c:pt idx="180">
                  <c:v>44763</c:v>
                </c:pt>
                <c:pt idx="181">
                  <c:v>44764</c:v>
                </c:pt>
                <c:pt idx="182">
                  <c:v>44767</c:v>
                </c:pt>
                <c:pt idx="183">
                  <c:v>44768</c:v>
                </c:pt>
                <c:pt idx="184">
                  <c:v>44769</c:v>
                </c:pt>
                <c:pt idx="185">
                  <c:v>44770</c:v>
                </c:pt>
                <c:pt idx="186">
                  <c:v>44771</c:v>
                </c:pt>
                <c:pt idx="187">
                  <c:v>44774</c:v>
                </c:pt>
                <c:pt idx="188">
                  <c:v>44775</c:v>
                </c:pt>
                <c:pt idx="189">
                  <c:v>44776</c:v>
                </c:pt>
                <c:pt idx="190">
                  <c:v>44777</c:v>
                </c:pt>
                <c:pt idx="191">
                  <c:v>44778</c:v>
                </c:pt>
                <c:pt idx="192">
                  <c:v>44781</c:v>
                </c:pt>
                <c:pt idx="193">
                  <c:v>44783</c:v>
                </c:pt>
                <c:pt idx="194">
                  <c:v>44784</c:v>
                </c:pt>
                <c:pt idx="195">
                  <c:v>44785</c:v>
                </c:pt>
                <c:pt idx="196">
                  <c:v>44789</c:v>
                </c:pt>
                <c:pt idx="197">
                  <c:v>44790</c:v>
                </c:pt>
                <c:pt idx="198">
                  <c:v>44791</c:v>
                </c:pt>
                <c:pt idx="199">
                  <c:v>44792</c:v>
                </c:pt>
                <c:pt idx="200">
                  <c:v>44795</c:v>
                </c:pt>
                <c:pt idx="201">
                  <c:v>44796</c:v>
                </c:pt>
                <c:pt idx="202">
                  <c:v>44797</c:v>
                </c:pt>
                <c:pt idx="203">
                  <c:v>44798</c:v>
                </c:pt>
                <c:pt idx="204">
                  <c:v>44799</c:v>
                </c:pt>
                <c:pt idx="205">
                  <c:v>44802</c:v>
                </c:pt>
                <c:pt idx="206">
                  <c:v>44803</c:v>
                </c:pt>
                <c:pt idx="207">
                  <c:v>44805</c:v>
                </c:pt>
                <c:pt idx="208">
                  <c:v>44806</c:v>
                </c:pt>
                <c:pt idx="209">
                  <c:v>44809</c:v>
                </c:pt>
                <c:pt idx="210">
                  <c:v>44810</c:v>
                </c:pt>
                <c:pt idx="211">
                  <c:v>44811</c:v>
                </c:pt>
                <c:pt idx="212">
                  <c:v>44812</c:v>
                </c:pt>
                <c:pt idx="213">
                  <c:v>44813</c:v>
                </c:pt>
                <c:pt idx="214">
                  <c:v>44816</c:v>
                </c:pt>
                <c:pt idx="215">
                  <c:v>44817</c:v>
                </c:pt>
                <c:pt idx="216">
                  <c:v>44818</c:v>
                </c:pt>
                <c:pt idx="217">
                  <c:v>44819</c:v>
                </c:pt>
                <c:pt idx="218">
                  <c:v>44820</c:v>
                </c:pt>
                <c:pt idx="219">
                  <c:v>44823</c:v>
                </c:pt>
                <c:pt idx="220">
                  <c:v>44824</c:v>
                </c:pt>
                <c:pt idx="221">
                  <c:v>44825</c:v>
                </c:pt>
                <c:pt idx="222">
                  <c:v>44826</c:v>
                </c:pt>
                <c:pt idx="223">
                  <c:v>44827</c:v>
                </c:pt>
                <c:pt idx="224">
                  <c:v>44830</c:v>
                </c:pt>
                <c:pt idx="225">
                  <c:v>44831</c:v>
                </c:pt>
                <c:pt idx="226">
                  <c:v>44832</c:v>
                </c:pt>
                <c:pt idx="227">
                  <c:v>44833</c:v>
                </c:pt>
                <c:pt idx="228">
                  <c:v>44834</c:v>
                </c:pt>
                <c:pt idx="229">
                  <c:v>44837</c:v>
                </c:pt>
                <c:pt idx="230">
                  <c:v>44838</c:v>
                </c:pt>
                <c:pt idx="231">
                  <c:v>44840</c:v>
                </c:pt>
                <c:pt idx="232">
                  <c:v>44841</c:v>
                </c:pt>
                <c:pt idx="233">
                  <c:v>44844</c:v>
                </c:pt>
                <c:pt idx="234">
                  <c:v>44845</c:v>
                </c:pt>
                <c:pt idx="235">
                  <c:v>44846</c:v>
                </c:pt>
                <c:pt idx="236">
                  <c:v>44847</c:v>
                </c:pt>
                <c:pt idx="237">
                  <c:v>44848</c:v>
                </c:pt>
                <c:pt idx="238">
                  <c:v>44851</c:v>
                </c:pt>
                <c:pt idx="239">
                  <c:v>44852</c:v>
                </c:pt>
                <c:pt idx="240">
                  <c:v>44853</c:v>
                </c:pt>
                <c:pt idx="241">
                  <c:v>44854</c:v>
                </c:pt>
                <c:pt idx="242">
                  <c:v>44855</c:v>
                </c:pt>
                <c:pt idx="243">
                  <c:v>44858</c:v>
                </c:pt>
                <c:pt idx="244">
                  <c:v>44859</c:v>
                </c:pt>
                <c:pt idx="245">
                  <c:v>44861</c:v>
                </c:pt>
                <c:pt idx="246">
                  <c:v>44862</c:v>
                </c:pt>
              </c:numCache>
            </c:numRef>
          </c:cat>
          <c:val>
            <c:numRef>
              <c:f>[1]RAMCOCEM_BACKWARDATION_CONTANGO!$B$2:$B$249</c:f>
              <c:numCache>
                <c:formatCode>General</c:formatCode>
                <c:ptCount val="248"/>
                <c:pt idx="0">
                  <c:v>1065.8813479999999</c:v>
                </c:pt>
                <c:pt idx="1">
                  <c:v>1063.092529</c:v>
                </c:pt>
                <c:pt idx="2">
                  <c:v>1075.3435059999999</c:v>
                </c:pt>
                <c:pt idx="3">
                  <c:v>1082.2657469999999</c:v>
                </c:pt>
                <c:pt idx="4">
                  <c:v>1091.528687</c:v>
                </c:pt>
                <c:pt idx="5">
                  <c:v>1075.692139</c:v>
                </c:pt>
                <c:pt idx="6">
                  <c:v>1065.234009</c:v>
                </c:pt>
                <c:pt idx="7">
                  <c:v>1061.0009769999999</c:v>
                </c:pt>
                <c:pt idx="8">
                  <c:v>1062.7438959999999</c:v>
                </c:pt>
                <c:pt idx="9">
                  <c:v>1055.9710689999999</c:v>
                </c:pt>
                <c:pt idx="10">
                  <c:v>1029.8756100000001</c:v>
                </c:pt>
                <c:pt idx="11">
                  <c:v>1017.823853</c:v>
                </c:pt>
                <c:pt idx="12">
                  <c:v>1001.140686</c:v>
                </c:pt>
                <c:pt idx="13">
                  <c:v>985.353882</c:v>
                </c:pt>
                <c:pt idx="14">
                  <c:v>997.355774</c:v>
                </c:pt>
                <c:pt idx="15">
                  <c:v>988.64068599999996</c:v>
                </c:pt>
                <c:pt idx="16">
                  <c:v>986.64868200000001</c:v>
                </c:pt>
                <c:pt idx="17">
                  <c:v>948.75042699999995</c:v>
                </c:pt>
                <c:pt idx="18">
                  <c:v>930.72265600000003</c:v>
                </c:pt>
                <c:pt idx="19">
                  <c:v>937.29632600000002</c:v>
                </c:pt>
                <c:pt idx="20">
                  <c:v>940.98156700000004</c:v>
                </c:pt>
                <c:pt idx="21">
                  <c:v>947.15686000000005</c:v>
                </c:pt>
                <c:pt idx="22">
                  <c:v>947.05725099999995</c:v>
                </c:pt>
                <c:pt idx="23">
                  <c:v>938.09313999999995</c:v>
                </c:pt>
                <c:pt idx="24">
                  <c:v>955.32415800000001</c:v>
                </c:pt>
                <c:pt idx="25">
                  <c:v>975.09497099999999</c:v>
                </c:pt>
                <c:pt idx="26">
                  <c:v>979.72644000000003</c:v>
                </c:pt>
                <c:pt idx="27">
                  <c:v>988.74035600000002</c:v>
                </c:pt>
                <c:pt idx="28">
                  <c:v>981.17059300000005</c:v>
                </c:pt>
                <c:pt idx="29">
                  <c:v>988.64068599999996</c:v>
                </c:pt>
                <c:pt idx="30">
                  <c:v>994.76617399999998</c:v>
                </c:pt>
                <c:pt idx="31">
                  <c:v>985.70251499999995</c:v>
                </c:pt>
                <c:pt idx="32">
                  <c:v>975.84198000000004</c:v>
                </c:pt>
                <c:pt idx="33">
                  <c:v>946.60906999999997</c:v>
                </c:pt>
                <c:pt idx="34">
                  <c:v>967.27630599999998</c:v>
                </c:pt>
                <c:pt idx="35">
                  <c:v>991.23034700000005</c:v>
                </c:pt>
                <c:pt idx="36">
                  <c:v>994.01916500000004</c:v>
                </c:pt>
                <c:pt idx="37">
                  <c:v>987.14666699999998</c:v>
                </c:pt>
                <c:pt idx="38">
                  <c:v>977.73443599999996</c:v>
                </c:pt>
                <c:pt idx="39">
                  <c:v>988.88970900000004</c:v>
                </c:pt>
                <c:pt idx="40">
                  <c:v>984.90563999999995</c:v>
                </c:pt>
                <c:pt idx="41">
                  <c:v>980.77221699999996</c:v>
                </c:pt>
                <c:pt idx="42">
                  <c:v>1000.094849</c:v>
                </c:pt>
                <c:pt idx="43">
                  <c:v>1022.65448</c:v>
                </c:pt>
                <c:pt idx="44">
                  <c:v>1020.313904</c:v>
                </c:pt>
                <c:pt idx="45">
                  <c:v>1025.2441409999999</c:v>
                </c:pt>
                <c:pt idx="46">
                  <c:v>1003.630737</c:v>
                </c:pt>
                <c:pt idx="47">
                  <c:v>1024.248047</c:v>
                </c:pt>
                <c:pt idx="48">
                  <c:v>1042.6743160000001</c:v>
                </c:pt>
                <c:pt idx="49">
                  <c:v>1014.536987</c:v>
                </c:pt>
                <c:pt idx="50">
                  <c:v>1037.7441409999999</c:v>
                </c:pt>
                <c:pt idx="51">
                  <c:v>1016.080872</c:v>
                </c:pt>
                <c:pt idx="52">
                  <c:v>1007.86377</c:v>
                </c:pt>
                <c:pt idx="53">
                  <c:v>1017.525024</c:v>
                </c:pt>
                <c:pt idx="54">
                  <c:v>967.47546399999999</c:v>
                </c:pt>
                <c:pt idx="55">
                  <c:v>958.81018100000006</c:v>
                </c:pt>
                <c:pt idx="56">
                  <c:v>947.85406499999999</c:v>
                </c:pt>
                <c:pt idx="57">
                  <c:v>936.64892599999996</c:v>
                </c:pt>
                <c:pt idx="58">
                  <c:v>893.32244900000001</c:v>
                </c:pt>
                <c:pt idx="59">
                  <c:v>857.36645499999997</c:v>
                </c:pt>
                <c:pt idx="60">
                  <c:v>842.42627000000005</c:v>
                </c:pt>
                <c:pt idx="61">
                  <c:v>847.65533400000004</c:v>
                </c:pt>
                <c:pt idx="62">
                  <c:v>865.63330099999996</c:v>
                </c:pt>
                <c:pt idx="63">
                  <c:v>891.92804000000001</c:v>
                </c:pt>
                <c:pt idx="64">
                  <c:v>885.40417500000001</c:v>
                </c:pt>
                <c:pt idx="65">
                  <c:v>869.51776099999995</c:v>
                </c:pt>
                <c:pt idx="66">
                  <c:v>878.97985800000004</c:v>
                </c:pt>
                <c:pt idx="67">
                  <c:v>872.60540800000001</c:v>
                </c:pt>
                <c:pt idx="68">
                  <c:v>873.85040300000003</c:v>
                </c:pt>
                <c:pt idx="69">
                  <c:v>886.54956100000004</c:v>
                </c:pt>
                <c:pt idx="70">
                  <c:v>886.89819299999999</c:v>
                </c:pt>
                <c:pt idx="71">
                  <c:v>869.41821300000004</c:v>
                </c:pt>
                <c:pt idx="72">
                  <c:v>833.16339100000005</c:v>
                </c:pt>
                <c:pt idx="73">
                  <c:v>877.73486300000002</c:v>
                </c:pt>
                <c:pt idx="74">
                  <c:v>857.91424600000005</c:v>
                </c:pt>
                <c:pt idx="75">
                  <c:v>856.22106900000006</c:v>
                </c:pt>
                <c:pt idx="76">
                  <c:v>833.36261000000002</c:v>
                </c:pt>
                <c:pt idx="77">
                  <c:v>820.66345200000001</c:v>
                </c:pt>
                <c:pt idx="78">
                  <c:v>819.368652</c:v>
                </c:pt>
                <c:pt idx="79">
                  <c:v>808.11364700000001</c:v>
                </c:pt>
                <c:pt idx="80">
                  <c:v>766.23138400000005</c:v>
                </c:pt>
                <c:pt idx="81">
                  <c:v>774.94647199999997</c:v>
                </c:pt>
                <c:pt idx="82">
                  <c:v>783.76122999999995</c:v>
                </c:pt>
                <c:pt idx="83">
                  <c:v>773.30310099999997</c:v>
                </c:pt>
                <c:pt idx="84">
                  <c:v>727.33715800000004</c:v>
                </c:pt>
                <c:pt idx="85">
                  <c:v>730.673767</c:v>
                </c:pt>
                <c:pt idx="86">
                  <c:v>696.51062000000002</c:v>
                </c:pt>
                <c:pt idx="87">
                  <c:v>707.31738299999995</c:v>
                </c:pt>
                <c:pt idx="88">
                  <c:v>723.65191700000003</c:v>
                </c:pt>
                <c:pt idx="89">
                  <c:v>729.87701400000003</c:v>
                </c:pt>
                <c:pt idx="90">
                  <c:v>734.209656</c:v>
                </c:pt>
                <c:pt idx="91">
                  <c:v>723.95074499999998</c:v>
                </c:pt>
                <c:pt idx="92">
                  <c:v>723.00457800000004</c:v>
                </c:pt>
                <c:pt idx="93">
                  <c:v>746.85894800000005</c:v>
                </c:pt>
                <c:pt idx="94">
                  <c:v>756.17169200000001</c:v>
                </c:pt>
                <c:pt idx="95">
                  <c:v>739.04028300000004</c:v>
                </c:pt>
                <c:pt idx="96">
                  <c:v>736.10205099999996</c:v>
                </c:pt>
                <c:pt idx="97">
                  <c:v>727.48663299999998</c:v>
                </c:pt>
                <c:pt idx="98">
                  <c:v>726.63995399999999</c:v>
                </c:pt>
                <c:pt idx="99">
                  <c:v>724.99658199999999</c:v>
                </c:pt>
                <c:pt idx="100">
                  <c:v>725.59417699999995</c:v>
                </c:pt>
                <c:pt idx="101">
                  <c:v>736.74951199999998</c:v>
                </c:pt>
                <c:pt idx="102">
                  <c:v>768.97045900000001</c:v>
                </c:pt>
                <c:pt idx="103">
                  <c:v>764.98638900000003</c:v>
                </c:pt>
                <c:pt idx="104">
                  <c:v>770.364868</c:v>
                </c:pt>
                <c:pt idx="105">
                  <c:v>783.412598</c:v>
                </c:pt>
                <c:pt idx="106">
                  <c:v>798.950378</c:v>
                </c:pt>
                <c:pt idx="107">
                  <c:v>802.735229</c:v>
                </c:pt>
                <c:pt idx="108">
                  <c:v>806.61962900000003</c:v>
                </c:pt>
                <c:pt idx="109">
                  <c:v>809.10968000000003</c:v>
                </c:pt>
                <c:pt idx="110">
                  <c:v>811.84869400000002</c:v>
                </c:pt>
                <c:pt idx="111">
                  <c:v>796.55993699999999</c:v>
                </c:pt>
                <c:pt idx="112">
                  <c:v>808.81085199999995</c:v>
                </c:pt>
                <c:pt idx="113">
                  <c:v>800.89257799999996</c:v>
                </c:pt>
                <c:pt idx="114">
                  <c:v>784.40863000000002</c:v>
                </c:pt>
                <c:pt idx="115">
                  <c:v>802.18743900000004</c:v>
                </c:pt>
                <c:pt idx="116">
                  <c:v>805.72326699999996</c:v>
                </c:pt>
                <c:pt idx="117">
                  <c:v>807.21728499999995</c:v>
                </c:pt>
                <c:pt idx="118">
                  <c:v>801.68945299999996</c:v>
                </c:pt>
                <c:pt idx="119">
                  <c:v>790.53411900000003</c:v>
                </c:pt>
                <c:pt idx="120">
                  <c:v>776.24133300000005</c:v>
                </c:pt>
                <c:pt idx="121">
                  <c:v>790.28509499999996</c:v>
                </c:pt>
                <c:pt idx="122">
                  <c:v>791.53008999999997</c:v>
                </c:pt>
                <c:pt idx="123">
                  <c:v>783.91058299999997</c:v>
                </c:pt>
                <c:pt idx="124">
                  <c:v>748.80120799999997</c:v>
                </c:pt>
                <c:pt idx="125">
                  <c:v>737.14788799999997</c:v>
                </c:pt>
                <c:pt idx="126">
                  <c:v>721.21167000000003</c:v>
                </c:pt>
                <c:pt idx="127">
                  <c:v>718.82128899999998</c:v>
                </c:pt>
                <c:pt idx="128">
                  <c:v>718.92089799999997</c:v>
                </c:pt>
                <c:pt idx="129">
                  <c:v>702.73571800000002</c:v>
                </c:pt>
                <c:pt idx="130">
                  <c:v>700.444885</c:v>
                </c:pt>
                <c:pt idx="131">
                  <c:v>681.371216</c:v>
                </c:pt>
                <c:pt idx="132">
                  <c:v>687.397156</c:v>
                </c:pt>
                <c:pt idx="133">
                  <c:v>695.86321999999996</c:v>
                </c:pt>
                <c:pt idx="134">
                  <c:v>698.15405299999998</c:v>
                </c:pt>
                <c:pt idx="135">
                  <c:v>686.35131799999999</c:v>
                </c:pt>
                <c:pt idx="136">
                  <c:v>688.94097899999997</c:v>
                </c:pt>
                <c:pt idx="137">
                  <c:v>676.78961200000003</c:v>
                </c:pt>
                <c:pt idx="138">
                  <c:v>656.620361</c:v>
                </c:pt>
                <c:pt idx="139">
                  <c:v>637.09857199999999</c:v>
                </c:pt>
                <c:pt idx="140">
                  <c:v>663.34344499999997</c:v>
                </c:pt>
                <c:pt idx="141">
                  <c:v>672.25775099999998</c:v>
                </c:pt>
                <c:pt idx="142">
                  <c:v>683.91113299999995</c:v>
                </c:pt>
                <c:pt idx="143">
                  <c:v>695.96283000000005</c:v>
                </c:pt>
                <c:pt idx="144">
                  <c:v>689.63818400000002</c:v>
                </c:pt>
                <c:pt idx="145">
                  <c:v>692.37719700000002</c:v>
                </c:pt>
                <c:pt idx="146">
                  <c:v>628.28387499999997</c:v>
                </c:pt>
                <c:pt idx="147">
                  <c:v>629.92730700000004</c:v>
                </c:pt>
                <c:pt idx="148">
                  <c:v>607.46722399999999</c:v>
                </c:pt>
                <c:pt idx="149">
                  <c:v>609.45929000000001</c:v>
                </c:pt>
                <c:pt idx="150">
                  <c:v>613.54290800000001</c:v>
                </c:pt>
                <c:pt idx="151">
                  <c:v>608.61261000000002</c:v>
                </c:pt>
                <c:pt idx="152">
                  <c:v>594.12066700000003</c:v>
                </c:pt>
                <c:pt idx="153">
                  <c:v>589.29003899999998</c:v>
                </c:pt>
                <c:pt idx="154">
                  <c:v>603.98120100000006</c:v>
                </c:pt>
                <c:pt idx="155">
                  <c:v>583.06500200000005</c:v>
                </c:pt>
                <c:pt idx="156">
                  <c:v>580.57495100000006</c:v>
                </c:pt>
                <c:pt idx="157">
                  <c:v>594.96728499999995</c:v>
                </c:pt>
                <c:pt idx="158">
                  <c:v>599.84771699999999</c:v>
                </c:pt>
                <c:pt idx="159">
                  <c:v>599.79797399999995</c:v>
                </c:pt>
                <c:pt idx="160">
                  <c:v>604.03100600000005</c:v>
                </c:pt>
                <c:pt idx="161">
                  <c:v>608.463257</c:v>
                </c:pt>
                <c:pt idx="162">
                  <c:v>623.45324700000003</c:v>
                </c:pt>
                <c:pt idx="163">
                  <c:v>625.34558100000004</c:v>
                </c:pt>
                <c:pt idx="164">
                  <c:v>627.73608400000001</c:v>
                </c:pt>
                <c:pt idx="165">
                  <c:v>634.25994900000001</c:v>
                </c:pt>
                <c:pt idx="166">
                  <c:v>644.07067900000004</c:v>
                </c:pt>
                <c:pt idx="167">
                  <c:v>642.82562299999995</c:v>
                </c:pt>
                <c:pt idx="168">
                  <c:v>634.95715299999995</c:v>
                </c:pt>
                <c:pt idx="169">
                  <c:v>660.703979</c:v>
                </c:pt>
                <c:pt idx="170">
                  <c:v>651.490906</c:v>
                </c:pt>
                <c:pt idx="171">
                  <c:v>649.94708300000002</c:v>
                </c:pt>
                <c:pt idx="172">
                  <c:v>645.51483199999996</c:v>
                </c:pt>
                <c:pt idx="173">
                  <c:v>640.833618</c:v>
                </c:pt>
                <c:pt idx="174">
                  <c:v>656.42114300000003</c:v>
                </c:pt>
                <c:pt idx="175">
                  <c:v>648.10449200000005</c:v>
                </c:pt>
                <c:pt idx="176">
                  <c:v>640.73400900000001</c:v>
                </c:pt>
                <c:pt idx="177">
                  <c:v>654.37933299999997</c:v>
                </c:pt>
                <c:pt idx="178">
                  <c:v>666.23193400000002</c:v>
                </c:pt>
                <c:pt idx="179">
                  <c:v>663.59246800000005</c:v>
                </c:pt>
                <c:pt idx="180">
                  <c:v>670.16613800000005</c:v>
                </c:pt>
                <c:pt idx="181">
                  <c:v>692.97479199999998</c:v>
                </c:pt>
                <c:pt idx="182">
                  <c:v>678.13421600000004</c:v>
                </c:pt>
                <c:pt idx="183">
                  <c:v>694.56835899999999</c:v>
                </c:pt>
                <c:pt idx="184">
                  <c:v>720.91290300000003</c:v>
                </c:pt>
                <c:pt idx="185">
                  <c:v>717.12805200000003</c:v>
                </c:pt>
                <c:pt idx="186">
                  <c:v>730.92279099999996</c:v>
                </c:pt>
                <c:pt idx="187">
                  <c:v>749.09997599999997</c:v>
                </c:pt>
                <c:pt idx="188">
                  <c:v>732.75</c:v>
                </c:pt>
                <c:pt idx="189">
                  <c:v>726.34997599999997</c:v>
                </c:pt>
                <c:pt idx="190">
                  <c:v>735.95001200000002</c:v>
                </c:pt>
                <c:pt idx="191">
                  <c:v>756.79998799999998</c:v>
                </c:pt>
                <c:pt idx="192">
                  <c:v>755.09997599999997</c:v>
                </c:pt>
                <c:pt idx="193">
                  <c:v>755.25</c:v>
                </c:pt>
                <c:pt idx="194">
                  <c:v>749.09997599999997</c:v>
                </c:pt>
                <c:pt idx="195">
                  <c:v>749.90002400000003</c:v>
                </c:pt>
                <c:pt idx="196">
                  <c:v>758.04998799999998</c:v>
                </c:pt>
                <c:pt idx="197">
                  <c:v>761.20001200000002</c:v>
                </c:pt>
                <c:pt idx="198">
                  <c:v>774.04998799999998</c:v>
                </c:pt>
                <c:pt idx="199">
                  <c:v>758.5</c:v>
                </c:pt>
                <c:pt idx="200">
                  <c:v>730.70001200000002</c:v>
                </c:pt>
                <c:pt idx="201">
                  <c:v>744.09997599999997</c:v>
                </c:pt>
                <c:pt idx="202">
                  <c:v>750.04998799999998</c:v>
                </c:pt>
                <c:pt idx="203">
                  <c:v>761.04998799999998</c:v>
                </c:pt>
                <c:pt idx="204">
                  <c:v>746.40002400000003</c:v>
                </c:pt>
                <c:pt idx="205">
                  <c:v>732.70001200000002</c:v>
                </c:pt>
                <c:pt idx="206">
                  <c:v>757</c:v>
                </c:pt>
                <c:pt idx="207">
                  <c:v>759.90002400000003</c:v>
                </c:pt>
                <c:pt idx="208">
                  <c:v>748.25</c:v>
                </c:pt>
                <c:pt idx="209">
                  <c:v>755.40002400000003</c:v>
                </c:pt>
                <c:pt idx="210">
                  <c:v>759.09997599999997</c:v>
                </c:pt>
                <c:pt idx="211">
                  <c:v>772.15002400000003</c:v>
                </c:pt>
                <c:pt idx="212">
                  <c:v>784.29998799999998</c:v>
                </c:pt>
                <c:pt idx="213">
                  <c:v>776.65002400000003</c:v>
                </c:pt>
                <c:pt idx="214">
                  <c:v>798.5</c:v>
                </c:pt>
                <c:pt idx="215">
                  <c:v>798.65002400000003</c:v>
                </c:pt>
                <c:pt idx="216">
                  <c:v>798.25</c:v>
                </c:pt>
                <c:pt idx="217">
                  <c:v>790.75</c:v>
                </c:pt>
                <c:pt idx="218">
                  <c:v>763.40002400000003</c:v>
                </c:pt>
                <c:pt idx="219">
                  <c:v>765.09997599999997</c:v>
                </c:pt>
                <c:pt idx="220">
                  <c:v>776.5</c:v>
                </c:pt>
                <c:pt idx="221">
                  <c:v>750.45001200000002</c:v>
                </c:pt>
                <c:pt idx="222">
                  <c:v>755</c:v>
                </c:pt>
                <c:pt idx="223">
                  <c:v>731.40002400000003</c:v>
                </c:pt>
                <c:pt idx="224">
                  <c:v>713.75</c:v>
                </c:pt>
                <c:pt idx="225">
                  <c:v>716.84997599999997</c:v>
                </c:pt>
                <c:pt idx="226">
                  <c:v>742.29998799999998</c:v>
                </c:pt>
                <c:pt idx="227">
                  <c:v>749.09997599999997</c:v>
                </c:pt>
                <c:pt idx="228">
                  <c:v>754.5</c:v>
                </c:pt>
                <c:pt idx="229">
                  <c:v>741.29998799999998</c:v>
                </c:pt>
                <c:pt idx="230">
                  <c:v>757.15002400000003</c:v>
                </c:pt>
                <c:pt idx="231">
                  <c:v>763</c:v>
                </c:pt>
                <c:pt idx="232">
                  <c:v>737.20001200000002</c:v>
                </c:pt>
                <c:pt idx="233">
                  <c:v>724.25</c:v>
                </c:pt>
                <c:pt idx="234">
                  <c:v>707.15002400000003</c:v>
                </c:pt>
                <c:pt idx="235">
                  <c:v>709.15002400000003</c:v>
                </c:pt>
                <c:pt idx="236">
                  <c:v>702.29998799999998</c:v>
                </c:pt>
                <c:pt idx="237">
                  <c:v>697.75</c:v>
                </c:pt>
                <c:pt idx="238">
                  <c:v>707.20001200000002</c:v>
                </c:pt>
                <c:pt idx="239">
                  <c:v>706.09997599999997</c:v>
                </c:pt>
                <c:pt idx="240">
                  <c:v>697.15002400000003</c:v>
                </c:pt>
                <c:pt idx="241">
                  <c:v>708.09997599999997</c:v>
                </c:pt>
                <c:pt idx="242">
                  <c:v>703.40002400000003</c:v>
                </c:pt>
                <c:pt idx="243">
                  <c:v>703.90002400000003</c:v>
                </c:pt>
                <c:pt idx="244">
                  <c:v>709.45001200000002</c:v>
                </c:pt>
                <c:pt idx="245">
                  <c:v>703.90002400000003</c:v>
                </c:pt>
                <c:pt idx="246">
                  <c:v>698.5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6F-402E-A6B2-8C1FDA29CA04}"/>
            </c:ext>
          </c:extLst>
        </c:ser>
        <c:ser>
          <c:idx val="1"/>
          <c:order val="1"/>
          <c:tx>
            <c:strRef>
              <c:f>[1]RAMCOCEM_BACKWARDATION_CONTANGO!$E$1</c:f>
              <c:strCache>
                <c:ptCount val="1"/>
                <c:pt idx="0">
                  <c:v>Next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[1]RAMCOCEM_BACKWARDATION_CONTANGO!$A$2:$A$249</c:f>
              <c:numCache>
                <c:formatCode>m/d/yyyy</c:formatCode>
                <c:ptCount val="248"/>
                <c:pt idx="0">
                  <c:v>44501</c:v>
                </c:pt>
                <c:pt idx="1">
                  <c:v>44502</c:v>
                </c:pt>
                <c:pt idx="2">
                  <c:v>44503</c:v>
                </c:pt>
                <c:pt idx="3">
                  <c:v>44504</c:v>
                </c:pt>
                <c:pt idx="4">
                  <c:v>44508</c:v>
                </c:pt>
                <c:pt idx="5">
                  <c:v>44509</c:v>
                </c:pt>
                <c:pt idx="6">
                  <c:v>44510</c:v>
                </c:pt>
                <c:pt idx="7">
                  <c:v>44511</c:v>
                </c:pt>
                <c:pt idx="8">
                  <c:v>44512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44522</c:v>
                </c:pt>
                <c:pt idx="14">
                  <c:v>44523</c:v>
                </c:pt>
                <c:pt idx="15">
                  <c:v>44524</c:v>
                </c:pt>
                <c:pt idx="16">
                  <c:v>44525</c:v>
                </c:pt>
                <c:pt idx="17">
                  <c:v>44526</c:v>
                </c:pt>
                <c:pt idx="18">
                  <c:v>44529</c:v>
                </c:pt>
                <c:pt idx="19">
                  <c:v>44530</c:v>
                </c:pt>
                <c:pt idx="20">
                  <c:v>44531</c:v>
                </c:pt>
                <c:pt idx="21">
                  <c:v>44532</c:v>
                </c:pt>
                <c:pt idx="22">
                  <c:v>44533</c:v>
                </c:pt>
                <c:pt idx="23">
                  <c:v>44536</c:v>
                </c:pt>
                <c:pt idx="24">
                  <c:v>44537</c:v>
                </c:pt>
                <c:pt idx="25">
                  <c:v>44538</c:v>
                </c:pt>
                <c:pt idx="26">
                  <c:v>44539</c:v>
                </c:pt>
                <c:pt idx="27">
                  <c:v>44540</c:v>
                </c:pt>
                <c:pt idx="28">
                  <c:v>44543</c:v>
                </c:pt>
                <c:pt idx="29">
                  <c:v>44544</c:v>
                </c:pt>
                <c:pt idx="30">
                  <c:v>44545</c:v>
                </c:pt>
                <c:pt idx="31">
                  <c:v>44546</c:v>
                </c:pt>
                <c:pt idx="32">
                  <c:v>44547</c:v>
                </c:pt>
                <c:pt idx="33">
                  <c:v>44550</c:v>
                </c:pt>
                <c:pt idx="34">
                  <c:v>44551</c:v>
                </c:pt>
                <c:pt idx="35">
                  <c:v>44552</c:v>
                </c:pt>
                <c:pt idx="36">
                  <c:v>44553</c:v>
                </c:pt>
                <c:pt idx="37">
                  <c:v>44554</c:v>
                </c:pt>
                <c:pt idx="38">
                  <c:v>44557</c:v>
                </c:pt>
                <c:pt idx="39">
                  <c:v>44558</c:v>
                </c:pt>
                <c:pt idx="40">
                  <c:v>44559</c:v>
                </c:pt>
                <c:pt idx="41">
                  <c:v>44560</c:v>
                </c:pt>
                <c:pt idx="42">
                  <c:v>44561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44571</c:v>
                </c:pt>
                <c:pt idx="49">
                  <c:v>44572</c:v>
                </c:pt>
                <c:pt idx="50">
                  <c:v>44573</c:v>
                </c:pt>
                <c:pt idx="51">
                  <c:v>44574</c:v>
                </c:pt>
                <c:pt idx="52">
                  <c:v>44575</c:v>
                </c:pt>
                <c:pt idx="53">
                  <c:v>44578</c:v>
                </c:pt>
                <c:pt idx="54">
                  <c:v>44579</c:v>
                </c:pt>
                <c:pt idx="55">
                  <c:v>44580</c:v>
                </c:pt>
                <c:pt idx="56">
                  <c:v>44581</c:v>
                </c:pt>
                <c:pt idx="57">
                  <c:v>44582</c:v>
                </c:pt>
                <c:pt idx="58">
                  <c:v>44585</c:v>
                </c:pt>
                <c:pt idx="59">
                  <c:v>44586</c:v>
                </c:pt>
                <c:pt idx="60">
                  <c:v>44588</c:v>
                </c:pt>
                <c:pt idx="61">
                  <c:v>44589</c:v>
                </c:pt>
                <c:pt idx="62">
                  <c:v>44592</c:v>
                </c:pt>
                <c:pt idx="63">
                  <c:v>44593</c:v>
                </c:pt>
                <c:pt idx="64">
                  <c:v>44594</c:v>
                </c:pt>
                <c:pt idx="65">
                  <c:v>44595</c:v>
                </c:pt>
                <c:pt idx="66">
                  <c:v>44596</c:v>
                </c:pt>
                <c:pt idx="67">
                  <c:v>44599</c:v>
                </c:pt>
                <c:pt idx="68">
                  <c:v>44600</c:v>
                </c:pt>
                <c:pt idx="69">
                  <c:v>44601</c:v>
                </c:pt>
                <c:pt idx="70">
                  <c:v>44602</c:v>
                </c:pt>
                <c:pt idx="71">
                  <c:v>44603</c:v>
                </c:pt>
                <c:pt idx="72">
                  <c:v>44606</c:v>
                </c:pt>
                <c:pt idx="73">
                  <c:v>44607</c:v>
                </c:pt>
                <c:pt idx="74">
                  <c:v>44608</c:v>
                </c:pt>
                <c:pt idx="75">
                  <c:v>44609</c:v>
                </c:pt>
                <c:pt idx="76">
                  <c:v>44610</c:v>
                </c:pt>
                <c:pt idx="77">
                  <c:v>44613</c:v>
                </c:pt>
                <c:pt idx="78">
                  <c:v>44614</c:v>
                </c:pt>
                <c:pt idx="79">
                  <c:v>44615</c:v>
                </c:pt>
                <c:pt idx="80">
                  <c:v>44616</c:v>
                </c:pt>
                <c:pt idx="81">
                  <c:v>44617</c:v>
                </c:pt>
                <c:pt idx="82">
                  <c:v>44620</c:v>
                </c:pt>
                <c:pt idx="83">
                  <c:v>44622</c:v>
                </c:pt>
                <c:pt idx="84">
                  <c:v>44623</c:v>
                </c:pt>
                <c:pt idx="85">
                  <c:v>44624</c:v>
                </c:pt>
                <c:pt idx="86">
                  <c:v>44627</c:v>
                </c:pt>
                <c:pt idx="87">
                  <c:v>44628</c:v>
                </c:pt>
                <c:pt idx="88">
                  <c:v>44629</c:v>
                </c:pt>
                <c:pt idx="89">
                  <c:v>44630</c:v>
                </c:pt>
                <c:pt idx="90">
                  <c:v>44631</c:v>
                </c:pt>
                <c:pt idx="91">
                  <c:v>44634</c:v>
                </c:pt>
                <c:pt idx="92">
                  <c:v>44635</c:v>
                </c:pt>
                <c:pt idx="93">
                  <c:v>44636</c:v>
                </c:pt>
                <c:pt idx="94">
                  <c:v>44637</c:v>
                </c:pt>
                <c:pt idx="95">
                  <c:v>44641</c:v>
                </c:pt>
                <c:pt idx="96">
                  <c:v>44642</c:v>
                </c:pt>
                <c:pt idx="97">
                  <c:v>44643</c:v>
                </c:pt>
                <c:pt idx="98">
                  <c:v>44644</c:v>
                </c:pt>
                <c:pt idx="99">
                  <c:v>44645</c:v>
                </c:pt>
                <c:pt idx="100">
                  <c:v>44648</c:v>
                </c:pt>
                <c:pt idx="101">
                  <c:v>44649</c:v>
                </c:pt>
                <c:pt idx="102">
                  <c:v>44650</c:v>
                </c:pt>
                <c:pt idx="103">
                  <c:v>44651</c:v>
                </c:pt>
                <c:pt idx="104">
                  <c:v>44652</c:v>
                </c:pt>
                <c:pt idx="105">
                  <c:v>44655</c:v>
                </c:pt>
                <c:pt idx="106">
                  <c:v>44656</c:v>
                </c:pt>
                <c:pt idx="107">
                  <c:v>44657</c:v>
                </c:pt>
                <c:pt idx="108">
                  <c:v>44658</c:v>
                </c:pt>
                <c:pt idx="109">
                  <c:v>44659</c:v>
                </c:pt>
                <c:pt idx="110">
                  <c:v>44662</c:v>
                </c:pt>
                <c:pt idx="111">
                  <c:v>44663</c:v>
                </c:pt>
                <c:pt idx="112">
                  <c:v>44664</c:v>
                </c:pt>
                <c:pt idx="113">
                  <c:v>44669</c:v>
                </c:pt>
                <c:pt idx="114">
                  <c:v>44670</c:v>
                </c:pt>
                <c:pt idx="115">
                  <c:v>44671</c:v>
                </c:pt>
                <c:pt idx="116">
                  <c:v>44672</c:v>
                </c:pt>
                <c:pt idx="117">
                  <c:v>44673</c:v>
                </c:pt>
                <c:pt idx="118">
                  <c:v>44676</c:v>
                </c:pt>
                <c:pt idx="119">
                  <c:v>44677</c:v>
                </c:pt>
                <c:pt idx="120">
                  <c:v>44678</c:v>
                </c:pt>
                <c:pt idx="121">
                  <c:v>44679</c:v>
                </c:pt>
                <c:pt idx="122">
                  <c:v>44680</c:v>
                </c:pt>
                <c:pt idx="123">
                  <c:v>44683</c:v>
                </c:pt>
                <c:pt idx="124">
                  <c:v>44685</c:v>
                </c:pt>
                <c:pt idx="125">
                  <c:v>44686</c:v>
                </c:pt>
                <c:pt idx="126">
                  <c:v>44687</c:v>
                </c:pt>
                <c:pt idx="127">
                  <c:v>44690</c:v>
                </c:pt>
                <c:pt idx="128">
                  <c:v>44691</c:v>
                </c:pt>
                <c:pt idx="129">
                  <c:v>44692</c:v>
                </c:pt>
                <c:pt idx="130">
                  <c:v>44693</c:v>
                </c:pt>
                <c:pt idx="131">
                  <c:v>44694</c:v>
                </c:pt>
                <c:pt idx="132">
                  <c:v>44697</c:v>
                </c:pt>
                <c:pt idx="133">
                  <c:v>44698</c:v>
                </c:pt>
                <c:pt idx="134">
                  <c:v>44699</c:v>
                </c:pt>
                <c:pt idx="135">
                  <c:v>44700</c:v>
                </c:pt>
                <c:pt idx="136">
                  <c:v>44701</c:v>
                </c:pt>
                <c:pt idx="137">
                  <c:v>44704</c:v>
                </c:pt>
                <c:pt idx="138">
                  <c:v>44705</c:v>
                </c:pt>
                <c:pt idx="139">
                  <c:v>44706</c:v>
                </c:pt>
                <c:pt idx="140">
                  <c:v>44707</c:v>
                </c:pt>
                <c:pt idx="141">
                  <c:v>44708</c:v>
                </c:pt>
                <c:pt idx="142">
                  <c:v>44711</c:v>
                </c:pt>
                <c:pt idx="143">
                  <c:v>44712</c:v>
                </c:pt>
                <c:pt idx="144">
                  <c:v>44713</c:v>
                </c:pt>
                <c:pt idx="145">
                  <c:v>44714</c:v>
                </c:pt>
                <c:pt idx="146">
                  <c:v>44715</c:v>
                </c:pt>
                <c:pt idx="147">
                  <c:v>44718</c:v>
                </c:pt>
                <c:pt idx="148">
                  <c:v>44719</c:v>
                </c:pt>
                <c:pt idx="149">
                  <c:v>44720</c:v>
                </c:pt>
                <c:pt idx="150">
                  <c:v>44721</c:v>
                </c:pt>
                <c:pt idx="151">
                  <c:v>44722</c:v>
                </c:pt>
                <c:pt idx="152">
                  <c:v>44725</c:v>
                </c:pt>
                <c:pt idx="153">
                  <c:v>44726</c:v>
                </c:pt>
                <c:pt idx="154">
                  <c:v>44727</c:v>
                </c:pt>
                <c:pt idx="155">
                  <c:v>44728</c:v>
                </c:pt>
                <c:pt idx="156">
                  <c:v>44729</c:v>
                </c:pt>
                <c:pt idx="157">
                  <c:v>44732</c:v>
                </c:pt>
                <c:pt idx="158">
                  <c:v>44733</c:v>
                </c:pt>
                <c:pt idx="159">
                  <c:v>44734</c:v>
                </c:pt>
                <c:pt idx="160">
                  <c:v>44735</c:v>
                </c:pt>
                <c:pt idx="161">
                  <c:v>44736</c:v>
                </c:pt>
                <c:pt idx="162">
                  <c:v>44739</c:v>
                </c:pt>
                <c:pt idx="163">
                  <c:v>44740</c:v>
                </c:pt>
                <c:pt idx="164">
                  <c:v>44741</c:v>
                </c:pt>
                <c:pt idx="165">
                  <c:v>44742</c:v>
                </c:pt>
                <c:pt idx="166">
                  <c:v>44743</c:v>
                </c:pt>
                <c:pt idx="167">
                  <c:v>44746</c:v>
                </c:pt>
                <c:pt idx="168">
                  <c:v>44747</c:v>
                </c:pt>
                <c:pt idx="169">
                  <c:v>44748</c:v>
                </c:pt>
                <c:pt idx="170">
                  <c:v>44749</c:v>
                </c:pt>
                <c:pt idx="171">
                  <c:v>44750</c:v>
                </c:pt>
                <c:pt idx="172">
                  <c:v>44753</c:v>
                </c:pt>
                <c:pt idx="173">
                  <c:v>44754</c:v>
                </c:pt>
                <c:pt idx="174">
                  <c:v>44755</c:v>
                </c:pt>
                <c:pt idx="175">
                  <c:v>44756</c:v>
                </c:pt>
                <c:pt idx="176">
                  <c:v>44757</c:v>
                </c:pt>
                <c:pt idx="177">
                  <c:v>44760</c:v>
                </c:pt>
                <c:pt idx="178">
                  <c:v>44761</c:v>
                </c:pt>
                <c:pt idx="179">
                  <c:v>44762</c:v>
                </c:pt>
                <c:pt idx="180">
                  <c:v>44763</c:v>
                </c:pt>
                <c:pt idx="181">
                  <c:v>44764</c:v>
                </c:pt>
                <c:pt idx="182">
                  <c:v>44767</c:v>
                </c:pt>
                <c:pt idx="183">
                  <c:v>44768</c:v>
                </c:pt>
                <c:pt idx="184">
                  <c:v>44769</c:v>
                </c:pt>
                <c:pt idx="185">
                  <c:v>44770</c:v>
                </c:pt>
                <c:pt idx="186">
                  <c:v>44771</c:v>
                </c:pt>
                <c:pt idx="187">
                  <c:v>44774</c:v>
                </c:pt>
                <c:pt idx="188">
                  <c:v>44775</c:v>
                </c:pt>
                <c:pt idx="189">
                  <c:v>44776</c:v>
                </c:pt>
                <c:pt idx="190">
                  <c:v>44777</c:v>
                </c:pt>
                <c:pt idx="191">
                  <c:v>44778</c:v>
                </c:pt>
                <c:pt idx="192">
                  <c:v>44781</c:v>
                </c:pt>
                <c:pt idx="193">
                  <c:v>44783</c:v>
                </c:pt>
                <c:pt idx="194">
                  <c:v>44784</c:v>
                </c:pt>
                <c:pt idx="195">
                  <c:v>44785</c:v>
                </c:pt>
                <c:pt idx="196">
                  <c:v>44789</c:v>
                </c:pt>
                <c:pt idx="197">
                  <c:v>44790</c:v>
                </c:pt>
                <c:pt idx="198">
                  <c:v>44791</c:v>
                </c:pt>
                <c:pt idx="199">
                  <c:v>44792</c:v>
                </c:pt>
                <c:pt idx="200">
                  <c:v>44795</c:v>
                </c:pt>
                <c:pt idx="201">
                  <c:v>44796</c:v>
                </c:pt>
                <c:pt idx="202">
                  <c:v>44797</c:v>
                </c:pt>
                <c:pt idx="203">
                  <c:v>44798</c:v>
                </c:pt>
                <c:pt idx="204">
                  <c:v>44799</c:v>
                </c:pt>
                <c:pt idx="205">
                  <c:v>44802</c:v>
                </c:pt>
                <c:pt idx="206">
                  <c:v>44803</c:v>
                </c:pt>
                <c:pt idx="207">
                  <c:v>44805</c:v>
                </c:pt>
                <c:pt idx="208">
                  <c:v>44806</c:v>
                </c:pt>
                <c:pt idx="209">
                  <c:v>44809</c:v>
                </c:pt>
                <c:pt idx="210">
                  <c:v>44810</c:v>
                </c:pt>
                <c:pt idx="211">
                  <c:v>44811</c:v>
                </c:pt>
                <c:pt idx="212">
                  <c:v>44812</c:v>
                </c:pt>
                <c:pt idx="213">
                  <c:v>44813</c:v>
                </c:pt>
                <c:pt idx="214">
                  <c:v>44816</c:v>
                </c:pt>
                <c:pt idx="215">
                  <c:v>44817</c:v>
                </c:pt>
                <c:pt idx="216">
                  <c:v>44818</c:v>
                </c:pt>
                <c:pt idx="217">
                  <c:v>44819</c:v>
                </c:pt>
                <c:pt idx="218">
                  <c:v>44820</c:v>
                </c:pt>
                <c:pt idx="219">
                  <c:v>44823</c:v>
                </c:pt>
                <c:pt idx="220">
                  <c:v>44824</c:v>
                </c:pt>
                <c:pt idx="221">
                  <c:v>44825</c:v>
                </c:pt>
                <c:pt idx="222">
                  <c:v>44826</c:v>
                </c:pt>
                <c:pt idx="223">
                  <c:v>44827</c:v>
                </c:pt>
                <c:pt idx="224">
                  <c:v>44830</c:v>
                </c:pt>
                <c:pt idx="225">
                  <c:v>44831</c:v>
                </c:pt>
                <c:pt idx="226">
                  <c:v>44832</c:v>
                </c:pt>
                <c:pt idx="227">
                  <c:v>44833</c:v>
                </c:pt>
                <c:pt idx="228">
                  <c:v>44834</c:v>
                </c:pt>
                <c:pt idx="229">
                  <c:v>44837</c:v>
                </c:pt>
                <c:pt idx="230">
                  <c:v>44838</c:v>
                </c:pt>
                <c:pt idx="231">
                  <c:v>44840</c:v>
                </c:pt>
                <c:pt idx="232">
                  <c:v>44841</c:v>
                </c:pt>
                <c:pt idx="233">
                  <c:v>44844</c:v>
                </c:pt>
                <c:pt idx="234">
                  <c:v>44845</c:v>
                </c:pt>
                <c:pt idx="235">
                  <c:v>44846</c:v>
                </c:pt>
                <c:pt idx="236">
                  <c:v>44847</c:v>
                </c:pt>
                <c:pt idx="237">
                  <c:v>44848</c:v>
                </c:pt>
                <c:pt idx="238">
                  <c:v>44851</c:v>
                </c:pt>
                <c:pt idx="239">
                  <c:v>44852</c:v>
                </c:pt>
                <c:pt idx="240">
                  <c:v>44853</c:v>
                </c:pt>
                <c:pt idx="241">
                  <c:v>44854</c:v>
                </c:pt>
                <c:pt idx="242">
                  <c:v>44855</c:v>
                </c:pt>
                <c:pt idx="243">
                  <c:v>44858</c:v>
                </c:pt>
                <c:pt idx="244">
                  <c:v>44859</c:v>
                </c:pt>
                <c:pt idx="245">
                  <c:v>44861</c:v>
                </c:pt>
                <c:pt idx="246">
                  <c:v>44862</c:v>
                </c:pt>
              </c:numCache>
            </c:numRef>
          </c:cat>
          <c:val>
            <c:numRef>
              <c:f>[1]RAMCOCEM_BACKWARDATION_CONTANGO!$E$2:$E$249</c:f>
              <c:numCache>
                <c:formatCode>General</c:formatCode>
                <c:ptCount val="248"/>
                <c:pt idx="0">
                  <c:v>1076.8499999999999</c:v>
                </c:pt>
                <c:pt idx="1">
                  <c:v>1076.4000000000001</c:v>
                </c:pt>
                <c:pt idx="2">
                  <c:v>1087.3499999999999</c:v>
                </c:pt>
                <c:pt idx="3">
                  <c:v>1093.95</c:v>
                </c:pt>
                <c:pt idx="4">
                  <c:v>1106.3499999999999</c:v>
                </c:pt>
                <c:pt idx="5">
                  <c:v>1090.25</c:v>
                </c:pt>
                <c:pt idx="6">
                  <c:v>1078.5</c:v>
                </c:pt>
                <c:pt idx="7">
                  <c:v>1072.5</c:v>
                </c:pt>
                <c:pt idx="8">
                  <c:v>1076.2</c:v>
                </c:pt>
                <c:pt idx="9">
                  <c:v>1069.5</c:v>
                </c:pt>
                <c:pt idx="10">
                  <c:v>1038.4000000000001</c:v>
                </c:pt>
                <c:pt idx="11">
                  <c:v>1024.2</c:v>
                </c:pt>
                <c:pt idx="12">
                  <c:v>1012.05</c:v>
                </c:pt>
                <c:pt idx="13">
                  <c:v>992.25</c:v>
                </c:pt>
                <c:pt idx="14">
                  <c:v>1006.6</c:v>
                </c:pt>
                <c:pt idx="15">
                  <c:v>993.65</c:v>
                </c:pt>
                <c:pt idx="16">
                  <c:v>991.8</c:v>
                </c:pt>
                <c:pt idx="17">
                  <c:v>955.9</c:v>
                </c:pt>
                <c:pt idx="18">
                  <c:v>941.2</c:v>
                </c:pt>
                <c:pt idx="19">
                  <c:v>942.2</c:v>
                </c:pt>
                <c:pt idx="20">
                  <c:v>949</c:v>
                </c:pt>
                <c:pt idx="21">
                  <c:v>956.8</c:v>
                </c:pt>
                <c:pt idx="22">
                  <c:v>955.75</c:v>
                </c:pt>
                <c:pt idx="23">
                  <c:v>949.45</c:v>
                </c:pt>
                <c:pt idx="24">
                  <c:v>962</c:v>
                </c:pt>
                <c:pt idx="25">
                  <c:v>985.4</c:v>
                </c:pt>
                <c:pt idx="26">
                  <c:v>990.45</c:v>
                </c:pt>
                <c:pt idx="27">
                  <c:v>997.95</c:v>
                </c:pt>
                <c:pt idx="28">
                  <c:v>989.9</c:v>
                </c:pt>
                <c:pt idx="29">
                  <c:v>997.35</c:v>
                </c:pt>
                <c:pt idx="30">
                  <c:v>1004</c:v>
                </c:pt>
                <c:pt idx="31">
                  <c:v>994.25</c:v>
                </c:pt>
                <c:pt idx="32">
                  <c:v>984.6</c:v>
                </c:pt>
                <c:pt idx="33">
                  <c:v>949.3</c:v>
                </c:pt>
                <c:pt idx="34">
                  <c:v>974.55</c:v>
                </c:pt>
                <c:pt idx="35">
                  <c:v>998.2</c:v>
                </c:pt>
                <c:pt idx="36">
                  <c:v>1000.65</c:v>
                </c:pt>
                <c:pt idx="37">
                  <c:v>994.5</c:v>
                </c:pt>
                <c:pt idx="38">
                  <c:v>987.6</c:v>
                </c:pt>
                <c:pt idx="39">
                  <c:v>997.75</c:v>
                </c:pt>
                <c:pt idx="40">
                  <c:v>988.65</c:v>
                </c:pt>
                <c:pt idx="41">
                  <c:v>986.5</c:v>
                </c:pt>
                <c:pt idx="42">
                  <c:v>1010.35</c:v>
                </c:pt>
                <c:pt idx="43">
                  <c:v>1036.25</c:v>
                </c:pt>
                <c:pt idx="44">
                  <c:v>1029.5</c:v>
                </c:pt>
                <c:pt idx="45">
                  <c:v>1034.75</c:v>
                </c:pt>
                <c:pt idx="46">
                  <c:v>1007.05</c:v>
                </c:pt>
                <c:pt idx="47">
                  <c:v>1033.95</c:v>
                </c:pt>
                <c:pt idx="48">
                  <c:v>1049.95</c:v>
                </c:pt>
                <c:pt idx="49">
                  <c:v>1026.3</c:v>
                </c:pt>
                <c:pt idx="50">
                  <c:v>1047.3499999999999</c:v>
                </c:pt>
                <c:pt idx="51">
                  <c:v>1025</c:v>
                </c:pt>
                <c:pt idx="52">
                  <c:v>1016.55</c:v>
                </c:pt>
                <c:pt idx="53">
                  <c:v>1033.4000000000001</c:v>
                </c:pt>
                <c:pt idx="54">
                  <c:v>#N/A</c:v>
                </c:pt>
                <c:pt idx="55">
                  <c:v>#N/A</c:v>
                </c:pt>
                <c:pt idx="56">
                  <c:v>955.35</c:v>
                </c:pt>
                <c:pt idx="57">
                  <c:v>942.7</c:v>
                </c:pt>
                <c:pt idx="58">
                  <c:v>892.4</c:v>
                </c:pt>
                <c:pt idx="59">
                  <c:v>850.1</c:v>
                </c:pt>
                <c:pt idx="60">
                  <c:v>844.55</c:v>
                </c:pt>
                <c:pt idx="61">
                  <c:v>855</c:v>
                </c:pt>
                <c:pt idx="62">
                  <c:v>861.8</c:v>
                </c:pt>
                <c:pt idx="63">
                  <c:v>896.55</c:v>
                </c:pt>
                <c:pt idx="64">
                  <c:v>887.7</c:v>
                </c:pt>
                <c:pt idx="65">
                  <c:v>875.3</c:v>
                </c:pt>
                <c:pt idx="66">
                  <c:v>884.4</c:v>
                </c:pt>
                <c:pt idx="67">
                  <c:v>881.45</c:v>
                </c:pt>
                <c:pt idx="68">
                  <c:v>882.5</c:v>
                </c:pt>
                <c:pt idx="69">
                  <c:v>895.3</c:v>
                </c:pt>
                <c:pt idx="70">
                  <c:v>895.5</c:v>
                </c:pt>
                <c:pt idx="71">
                  <c:v>869.9</c:v>
                </c:pt>
                <c:pt idx="72">
                  <c:v>838.1</c:v>
                </c:pt>
                <c:pt idx="73">
                  <c:v>#N/A</c:v>
                </c:pt>
                <c:pt idx="74">
                  <c:v>861.3</c:v>
                </c:pt>
                <c:pt idx="75">
                  <c:v>854.6</c:v>
                </c:pt>
                <c:pt idx="76">
                  <c:v>835.55</c:v>
                </c:pt>
                <c:pt idx="77">
                  <c:v>823.05</c:v>
                </c:pt>
                <c:pt idx="78">
                  <c:v>817.9</c:v>
                </c:pt>
                <c:pt idx="79">
                  <c:v>810.5</c:v>
                </c:pt>
                <c:pt idx="80">
                  <c:v>765.65</c:v>
                </c:pt>
                <c:pt idx="81">
                  <c:v>778</c:v>
                </c:pt>
                <c:pt idx="82">
                  <c:v>#N/A</c:v>
                </c:pt>
                <c:pt idx="83">
                  <c:v>783.75</c:v>
                </c:pt>
                <c:pt idx="84">
                  <c:v>730.35</c:v>
                </c:pt>
                <c:pt idx="85">
                  <c:v>728.6</c:v>
                </c:pt>
                <c:pt idx="86">
                  <c:v>699.85</c:v>
                </c:pt>
                <c:pt idx="87">
                  <c:v>710.05</c:v>
                </c:pt>
                <c:pt idx="88">
                  <c:v>727.25</c:v>
                </c:pt>
                <c:pt idx="89">
                  <c:v>735</c:v>
                </c:pt>
                <c:pt idx="90">
                  <c:v>739</c:v>
                </c:pt>
                <c:pt idx="91">
                  <c:v>730.1</c:v>
                </c:pt>
                <c:pt idx="92">
                  <c:v>726.3</c:v>
                </c:pt>
                <c:pt idx="93">
                  <c:v>752.65</c:v>
                </c:pt>
                <c:pt idx="94">
                  <c:v>#N/A</c:v>
                </c:pt>
                <c:pt idx="95">
                  <c:v>743.4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728.35</c:v>
                </c:pt>
                <c:pt idx="101">
                  <c:v>743.15</c:v>
                </c:pt>
                <c:pt idx="102">
                  <c:v>773.95</c:v>
                </c:pt>
                <c:pt idx="103">
                  <c:v>#N/A</c:v>
                </c:pt>
                <c:pt idx="104">
                  <c:v>#N/A</c:v>
                </c:pt>
                <c:pt idx="105">
                  <c:v>791.3</c:v>
                </c:pt>
                <c:pt idx="106">
                  <c:v>800.45</c:v>
                </c:pt>
                <c:pt idx="107">
                  <c:v>808.6</c:v>
                </c:pt>
                <c:pt idx="108">
                  <c:v>811.55</c:v>
                </c:pt>
                <c:pt idx="109">
                  <c:v>817.9</c:v>
                </c:pt>
                <c:pt idx="110">
                  <c:v>819</c:v>
                </c:pt>
                <c:pt idx="111">
                  <c:v>805.3</c:v>
                </c:pt>
                <c:pt idx="112">
                  <c:v>816.85</c:v>
                </c:pt>
                <c:pt idx="113">
                  <c:v>808.55</c:v>
                </c:pt>
                <c:pt idx="114">
                  <c:v>787.4</c:v>
                </c:pt>
                <c:pt idx="115">
                  <c:v>809.05</c:v>
                </c:pt>
                <c:pt idx="116">
                  <c:v>813.05</c:v>
                </c:pt>
                <c:pt idx="117">
                  <c:v>812.05</c:v>
                </c:pt>
                <c:pt idx="118">
                  <c:v>805.4</c:v>
                </c:pt>
                <c:pt idx="119">
                  <c:v>798.15</c:v>
                </c:pt>
                <c:pt idx="120">
                  <c:v>782.3</c:v>
                </c:pt>
                <c:pt idx="121">
                  <c:v>#N/A</c:v>
                </c:pt>
                <c:pt idx="122">
                  <c:v>800.5</c:v>
                </c:pt>
                <c:pt idx="123">
                  <c:v>792.5</c:v>
                </c:pt>
                <c:pt idx="124">
                  <c:v>760.4</c:v>
                </c:pt>
                <c:pt idx="125">
                  <c:v>739.75</c:v>
                </c:pt>
                <c:pt idx="126">
                  <c:v>727.5</c:v>
                </c:pt>
                <c:pt idx="127">
                  <c:v>724.3</c:v>
                </c:pt>
                <c:pt idx="128">
                  <c:v>#N/A</c:v>
                </c:pt>
                <c:pt idx="129">
                  <c:v>704.4</c:v>
                </c:pt>
                <c:pt idx="130">
                  <c:v>696.8</c:v>
                </c:pt>
                <c:pt idx="131">
                  <c:v>677.3</c:v>
                </c:pt>
                <c:pt idx="132">
                  <c:v>687.2</c:v>
                </c:pt>
                <c:pt idx="133">
                  <c:v>696.7</c:v>
                </c:pt>
                <c:pt idx="134">
                  <c:v>697</c:v>
                </c:pt>
                <c:pt idx="135">
                  <c:v>678.8</c:v>
                </c:pt>
                <c:pt idx="136">
                  <c:v>681.4</c:v>
                </c:pt>
                <c:pt idx="137">
                  <c:v>668</c:v>
                </c:pt>
                <c:pt idx="138">
                  <c:v>645.25</c:v>
                </c:pt>
                <c:pt idx="139">
                  <c:v>632.9</c:v>
                </c:pt>
                <c:pt idx="140">
                  <c:v>654.75</c:v>
                </c:pt>
                <c:pt idx="141">
                  <c:v>657.1</c:v>
                </c:pt>
                <c:pt idx="142">
                  <c:v>681.9</c:v>
                </c:pt>
                <c:pt idx="143">
                  <c:v>687.55</c:v>
                </c:pt>
                <c:pt idx="144">
                  <c:v>679.65</c:v>
                </c:pt>
                <c:pt idx="145">
                  <c:v>685.55</c:v>
                </c:pt>
                <c:pt idx="146">
                  <c:v>624.15</c:v>
                </c:pt>
                <c:pt idx="147">
                  <c:v>621.65</c:v>
                </c:pt>
                <c:pt idx="148">
                  <c:v>607.04999999999995</c:v>
                </c:pt>
                <c:pt idx="149">
                  <c:v>605.4</c:v>
                </c:pt>
                <c:pt idx="150">
                  <c:v>620.29999999999995</c:v>
                </c:pt>
                <c:pt idx="151">
                  <c:v>601.9</c:v>
                </c:pt>
                <c:pt idx="152">
                  <c:v>583.65</c:v>
                </c:pt>
                <c:pt idx="153">
                  <c:v>587.70000000000005</c:v>
                </c:pt>
                <c:pt idx="154">
                  <c:v>599.45000000000005</c:v>
                </c:pt>
                <c:pt idx="155">
                  <c:v>567.54999999999995</c:v>
                </c:pt>
                <c:pt idx="156">
                  <c:v>#N/A</c:v>
                </c:pt>
                <c:pt idx="157">
                  <c:v>583.04999999999995</c:v>
                </c:pt>
                <c:pt idx="158">
                  <c:v>593.79999999999995</c:v>
                </c:pt>
                <c:pt idx="159">
                  <c:v>592.6</c:v>
                </c:pt>
                <c:pt idx="160">
                  <c:v>597.54999999999995</c:v>
                </c:pt>
                <c:pt idx="161">
                  <c:v>603</c:v>
                </c:pt>
                <c:pt idx="162">
                  <c:v>615.04999999999995</c:v>
                </c:pt>
                <c:pt idx="163">
                  <c:v>619</c:v>
                </c:pt>
                <c:pt idx="164">
                  <c:v>618.15</c:v>
                </c:pt>
                <c:pt idx="165">
                  <c:v>621</c:v>
                </c:pt>
                <c:pt idx="166">
                  <c:v>630.35</c:v>
                </c:pt>
                <c:pt idx="167">
                  <c:v>634.04999999999995</c:v>
                </c:pt>
                <c:pt idx="168">
                  <c:v>627.20000000000005</c:v>
                </c:pt>
                <c:pt idx="169">
                  <c:v>642.70000000000005</c:v>
                </c:pt>
                <c:pt idx="170">
                  <c:v>637.79999999999995</c:v>
                </c:pt>
                <c:pt idx="171">
                  <c:v>642.15</c:v>
                </c:pt>
                <c:pt idx="172">
                  <c:v>638.29999999999995</c:v>
                </c:pt>
                <c:pt idx="173">
                  <c:v>632.4</c:v>
                </c:pt>
                <c:pt idx="174">
                  <c:v>650.4</c:v>
                </c:pt>
                <c:pt idx="175">
                  <c:v>637.85</c:v>
                </c:pt>
                <c:pt idx="176">
                  <c:v>633.65</c:v>
                </c:pt>
                <c:pt idx="177">
                  <c:v>648.5</c:v>
                </c:pt>
                <c:pt idx="178">
                  <c:v>656.7</c:v>
                </c:pt>
                <c:pt idx="179">
                  <c:v>#N/A</c:v>
                </c:pt>
                <c:pt idx="180">
                  <c:v>659.55</c:v>
                </c:pt>
                <c:pt idx="181">
                  <c:v>676.7</c:v>
                </c:pt>
                <c:pt idx="182">
                  <c:v>664.4</c:v>
                </c:pt>
                <c:pt idx="183">
                  <c:v>674.4</c:v>
                </c:pt>
                <c:pt idx="184">
                  <c:v>703</c:v>
                </c:pt>
                <c:pt idx="185">
                  <c:v>704.9</c:v>
                </c:pt>
                <c:pt idx="186">
                  <c:v>716.4</c:v>
                </c:pt>
                <c:pt idx="187">
                  <c:v>733.85</c:v>
                </c:pt>
                <c:pt idx="188">
                  <c:v>719.85</c:v>
                </c:pt>
                <c:pt idx="189">
                  <c:v>732.45</c:v>
                </c:pt>
                <c:pt idx="190">
                  <c:v>742.05</c:v>
                </c:pt>
                <c:pt idx="191">
                  <c:v>742.65</c:v>
                </c:pt>
                <c:pt idx="192">
                  <c:v>743</c:v>
                </c:pt>
                <c:pt idx="193">
                  <c:v>742.1</c:v>
                </c:pt>
                <c:pt idx="194">
                  <c:v>741.3</c:v>
                </c:pt>
                <c:pt idx="195">
                  <c:v>742.65</c:v>
                </c:pt>
                <c:pt idx="196">
                  <c:v>751.45</c:v>
                </c:pt>
                <c:pt idx="197">
                  <c:v>#N/A</c:v>
                </c:pt>
                <c:pt idx="198">
                  <c:v>770.75</c:v>
                </c:pt>
                <c:pt idx="199">
                  <c:v>752.4</c:v>
                </c:pt>
                <c:pt idx="200">
                  <c:v>718.9</c:v>
                </c:pt>
                <c:pt idx="201">
                  <c:v>735.1</c:v>
                </c:pt>
                <c:pt idx="202">
                  <c:v>742.05</c:v>
                </c:pt>
                <c:pt idx="203">
                  <c:v>735.1</c:v>
                </c:pt>
                <c:pt idx="204">
                  <c:v>733.5</c:v>
                </c:pt>
                <c:pt idx="205">
                  <c:v>725.7</c:v>
                </c:pt>
                <c:pt idx="206">
                  <c:v>746.75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748.3</c:v>
                </c:pt>
                <c:pt idx="211">
                  <c:v>760.8</c:v>
                </c:pt>
                <c:pt idx="212">
                  <c:v>773.75</c:v>
                </c:pt>
                <c:pt idx="213">
                  <c:v>764.65</c:v>
                </c:pt>
                <c:pt idx="214">
                  <c:v>790</c:v>
                </c:pt>
                <c:pt idx="215">
                  <c:v>790.15</c:v>
                </c:pt>
                <c:pt idx="216">
                  <c:v>789.3</c:v>
                </c:pt>
                <c:pt idx="217">
                  <c:v>786.45</c:v>
                </c:pt>
                <c:pt idx="218">
                  <c:v>753.3</c:v>
                </c:pt>
                <c:pt idx="219">
                  <c:v>752.05</c:v>
                </c:pt>
                <c:pt idx="220">
                  <c:v>766.4</c:v>
                </c:pt>
                <c:pt idx="221">
                  <c:v>740.85</c:v>
                </c:pt>
                <c:pt idx="222">
                  <c:v>#N/A</c:v>
                </c:pt>
                <c:pt idx="223">
                  <c:v>719.45</c:v>
                </c:pt>
                <c:pt idx="224">
                  <c:v>699.5</c:v>
                </c:pt>
                <c:pt idx="225">
                  <c:v>707.8</c:v>
                </c:pt>
                <c:pt idx="226">
                  <c:v>727.35</c:v>
                </c:pt>
                <c:pt idx="227">
                  <c:v>737.2</c:v>
                </c:pt>
                <c:pt idx="228">
                  <c:v>#N/A</c:v>
                </c:pt>
                <c:pt idx="229">
                  <c:v>730.5</c:v>
                </c:pt>
                <c:pt idx="230">
                  <c:v>747.6</c:v>
                </c:pt>
                <c:pt idx="231">
                  <c:v>749.6</c:v>
                </c:pt>
                <c:pt idx="232">
                  <c:v>722.4</c:v>
                </c:pt>
                <c:pt idx="233">
                  <c:v>714.45</c:v>
                </c:pt>
                <c:pt idx="234">
                  <c:v>696.45</c:v>
                </c:pt>
                <c:pt idx="235">
                  <c:v>699.3</c:v>
                </c:pt>
                <c:pt idx="236">
                  <c:v>692.85</c:v>
                </c:pt>
                <c:pt idx="237">
                  <c:v>686</c:v>
                </c:pt>
                <c:pt idx="238">
                  <c:v>695</c:v>
                </c:pt>
                <c:pt idx="239">
                  <c:v>696.35</c:v>
                </c:pt>
                <c:pt idx="240">
                  <c:v>687</c:v>
                </c:pt>
                <c:pt idx="241">
                  <c:v>701.5</c:v>
                </c:pt>
                <c:pt idx="242">
                  <c:v>694.5</c:v>
                </c:pt>
                <c:pt idx="243">
                  <c:v>#N/A</c:v>
                </c:pt>
                <c:pt idx="244">
                  <c:v>705</c:v>
                </c:pt>
                <c:pt idx="245">
                  <c:v>704.95</c:v>
                </c:pt>
                <c:pt idx="246">
                  <c:v>706.3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6F-402E-A6B2-8C1FDA29CA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7874112"/>
        <c:axId val="1997888256"/>
      </c:lineChart>
      <c:dateAx>
        <c:axId val="1997874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7888256"/>
        <c:crosses val="autoZero"/>
        <c:auto val="1"/>
        <c:lblOffset val="100"/>
        <c:baseTimeUnit val="days"/>
      </c:dateAx>
      <c:valAx>
        <c:axId val="199788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7874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Far</a:t>
            </a:r>
            <a:r>
              <a:rPr lang="en-US" baseline="0"/>
              <a:t> vs Spot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[1]RAMCOCEM_BACKWARDATION_CONTANGO!$B$1</c:f>
              <c:strCache>
                <c:ptCount val="1"/>
                <c:pt idx="0">
                  <c:v>SPOT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[1]RAMCOCEM_BACKWARDATION_CONTANGO!$A$2:$A$249</c:f>
              <c:numCache>
                <c:formatCode>m/d/yyyy</c:formatCode>
                <c:ptCount val="248"/>
                <c:pt idx="0">
                  <c:v>44501</c:v>
                </c:pt>
                <c:pt idx="1">
                  <c:v>44502</c:v>
                </c:pt>
                <c:pt idx="2">
                  <c:v>44503</c:v>
                </c:pt>
                <c:pt idx="3">
                  <c:v>44504</c:v>
                </c:pt>
                <c:pt idx="4">
                  <c:v>44508</c:v>
                </c:pt>
                <c:pt idx="5">
                  <c:v>44509</c:v>
                </c:pt>
                <c:pt idx="6">
                  <c:v>44510</c:v>
                </c:pt>
                <c:pt idx="7">
                  <c:v>44511</c:v>
                </c:pt>
                <c:pt idx="8">
                  <c:v>44512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44522</c:v>
                </c:pt>
                <c:pt idx="14">
                  <c:v>44523</c:v>
                </c:pt>
                <c:pt idx="15">
                  <c:v>44524</c:v>
                </c:pt>
                <c:pt idx="16">
                  <c:v>44525</c:v>
                </c:pt>
                <c:pt idx="17">
                  <c:v>44526</c:v>
                </c:pt>
                <c:pt idx="18">
                  <c:v>44529</c:v>
                </c:pt>
                <c:pt idx="19">
                  <c:v>44530</c:v>
                </c:pt>
                <c:pt idx="20">
                  <c:v>44531</c:v>
                </c:pt>
                <c:pt idx="21">
                  <c:v>44532</c:v>
                </c:pt>
                <c:pt idx="22">
                  <c:v>44533</c:v>
                </c:pt>
                <c:pt idx="23">
                  <c:v>44536</c:v>
                </c:pt>
                <c:pt idx="24">
                  <c:v>44537</c:v>
                </c:pt>
                <c:pt idx="25">
                  <c:v>44538</c:v>
                </c:pt>
                <c:pt idx="26">
                  <c:v>44539</c:v>
                </c:pt>
                <c:pt idx="27">
                  <c:v>44540</c:v>
                </c:pt>
                <c:pt idx="28">
                  <c:v>44543</c:v>
                </c:pt>
                <c:pt idx="29">
                  <c:v>44544</c:v>
                </c:pt>
                <c:pt idx="30">
                  <c:v>44545</c:v>
                </c:pt>
                <c:pt idx="31">
                  <c:v>44546</c:v>
                </c:pt>
                <c:pt idx="32">
                  <c:v>44547</c:v>
                </c:pt>
                <c:pt idx="33">
                  <c:v>44550</c:v>
                </c:pt>
                <c:pt idx="34">
                  <c:v>44551</c:v>
                </c:pt>
                <c:pt idx="35">
                  <c:v>44552</c:v>
                </c:pt>
                <c:pt idx="36">
                  <c:v>44553</c:v>
                </c:pt>
                <c:pt idx="37">
                  <c:v>44554</c:v>
                </c:pt>
                <c:pt idx="38">
                  <c:v>44557</c:v>
                </c:pt>
                <c:pt idx="39">
                  <c:v>44558</c:v>
                </c:pt>
                <c:pt idx="40">
                  <c:v>44559</c:v>
                </c:pt>
                <c:pt idx="41">
                  <c:v>44560</c:v>
                </c:pt>
                <c:pt idx="42">
                  <c:v>44561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44571</c:v>
                </c:pt>
                <c:pt idx="49">
                  <c:v>44572</c:v>
                </c:pt>
                <c:pt idx="50">
                  <c:v>44573</c:v>
                </c:pt>
                <c:pt idx="51">
                  <c:v>44574</c:v>
                </c:pt>
                <c:pt idx="52">
                  <c:v>44575</c:v>
                </c:pt>
                <c:pt idx="53">
                  <c:v>44578</c:v>
                </c:pt>
                <c:pt idx="54">
                  <c:v>44579</c:v>
                </c:pt>
                <c:pt idx="55">
                  <c:v>44580</c:v>
                </c:pt>
                <c:pt idx="56">
                  <c:v>44581</c:v>
                </c:pt>
                <c:pt idx="57">
                  <c:v>44582</c:v>
                </c:pt>
                <c:pt idx="58">
                  <c:v>44585</c:v>
                </c:pt>
                <c:pt idx="59">
                  <c:v>44586</c:v>
                </c:pt>
                <c:pt idx="60">
                  <c:v>44588</c:v>
                </c:pt>
                <c:pt idx="61">
                  <c:v>44589</c:v>
                </c:pt>
                <c:pt idx="62">
                  <c:v>44592</c:v>
                </c:pt>
                <c:pt idx="63">
                  <c:v>44593</c:v>
                </c:pt>
                <c:pt idx="64">
                  <c:v>44594</c:v>
                </c:pt>
                <c:pt idx="65">
                  <c:v>44595</c:v>
                </c:pt>
                <c:pt idx="66">
                  <c:v>44596</c:v>
                </c:pt>
                <c:pt idx="67">
                  <c:v>44599</c:v>
                </c:pt>
                <c:pt idx="68">
                  <c:v>44600</c:v>
                </c:pt>
                <c:pt idx="69">
                  <c:v>44601</c:v>
                </c:pt>
                <c:pt idx="70">
                  <c:v>44602</c:v>
                </c:pt>
                <c:pt idx="71">
                  <c:v>44603</c:v>
                </c:pt>
                <c:pt idx="72">
                  <c:v>44606</c:v>
                </c:pt>
                <c:pt idx="73">
                  <c:v>44607</c:v>
                </c:pt>
                <c:pt idx="74">
                  <c:v>44608</c:v>
                </c:pt>
                <c:pt idx="75">
                  <c:v>44609</c:v>
                </c:pt>
                <c:pt idx="76">
                  <c:v>44610</c:v>
                </c:pt>
                <c:pt idx="77">
                  <c:v>44613</c:v>
                </c:pt>
                <c:pt idx="78">
                  <c:v>44614</c:v>
                </c:pt>
                <c:pt idx="79">
                  <c:v>44615</c:v>
                </c:pt>
                <c:pt idx="80">
                  <c:v>44616</c:v>
                </c:pt>
                <c:pt idx="81">
                  <c:v>44617</c:v>
                </c:pt>
                <c:pt idx="82">
                  <c:v>44620</c:v>
                </c:pt>
                <c:pt idx="83">
                  <c:v>44622</c:v>
                </c:pt>
                <c:pt idx="84">
                  <c:v>44623</c:v>
                </c:pt>
                <c:pt idx="85">
                  <c:v>44624</c:v>
                </c:pt>
                <c:pt idx="86">
                  <c:v>44627</c:v>
                </c:pt>
                <c:pt idx="87">
                  <c:v>44628</c:v>
                </c:pt>
                <c:pt idx="88">
                  <c:v>44629</c:v>
                </c:pt>
                <c:pt idx="89">
                  <c:v>44630</c:v>
                </c:pt>
                <c:pt idx="90">
                  <c:v>44631</c:v>
                </c:pt>
                <c:pt idx="91">
                  <c:v>44634</c:v>
                </c:pt>
                <c:pt idx="92">
                  <c:v>44635</c:v>
                </c:pt>
                <c:pt idx="93">
                  <c:v>44636</c:v>
                </c:pt>
                <c:pt idx="94">
                  <c:v>44637</c:v>
                </c:pt>
                <c:pt idx="95">
                  <c:v>44641</c:v>
                </c:pt>
                <c:pt idx="96">
                  <c:v>44642</c:v>
                </c:pt>
                <c:pt idx="97">
                  <c:v>44643</c:v>
                </c:pt>
                <c:pt idx="98">
                  <c:v>44644</c:v>
                </c:pt>
                <c:pt idx="99">
                  <c:v>44645</c:v>
                </c:pt>
                <c:pt idx="100">
                  <c:v>44648</c:v>
                </c:pt>
                <c:pt idx="101">
                  <c:v>44649</c:v>
                </c:pt>
                <c:pt idx="102">
                  <c:v>44650</c:v>
                </c:pt>
                <c:pt idx="103">
                  <c:v>44651</c:v>
                </c:pt>
                <c:pt idx="104">
                  <c:v>44652</c:v>
                </c:pt>
                <c:pt idx="105">
                  <c:v>44655</c:v>
                </c:pt>
                <c:pt idx="106">
                  <c:v>44656</c:v>
                </c:pt>
                <c:pt idx="107">
                  <c:v>44657</c:v>
                </c:pt>
                <c:pt idx="108">
                  <c:v>44658</c:v>
                </c:pt>
                <c:pt idx="109">
                  <c:v>44659</c:v>
                </c:pt>
                <c:pt idx="110">
                  <c:v>44662</c:v>
                </c:pt>
                <c:pt idx="111">
                  <c:v>44663</c:v>
                </c:pt>
                <c:pt idx="112">
                  <c:v>44664</c:v>
                </c:pt>
                <c:pt idx="113">
                  <c:v>44669</c:v>
                </c:pt>
                <c:pt idx="114">
                  <c:v>44670</c:v>
                </c:pt>
                <c:pt idx="115">
                  <c:v>44671</c:v>
                </c:pt>
                <c:pt idx="116">
                  <c:v>44672</c:v>
                </c:pt>
                <c:pt idx="117">
                  <c:v>44673</c:v>
                </c:pt>
                <c:pt idx="118">
                  <c:v>44676</c:v>
                </c:pt>
                <c:pt idx="119">
                  <c:v>44677</c:v>
                </c:pt>
                <c:pt idx="120">
                  <c:v>44678</c:v>
                </c:pt>
                <c:pt idx="121">
                  <c:v>44679</c:v>
                </c:pt>
                <c:pt idx="122">
                  <c:v>44680</c:v>
                </c:pt>
                <c:pt idx="123">
                  <c:v>44683</c:v>
                </c:pt>
                <c:pt idx="124">
                  <c:v>44685</c:v>
                </c:pt>
                <c:pt idx="125">
                  <c:v>44686</c:v>
                </c:pt>
                <c:pt idx="126">
                  <c:v>44687</c:v>
                </c:pt>
                <c:pt idx="127">
                  <c:v>44690</c:v>
                </c:pt>
                <c:pt idx="128">
                  <c:v>44691</c:v>
                </c:pt>
                <c:pt idx="129">
                  <c:v>44692</c:v>
                </c:pt>
                <c:pt idx="130">
                  <c:v>44693</c:v>
                </c:pt>
                <c:pt idx="131">
                  <c:v>44694</c:v>
                </c:pt>
                <c:pt idx="132">
                  <c:v>44697</c:v>
                </c:pt>
                <c:pt idx="133">
                  <c:v>44698</c:v>
                </c:pt>
                <c:pt idx="134">
                  <c:v>44699</c:v>
                </c:pt>
                <c:pt idx="135">
                  <c:v>44700</c:v>
                </c:pt>
                <c:pt idx="136">
                  <c:v>44701</c:v>
                </c:pt>
                <c:pt idx="137">
                  <c:v>44704</c:v>
                </c:pt>
                <c:pt idx="138">
                  <c:v>44705</c:v>
                </c:pt>
                <c:pt idx="139">
                  <c:v>44706</c:v>
                </c:pt>
                <c:pt idx="140">
                  <c:v>44707</c:v>
                </c:pt>
                <c:pt idx="141">
                  <c:v>44708</c:v>
                </c:pt>
                <c:pt idx="142">
                  <c:v>44711</c:v>
                </c:pt>
                <c:pt idx="143">
                  <c:v>44712</c:v>
                </c:pt>
                <c:pt idx="144">
                  <c:v>44713</c:v>
                </c:pt>
                <c:pt idx="145">
                  <c:v>44714</c:v>
                </c:pt>
                <c:pt idx="146">
                  <c:v>44715</c:v>
                </c:pt>
                <c:pt idx="147">
                  <c:v>44718</c:v>
                </c:pt>
                <c:pt idx="148">
                  <c:v>44719</c:v>
                </c:pt>
                <c:pt idx="149">
                  <c:v>44720</c:v>
                </c:pt>
                <c:pt idx="150">
                  <c:v>44721</c:v>
                </c:pt>
                <c:pt idx="151">
                  <c:v>44722</c:v>
                </c:pt>
                <c:pt idx="152">
                  <c:v>44725</c:v>
                </c:pt>
                <c:pt idx="153">
                  <c:v>44726</c:v>
                </c:pt>
                <c:pt idx="154">
                  <c:v>44727</c:v>
                </c:pt>
                <c:pt idx="155">
                  <c:v>44728</c:v>
                </c:pt>
                <c:pt idx="156">
                  <c:v>44729</c:v>
                </c:pt>
                <c:pt idx="157">
                  <c:v>44732</c:v>
                </c:pt>
                <c:pt idx="158">
                  <c:v>44733</c:v>
                </c:pt>
                <c:pt idx="159">
                  <c:v>44734</c:v>
                </c:pt>
                <c:pt idx="160">
                  <c:v>44735</c:v>
                </c:pt>
                <c:pt idx="161">
                  <c:v>44736</c:v>
                </c:pt>
                <c:pt idx="162">
                  <c:v>44739</c:v>
                </c:pt>
                <c:pt idx="163">
                  <c:v>44740</c:v>
                </c:pt>
                <c:pt idx="164">
                  <c:v>44741</c:v>
                </c:pt>
                <c:pt idx="165">
                  <c:v>44742</c:v>
                </c:pt>
                <c:pt idx="166">
                  <c:v>44743</c:v>
                </c:pt>
                <c:pt idx="167">
                  <c:v>44746</c:v>
                </c:pt>
                <c:pt idx="168">
                  <c:v>44747</c:v>
                </c:pt>
                <c:pt idx="169">
                  <c:v>44748</c:v>
                </c:pt>
                <c:pt idx="170">
                  <c:v>44749</c:v>
                </c:pt>
                <c:pt idx="171">
                  <c:v>44750</c:v>
                </c:pt>
                <c:pt idx="172">
                  <c:v>44753</c:v>
                </c:pt>
                <c:pt idx="173">
                  <c:v>44754</c:v>
                </c:pt>
                <c:pt idx="174">
                  <c:v>44755</c:v>
                </c:pt>
                <c:pt idx="175">
                  <c:v>44756</c:v>
                </c:pt>
                <c:pt idx="176">
                  <c:v>44757</c:v>
                </c:pt>
                <c:pt idx="177">
                  <c:v>44760</c:v>
                </c:pt>
                <c:pt idx="178">
                  <c:v>44761</c:v>
                </c:pt>
                <c:pt idx="179">
                  <c:v>44762</c:v>
                </c:pt>
                <c:pt idx="180">
                  <c:v>44763</c:v>
                </c:pt>
                <c:pt idx="181">
                  <c:v>44764</c:v>
                </c:pt>
                <c:pt idx="182">
                  <c:v>44767</c:v>
                </c:pt>
                <c:pt idx="183">
                  <c:v>44768</c:v>
                </c:pt>
                <c:pt idx="184">
                  <c:v>44769</c:v>
                </c:pt>
                <c:pt idx="185">
                  <c:v>44770</c:v>
                </c:pt>
                <c:pt idx="186">
                  <c:v>44771</c:v>
                </c:pt>
                <c:pt idx="187">
                  <c:v>44774</c:v>
                </c:pt>
                <c:pt idx="188">
                  <c:v>44775</c:v>
                </c:pt>
                <c:pt idx="189">
                  <c:v>44776</c:v>
                </c:pt>
                <c:pt idx="190">
                  <c:v>44777</c:v>
                </c:pt>
                <c:pt idx="191">
                  <c:v>44778</c:v>
                </c:pt>
                <c:pt idx="192">
                  <c:v>44781</c:v>
                </c:pt>
                <c:pt idx="193">
                  <c:v>44783</c:v>
                </c:pt>
                <c:pt idx="194">
                  <c:v>44784</c:v>
                </c:pt>
                <c:pt idx="195">
                  <c:v>44785</c:v>
                </c:pt>
                <c:pt idx="196">
                  <c:v>44789</c:v>
                </c:pt>
                <c:pt idx="197">
                  <c:v>44790</c:v>
                </c:pt>
                <c:pt idx="198">
                  <c:v>44791</c:v>
                </c:pt>
                <c:pt idx="199">
                  <c:v>44792</c:v>
                </c:pt>
                <c:pt idx="200">
                  <c:v>44795</c:v>
                </c:pt>
                <c:pt idx="201">
                  <c:v>44796</c:v>
                </c:pt>
                <c:pt idx="202">
                  <c:v>44797</c:v>
                </c:pt>
                <c:pt idx="203">
                  <c:v>44798</c:v>
                </c:pt>
                <c:pt idx="204">
                  <c:v>44799</c:v>
                </c:pt>
                <c:pt idx="205">
                  <c:v>44802</c:v>
                </c:pt>
                <c:pt idx="206">
                  <c:v>44803</c:v>
                </c:pt>
                <c:pt idx="207">
                  <c:v>44805</c:v>
                </c:pt>
                <c:pt idx="208">
                  <c:v>44806</c:v>
                </c:pt>
                <c:pt idx="209">
                  <c:v>44809</c:v>
                </c:pt>
                <c:pt idx="210">
                  <c:v>44810</c:v>
                </c:pt>
                <c:pt idx="211">
                  <c:v>44811</c:v>
                </c:pt>
                <c:pt idx="212">
                  <c:v>44812</c:v>
                </c:pt>
                <c:pt idx="213">
                  <c:v>44813</c:v>
                </c:pt>
                <c:pt idx="214">
                  <c:v>44816</c:v>
                </c:pt>
                <c:pt idx="215">
                  <c:v>44817</c:v>
                </c:pt>
                <c:pt idx="216">
                  <c:v>44818</c:v>
                </c:pt>
                <c:pt idx="217">
                  <c:v>44819</c:v>
                </c:pt>
                <c:pt idx="218">
                  <c:v>44820</c:v>
                </c:pt>
                <c:pt idx="219">
                  <c:v>44823</c:v>
                </c:pt>
                <c:pt idx="220">
                  <c:v>44824</c:v>
                </c:pt>
                <c:pt idx="221">
                  <c:v>44825</c:v>
                </c:pt>
                <c:pt idx="222">
                  <c:v>44826</c:v>
                </c:pt>
                <c:pt idx="223">
                  <c:v>44827</c:v>
                </c:pt>
                <c:pt idx="224">
                  <c:v>44830</c:v>
                </c:pt>
                <c:pt idx="225">
                  <c:v>44831</c:v>
                </c:pt>
                <c:pt idx="226">
                  <c:v>44832</c:v>
                </c:pt>
                <c:pt idx="227">
                  <c:v>44833</c:v>
                </c:pt>
                <c:pt idx="228">
                  <c:v>44834</c:v>
                </c:pt>
                <c:pt idx="229">
                  <c:v>44837</c:v>
                </c:pt>
                <c:pt idx="230">
                  <c:v>44838</c:v>
                </c:pt>
                <c:pt idx="231">
                  <c:v>44840</c:v>
                </c:pt>
                <c:pt idx="232">
                  <c:v>44841</c:v>
                </c:pt>
                <c:pt idx="233">
                  <c:v>44844</c:v>
                </c:pt>
                <c:pt idx="234">
                  <c:v>44845</c:v>
                </c:pt>
                <c:pt idx="235">
                  <c:v>44846</c:v>
                </c:pt>
                <c:pt idx="236">
                  <c:v>44847</c:v>
                </c:pt>
                <c:pt idx="237">
                  <c:v>44848</c:v>
                </c:pt>
                <c:pt idx="238">
                  <c:v>44851</c:v>
                </c:pt>
                <c:pt idx="239">
                  <c:v>44852</c:v>
                </c:pt>
                <c:pt idx="240">
                  <c:v>44853</c:v>
                </c:pt>
                <c:pt idx="241">
                  <c:v>44854</c:v>
                </c:pt>
                <c:pt idx="242">
                  <c:v>44855</c:v>
                </c:pt>
                <c:pt idx="243">
                  <c:v>44858</c:v>
                </c:pt>
                <c:pt idx="244">
                  <c:v>44859</c:v>
                </c:pt>
                <c:pt idx="245">
                  <c:v>44861</c:v>
                </c:pt>
                <c:pt idx="246">
                  <c:v>44862</c:v>
                </c:pt>
              </c:numCache>
            </c:numRef>
          </c:cat>
          <c:val>
            <c:numRef>
              <c:f>[1]RAMCOCEM_BACKWARDATION_CONTANGO!$B$2:$B$249</c:f>
              <c:numCache>
                <c:formatCode>General</c:formatCode>
                <c:ptCount val="248"/>
                <c:pt idx="0">
                  <c:v>1065.8813479999999</c:v>
                </c:pt>
                <c:pt idx="1">
                  <c:v>1063.092529</c:v>
                </c:pt>
                <c:pt idx="2">
                  <c:v>1075.3435059999999</c:v>
                </c:pt>
                <c:pt idx="3">
                  <c:v>1082.2657469999999</c:v>
                </c:pt>
                <c:pt idx="4">
                  <c:v>1091.528687</c:v>
                </c:pt>
                <c:pt idx="5">
                  <c:v>1075.692139</c:v>
                </c:pt>
                <c:pt idx="6">
                  <c:v>1065.234009</c:v>
                </c:pt>
                <c:pt idx="7">
                  <c:v>1061.0009769999999</c:v>
                </c:pt>
                <c:pt idx="8">
                  <c:v>1062.7438959999999</c:v>
                </c:pt>
                <c:pt idx="9">
                  <c:v>1055.9710689999999</c:v>
                </c:pt>
                <c:pt idx="10">
                  <c:v>1029.8756100000001</c:v>
                </c:pt>
                <c:pt idx="11">
                  <c:v>1017.823853</c:v>
                </c:pt>
                <c:pt idx="12">
                  <c:v>1001.140686</c:v>
                </c:pt>
                <c:pt idx="13">
                  <c:v>985.353882</c:v>
                </c:pt>
                <c:pt idx="14">
                  <c:v>997.355774</c:v>
                </c:pt>
                <c:pt idx="15">
                  <c:v>988.64068599999996</c:v>
                </c:pt>
                <c:pt idx="16">
                  <c:v>986.64868200000001</c:v>
                </c:pt>
                <c:pt idx="17">
                  <c:v>948.75042699999995</c:v>
                </c:pt>
                <c:pt idx="18">
                  <c:v>930.72265600000003</c:v>
                </c:pt>
                <c:pt idx="19">
                  <c:v>937.29632600000002</c:v>
                </c:pt>
                <c:pt idx="20">
                  <c:v>940.98156700000004</c:v>
                </c:pt>
                <c:pt idx="21">
                  <c:v>947.15686000000005</c:v>
                </c:pt>
                <c:pt idx="22">
                  <c:v>947.05725099999995</c:v>
                </c:pt>
                <c:pt idx="23">
                  <c:v>938.09313999999995</c:v>
                </c:pt>
                <c:pt idx="24">
                  <c:v>955.32415800000001</c:v>
                </c:pt>
                <c:pt idx="25">
                  <c:v>975.09497099999999</c:v>
                </c:pt>
                <c:pt idx="26">
                  <c:v>979.72644000000003</c:v>
                </c:pt>
                <c:pt idx="27">
                  <c:v>988.74035600000002</c:v>
                </c:pt>
                <c:pt idx="28">
                  <c:v>981.17059300000005</c:v>
                </c:pt>
                <c:pt idx="29">
                  <c:v>988.64068599999996</c:v>
                </c:pt>
                <c:pt idx="30">
                  <c:v>994.76617399999998</c:v>
                </c:pt>
                <c:pt idx="31">
                  <c:v>985.70251499999995</c:v>
                </c:pt>
                <c:pt idx="32">
                  <c:v>975.84198000000004</c:v>
                </c:pt>
                <c:pt idx="33">
                  <c:v>946.60906999999997</c:v>
                </c:pt>
                <c:pt idx="34">
                  <c:v>967.27630599999998</c:v>
                </c:pt>
                <c:pt idx="35">
                  <c:v>991.23034700000005</c:v>
                </c:pt>
                <c:pt idx="36">
                  <c:v>994.01916500000004</c:v>
                </c:pt>
                <c:pt idx="37">
                  <c:v>987.14666699999998</c:v>
                </c:pt>
                <c:pt idx="38">
                  <c:v>977.73443599999996</c:v>
                </c:pt>
                <c:pt idx="39">
                  <c:v>988.88970900000004</c:v>
                </c:pt>
                <c:pt idx="40">
                  <c:v>984.90563999999995</c:v>
                </c:pt>
                <c:pt idx="41">
                  <c:v>980.77221699999996</c:v>
                </c:pt>
                <c:pt idx="42">
                  <c:v>1000.094849</c:v>
                </c:pt>
                <c:pt idx="43">
                  <c:v>1022.65448</c:v>
                </c:pt>
                <c:pt idx="44">
                  <c:v>1020.313904</c:v>
                </c:pt>
                <c:pt idx="45">
                  <c:v>1025.2441409999999</c:v>
                </c:pt>
                <c:pt idx="46">
                  <c:v>1003.630737</c:v>
                </c:pt>
                <c:pt idx="47">
                  <c:v>1024.248047</c:v>
                </c:pt>
                <c:pt idx="48">
                  <c:v>1042.6743160000001</c:v>
                </c:pt>
                <c:pt idx="49">
                  <c:v>1014.536987</c:v>
                </c:pt>
                <c:pt idx="50">
                  <c:v>1037.7441409999999</c:v>
                </c:pt>
                <c:pt idx="51">
                  <c:v>1016.080872</c:v>
                </c:pt>
                <c:pt idx="52">
                  <c:v>1007.86377</c:v>
                </c:pt>
                <c:pt idx="53">
                  <c:v>1017.525024</c:v>
                </c:pt>
                <c:pt idx="54">
                  <c:v>967.47546399999999</c:v>
                </c:pt>
                <c:pt idx="55">
                  <c:v>958.81018100000006</c:v>
                </c:pt>
                <c:pt idx="56">
                  <c:v>947.85406499999999</c:v>
                </c:pt>
                <c:pt idx="57">
                  <c:v>936.64892599999996</c:v>
                </c:pt>
                <c:pt idx="58">
                  <c:v>893.32244900000001</c:v>
                </c:pt>
                <c:pt idx="59">
                  <c:v>857.36645499999997</c:v>
                </c:pt>
                <c:pt idx="60">
                  <c:v>842.42627000000005</c:v>
                </c:pt>
                <c:pt idx="61">
                  <c:v>847.65533400000004</c:v>
                </c:pt>
                <c:pt idx="62">
                  <c:v>865.63330099999996</c:v>
                </c:pt>
                <c:pt idx="63">
                  <c:v>891.92804000000001</c:v>
                </c:pt>
                <c:pt idx="64">
                  <c:v>885.40417500000001</c:v>
                </c:pt>
                <c:pt idx="65">
                  <c:v>869.51776099999995</c:v>
                </c:pt>
                <c:pt idx="66">
                  <c:v>878.97985800000004</c:v>
                </c:pt>
                <c:pt idx="67">
                  <c:v>872.60540800000001</c:v>
                </c:pt>
                <c:pt idx="68">
                  <c:v>873.85040300000003</c:v>
                </c:pt>
                <c:pt idx="69">
                  <c:v>886.54956100000004</c:v>
                </c:pt>
                <c:pt idx="70">
                  <c:v>886.89819299999999</c:v>
                </c:pt>
                <c:pt idx="71">
                  <c:v>869.41821300000004</c:v>
                </c:pt>
                <c:pt idx="72">
                  <c:v>833.16339100000005</c:v>
                </c:pt>
                <c:pt idx="73">
                  <c:v>877.73486300000002</c:v>
                </c:pt>
                <c:pt idx="74">
                  <c:v>857.91424600000005</c:v>
                </c:pt>
                <c:pt idx="75">
                  <c:v>856.22106900000006</c:v>
                </c:pt>
                <c:pt idx="76">
                  <c:v>833.36261000000002</c:v>
                </c:pt>
                <c:pt idx="77">
                  <c:v>820.66345200000001</c:v>
                </c:pt>
                <c:pt idx="78">
                  <c:v>819.368652</c:v>
                </c:pt>
                <c:pt idx="79">
                  <c:v>808.11364700000001</c:v>
                </c:pt>
                <c:pt idx="80">
                  <c:v>766.23138400000005</c:v>
                </c:pt>
                <c:pt idx="81">
                  <c:v>774.94647199999997</c:v>
                </c:pt>
                <c:pt idx="82">
                  <c:v>783.76122999999995</c:v>
                </c:pt>
                <c:pt idx="83">
                  <c:v>773.30310099999997</c:v>
                </c:pt>
                <c:pt idx="84">
                  <c:v>727.33715800000004</c:v>
                </c:pt>
                <c:pt idx="85">
                  <c:v>730.673767</c:v>
                </c:pt>
                <c:pt idx="86">
                  <c:v>696.51062000000002</c:v>
                </c:pt>
                <c:pt idx="87">
                  <c:v>707.31738299999995</c:v>
                </c:pt>
                <c:pt idx="88">
                  <c:v>723.65191700000003</c:v>
                </c:pt>
                <c:pt idx="89">
                  <c:v>729.87701400000003</c:v>
                </c:pt>
                <c:pt idx="90">
                  <c:v>734.209656</c:v>
                </c:pt>
                <c:pt idx="91">
                  <c:v>723.95074499999998</c:v>
                </c:pt>
                <c:pt idx="92">
                  <c:v>723.00457800000004</c:v>
                </c:pt>
                <c:pt idx="93">
                  <c:v>746.85894800000005</c:v>
                </c:pt>
                <c:pt idx="94">
                  <c:v>756.17169200000001</c:v>
                </c:pt>
                <c:pt idx="95">
                  <c:v>739.04028300000004</c:v>
                </c:pt>
                <c:pt idx="96">
                  <c:v>736.10205099999996</c:v>
                </c:pt>
                <c:pt idx="97">
                  <c:v>727.48663299999998</c:v>
                </c:pt>
                <c:pt idx="98">
                  <c:v>726.63995399999999</c:v>
                </c:pt>
                <c:pt idx="99">
                  <c:v>724.99658199999999</c:v>
                </c:pt>
                <c:pt idx="100">
                  <c:v>725.59417699999995</c:v>
                </c:pt>
                <c:pt idx="101">
                  <c:v>736.74951199999998</c:v>
                </c:pt>
                <c:pt idx="102">
                  <c:v>768.97045900000001</c:v>
                </c:pt>
                <c:pt idx="103">
                  <c:v>764.98638900000003</c:v>
                </c:pt>
                <c:pt idx="104">
                  <c:v>770.364868</c:v>
                </c:pt>
                <c:pt idx="105">
                  <c:v>783.412598</c:v>
                </c:pt>
                <c:pt idx="106">
                  <c:v>798.950378</c:v>
                </c:pt>
                <c:pt idx="107">
                  <c:v>802.735229</c:v>
                </c:pt>
                <c:pt idx="108">
                  <c:v>806.61962900000003</c:v>
                </c:pt>
                <c:pt idx="109">
                  <c:v>809.10968000000003</c:v>
                </c:pt>
                <c:pt idx="110">
                  <c:v>811.84869400000002</c:v>
                </c:pt>
                <c:pt idx="111">
                  <c:v>796.55993699999999</c:v>
                </c:pt>
                <c:pt idx="112">
                  <c:v>808.81085199999995</c:v>
                </c:pt>
                <c:pt idx="113">
                  <c:v>800.89257799999996</c:v>
                </c:pt>
                <c:pt idx="114">
                  <c:v>784.40863000000002</c:v>
                </c:pt>
                <c:pt idx="115">
                  <c:v>802.18743900000004</c:v>
                </c:pt>
                <c:pt idx="116">
                  <c:v>805.72326699999996</c:v>
                </c:pt>
                <c:pt idx="117">
                  <c:v>807.21728499999995</c:v>
                </c:pt>
                <c:pt idx="118">
                  <c:v>801.68945299999996</c:v>
                </c:pt>
                <c:pt idx="119">
                  <c:v>790.53411900000003</c:v>
                </c:pt>
                <c:pt idx="120">
                  <c:v>776.24133300000005</c:v>
                </c:pt>
                <c:pt idx="121">
                  <c:v>790.28509499999996</c:v>
                </c:pt>
                <c:pt idx="122">
                  <c:v>791.53008999999997</c:v>
                </c:pt>
                <c:pt idx="123">
                  <c:v>783.91058299999997</c:v>
                </c:pt>
                <c:pt idx="124">
                  <c:v>748.80120799999997</c:v>
                </c:pt>
                <c:pt idx="125">
                  <c:v>737.14788799999997</c:v>
                </c:pt>
                <c:pt idx="126">
                  <c:v>721.21167000000003</c:v>
                </c:pt>
                <c:pt idx="127">
                  <c:v>718.82128899999998</c:v>
                </c:pt>
                <c:pt idx="128">
                  <c:v>718.92089799999997</c:v>
                </c:pt>
                <c:pt idx="129">
                  <c:v>702.73571800000002</c:v>
                </c:pt>
                <c:pt idx="130">
                  <c:v>700.444885</c:v>
                </c:pt>
                <c:pt idx="131">
                  <c:v>681.371216</c:v>
                </c:pt>
                <c:pt idx="132">
                  <c:v>687.397156</c:v>
                </c:pt>
                <c:pt idx="133">
                  <c:v>695.86321999999996</c:v>
                </c:pt>
                <c:pt idx="134">
                  <c:v>698.15405299999998</c:v>
                </c:pt>
                <c:pt idx="135">
                  <c:v>686.35131799999999</c:v>
                </c:pt>
                <c:pt idx="136">
                  <c:v>688.94097899999997</c:v>
                </c:pt>
                <c:pt idx="137">
                  <c:v>676.78961200000003</c:v>
                </c:pt>
                <c:pt idx="138">
                  <c:v>656.620361</c:v>
                </c:pt>
                <c:pt idx="139">
                  <c:v>637.09857199999999</c:v>
                </c:pt>
                <c:pt idx="140">
                  <c:v>663.34344499999997</c:v>
                </c:pt>
                <c:pt idx="141">
                  <c:v>672.25775099999998</c:v>
                </c:pt>
                <c:pt idx="142">
                  <c:v>683.91113299999995</c:v>
                </c:pt>
                <c:pt idx="143">
                  <c:v>695.96283000000005</c:v>
                </c:pt>
                <c:pt idx="144">
                  <c:v>689.63818400000002</c:v>
                </c:pt>
                <c:pt idx="145">
                  <c:v>692.37719700000002</c:v>
                </c:pt>
                <c:pt idx="146">
                  <c:v>628.28387499999997</c:v>
                </c:pt>
                <c:pt idx="147">
                  <c:v>629.92730700000004</c:v>
                </c:pt>
                <c:pt idx="148">
                  <c:v>607.46722399999999</c:v>
                </c:pt>
                <c:pt idx="149">
                  <c:v>609.45929000000001</c:v>
                </c:pt>
                <c:pt idx="150">
                  <c:v>613.54290800000001</c:v>
                </c:pt>
                <c:pt idx="151">
                  <c:v>608.61261000000002</c:v>
                </c:pt>
                <c:pt idx="152">
                  <c:v>594.12066700000003</c:v>
                </c:pt>
                <c:pt idx="153">
                  <c:v>589.29003899999998</c:v>
                </c:pt>
                <c:pt idx="154">
                  <c:v>603.98120100000006</c:v>
                </c:pt>
                <c:pt idx="155">
                  <c:v>583.06500200000005</c:v>
                </c:pt>
                <c:pt idx="156">
                  <c:v>580.57495100000006</c:v>
                </c:pt>
                <c:pt idx="157">
                  <c:v>594.96728499999995</c:v>
                </c:pt>
                <c:pt idx="158">
                  <c:v>599.84771699999999</c:v>
                </c:pt>
                <c:pt idx="159">
                  <c:v>599.79797399999995</c:v>
                </c:pt>
                <c:pt idx="160">
                  <c:v>604.03100600000005</c:v>
                </c:pt>
                <c:pt idx="161">
                  <c:v>608.463257</c:v>
                </c:pt>
                <c:pt idx="162">
                  <c:v>623.45324700000003</c:v>
                </c:pt>
                <c:pt idx="163">
                  <c:v>625.34558100000004</c:v>
                </c:pt>
                <c:pt idx="164">
                  <c:v>627.73608400000001</c:v>
                </c:pt>
                <c:pt idx="165">
                  <c:v>634.25994900000001</c:v>
                </c:pt>
                <c:pt idx="166">
                  <c:v>644.07067900000004</c:v>
                </c:pt>
                <c:pt idx="167">
                  <c:v>642.82562299999995</c:v>
                </c:pt>
                <c:pt idx="168">
                  <c:v>634.95715299999995</c:v>
                </c:pt>
                <c:pt idx="169">
                  <c:v>660.703979</c:v>
                </c:pt>
                <c:pt idx="170">
                  <c:v>651.490906</c:v>
                </c:pt>
                <c:pt idx="171">
                  <c:v>649.94708300000002</c:v>
                </c:pt>
                <c:pt idx="172">
                  <c:v>645.51483199999996</c:v>
                </c:pt>
                <c:pt idx="173">
                  <c:v>640.833618</c:v>
                </c:pt>
                <c:pt idx="174">
                  <c:v>656.42114300000003</c:v>
                </c:pt>
                <c:pt idx="175">
                  <c:v>648.10449200000005</c:v>
                </c:pt>
                <c:pt idx="176">
                  <c:v>640.73400900000001</c:v>
                </c:pt>
                <c:pt idx="177">
                  <c:v>654.37933299999997</c:v>
                </c:pt>
                <c:pt idx="178">
                  <c:v>666.23193400000002</c:v>
                </c:pt>
                <c:pt idx="179">
                  <c:v>663.59246800000005</c:v>
                </c:pt>
                <c:pt idx="180">
                  <c:v>670.16613800000005</c:v>
                </c:pt>
                <c:pt idx="181">
                  <c:v>692.97479199999998</c:v>
                </c:pt>
                <c:pt idx="182">
                  <c:v>678.13421600000004</c:v>
                </c:pt>
                <c:pt idx="183">
                  <c:v>694.56835899999999</c:v>
                </c:pt>
                <c:pt idx="184">
                  <c:v>720.91290300000003</c:v>
                </c:pt>
                <c:pt idx="185">
                  <c:v>717.12805200000003</c:v>
                </c:pt>
                <c:pt idx="186">
                  <c:v>730.92279099999996</c:v>
                </c:pt>
                <c:pt idx="187">
                  <c:v>749.09997599999997</c:v>
                </c:pt>
                <c:pt idx="188">
                  <c:v>732.75</c:v>
                </c:pt>
                <c:pt idx="189">
                  <c:v>726.34997599999997</c:v>
                </c:pt>
                <c:pt idx="190">
                  <c:v>735.95001200000002</c:v>
                </c:pt>
                <c:pt idx="191">
                  <c:v>756.79998799999998</c:v>
                </c:pt>
                <c:pt idx="192">
                  <c:v>755.09997599999997</c:v>
                </c:pt>
                <c:pt idx="193">
                  <c:v>755.25</c:v>
                </c:pt>
                <c:pt idx="194">
                  <c:v>749.09997599999997</c:v>
                </c:pt>
                <c:pt idx="195">
                  <c:v>749.90002400000003</c:v>
                </c:pt>
                <c:pt idx="196">
                  <c:v>758.04998799999998</c:v>
                </c:pt>
                <c:pt idx="197">
                  <c:v>761.20001200000002</c:v>
                </c:pt>
                <c:pt idx="198">
                  <c:v>774.04998799999998</c:v>
                </c:pt>
                <c:pt idx="199">
                  <c:v>758.5</c:v>
                </c:pt>
                <c:pt idx="200">
                  <c:v>730.70001200000002</c:v>
                </c:pt>
                <c:pt idx="201">
                  <c:v>744.09997599999997</c:v>
                </c:pt>
                <c:pt idx="202">
                  <c:v>750.04998799999998</c:v>
                </c:pt>
                <c:pt idx="203">
                  <c:v>761.04998799999998</c:v>
                </c:pt>
                <c:pt idx="204">
                  <c:v>746.40002400000003</c:v>
                </c:pt>
                <c:pt idx="205">
                  <c:v>732.70001200000002</c:v>
                </c:pt>
                <c:pt idx="206">
                  <c:v>757</c:v>
                </c:pt>
                <c:pt idx="207">
                  <c:v>759.90002400000003</c:v>
                </c:pt>
                <c:pt idx="208">
                  <c:v>748.25</c:v>
                </c:pt>
                <c:pt idx="209">
                  <c:v>755.40002400000003</c:v>
                </c:pt>
                <c:pt idx="210">
                  <c:v>759.09997599999997</c:v>
                </c:pt>
                <c:pt idx="211">
                  <c:v>772.15002400000003</c:v>
                </c:pt>
                <c:pt idx="212">
                  <c:v>784.29998799999998</c:v>
                </c:pt>
                <c:pt idx="213">
                  <c:v>776.65002400000003</c:v>
                </c:pt>
                <c:pt idx="214">
                  <c:v>798.5</c:v>
                </c:pt>
                <c:pt idx="215">
                  <c:v>798.65002400000003</c:v>
                </c:pt>
                <c:pt idx="216">
                  <c:v>798.25</c:v>
                </c:pt>
                <c:pt idx="217">
                  <c:v>790.75</c:v>
                </c:pt>
                <c:pt idx="218">
                  <c:v>763.40002400000003</c:v>
                </c:pt>
                <c:pt idx="219">
                  <c:v>765.09997599999997</c:v>
                </c:pt>
                <c:pt idx="220">
                  <c:v>776.5</c:v>
                </c:pt>
                <c:pt idx="221">
                  <c:v>750.45001200000002</c:v>
                </c:pt>
                <c:pt idx="222">
                  <c:v>755</c:v>
                </c:pt>
                <c:pt idx="223">
                  <c:v>731.40002400000003</c:v>
                </c:pt>
                <c:pt idx="224">
                  <c:v>713.75</c:v>
                </c:pt>
                <c:pt idx="225">
                  <c:v>716.84997599999997</c:v>
                </c:pt>
                <c:pt idx="226">
                  <c:v>742.29998799999998</c:v>
                </c:pt>
                <c:pt idx="227">
                  <c:v>749.09997599999997</c:v>
                </c:pt>
                <c:pt idx="228">
                  <c:v>754.5</c:v>
                </c:pt>
                <c:pt idx="229">
                  <c:v>741.29998799999998</c:v>
                </c:pt>
                <c:pt idx="230">
                  <c:v>757.15002400000003</c:v>
                </c:pt>
                <c:pt idx="231">
                  <c:v>763</c:v>
                </c:pt>
                <c:pt idx="232">
                  <c:v>737.20001200000002</c:v>
                </c:pt>
                <c:pt idx="233">
                  <c:v>724.25</c:v>
                </c:pt>
                <c:pt idx="234">
                  <c:v>707.15002400000003</c:v>
                </c:pt>
                <c:pt idx="235">
                  <c:v>709.15002400000003</c:v>
                </c:pt>
                <c:pt idx="236">
                  <c:v>702.29998799999998</c:v>
                </c:pt>
                <c:pt idx="237">
                  <c:v>697.75</c:v>
                </c:pt>
                <c:pt idx="238">
                  <c:v>707.20001200000002</c:v>
                </c:pt>
                <c:pt idx="239">
                  <c:v>706.09997599999997</c:v>
                </c:pt>
                <c:pt idx="240">
                  <c:v>697.15002400000003</c:v>
                </c:pt>
                <c:pt idx="241">
                  <c:v>708.09997599999997</c:v>
                </c:pt>
                <c:pt idx="242">
                  <c:v>703.40002400000003</c:v>
                </c:pt>
                <c:pt idx="243">
                  <c:v>703.90002400000003</c:v>
                </c:pt>
                <c:pt idx="244">
                  <c:v>709.45001200000002</c:v>
                </c:pt>
                <c:pt idx="245">
                  <c:v>703.90002400000003</c:v>
                </c:pt>
                <c:pt idx="246">
                  <c:v>698.5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CE-46C6-A1B2-12A7EBAC31D2}"/>
            </c:ext>
          </c:extLst>
        </c:ser>
        <c:ser>
          <c:idx val="1"/>
          <c:order val="1"/>
          <c:tx>
            <c:strRef>
              <c:f>[1]RAMCOCEM_BACKWARDATION_CONTANGO!$F$1</c:f>
              <c:strCache>
                <c:ptCount val="1"/>
                <c:pt idx="0">
                  <c:v>Far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[1]RAMCOCEM_BACKWARDATION_CONTANGO!$A$2:$A$249</c:f>
              <c:numCache>
                <c:formatCode>m/d/yyyy</c:formatCode>
                <c:ptCount val="248"/>
                <c:pt idx="0">
                  <c:v>44501</c:v>
                </c:pt>
                <c:pt idx="1">
                  <c:v>44502</c:v>
                </c:pt>
                <c:pt idx="2">
                  <c:v>44503</c:v>
                </c:pt>
                <c:pt idx="3">
                  <c:v>44504</c:v>
                </c:pt>
                <c:pt idx="4">
                  <c:v>44508</c:v>
                </c:pt>
                <c:pt idx="5">
                  <c:v>44509</c:v>
                </c:pt>
                <c:pt idx="6">
                  <c:v>44510</c:v>
                </c:pt>
                <c:pt idx="7">
                  <c:v>44511</c:v>
                </c:pt>
                <c:pt idx="8">
                  <c:v>44512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44522</c:v>
                </c:pt>
                <c:pt idx="14">
                  <c:v>44523</c:v>
                </c:pt>
                <c:pt idx="15">
                  <c:v>44524</c:v>
                </c:pt>
                <c:pt idx="16">
                  <c:v>44525</c:v>
                </c:pt>
                <c:pt idx="17">
                  <c:v>44526</c:v>
                </c:pt>
                <c:pt idx="18">
                  <c:v>44529</c:v>
                </c:pt>
                <c:pt idx="19">
                  <c:v>44530</c:v>
                </c:pt>
                <c:pt idx="20">
                  <c:v>44531</c:v>
                </c:pt>
                <c:pt idx="21">
                  <c:v>44532</c:v>
                </c:pt>
                <c:pt idx="22">
                  <c:v>44533</c:v>
                </c:pt>
                <c:pt idx="23">
                  <c:v>44536</c:v>
                </c:pt>
                <c:pt idx="24">
                  <c:v>44537</c:v>
                </c:pt>
                <c:pt idx="25">
                  <c:v>44538</c:v>
                </c:pt>
                <c:pt idx="26">
                  <c:v>44539</c:v>
                </c:pt>
                <c:pt idx="27">
                  <c:v>44540</c:v>
                </c:pt>
                <c:pt idx="28">
                  <c:v>44543</c:v>
                </c:pt>
                <c:pt idx="29">
                  <c:v>44544</c:v>
                </c:pt>
                <c:pt idx="30">
                  <c:v>44545</c:v>
                </c:pt>
                <c:pt idx="31">
                  <c:v>44546</c:v>
                </c:pt>
                <c:pt idx="32">
                  <c:v>44547</c:v>
                </c:pt>
                <c:pt idx="33">
                  <c:v>44550</c:v>
                </c:pt>
                <c:pt idx="34">
                  <c:v>44551</c:v>
                </c:pt>
                <c:pt idx="35">
                  <c:v>44552</c:v>
                </c:pt>
                <c:pt idx="36">
                  <c:v>44553</c:v>
                </c:pt>
                <c:pt idx="37">
                  <c:v>44554</c:v>
                </c:pt>
                <c:pt idx="38">
                  <c:v>44557</c:v>
                </c:pt>
                <c:pt idx="39">
                  <c:v>44558</c:v>
                </c:pt>
                <c:pt idx="40">
                  <c:v>44559</c:v>
                </c:pt>
                <c:pt idx="41">
                  <c:v>44560</c:v>
                </c:pt>
                <c:pt idx="42">
                  <c:v>44561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44571</c:v>
                </c:pt>
                <c:pt idx="49">
                  <c:v>44572</c:v>
                </c:pt>
                <c:pt idx="50">
                  <c:v>44573</c:v>
                </c:pt>
                <c:pt idx="51">
                  <c:v>44574</c:v>
                </c:pt>
                <c:pt idx="52">
                  <c:v>44575</c:v>
                </c:pt>
                <c:pt idx="53">
                  <c:v>44578</c:v>
                </c:pt>
                <c:pt idx="54">
                  <c:v>44579</c:v>
                </c:pt>
                <c:pt idx="55">
                  <c:v>44580</c:v>
                </c:pt>
                <c:pt idx="56">
                  <c:v>44581</c:v>
                </c:pt>
                <c:pt idx="57">
                  <c:v>44582</c:v>
                </c:pt>
                <c:pt idx="58">
                  <c:v>44585</c:v>
                </c:pt>
                <c:pt idx="59">
                  <c:v>44586</c:v>
                </c:pt>
                <c:pt idx="60">
                  <c:v>44588</c:v>
                </c:pt>
                <c:pt idx="61">
                  <c:v>44589</c:v>
                </c:pt>
                <c:pt idx="62">
                  <c:v>44592</c:v>
                </c:pt>
                <c:pt idx="63">
                  <c:v>44593</c:v>
                </c:pt>
                <c:pt idx="64">
                  <c:v>44594</c:v>
                </c:pt>
                <c:pt idx="65">
                  <c:v>44595</c:v>
                </c:pt>
                <c:pt idx="66">
                  <c:v>44596</c:v>
                </c:pt>
                <c:pt idx="67">
                  <c:v>44599</c:v>
                </c:pt>
                <c:pt idx="68">
                  <c:v>44600</c:v>
                </c:pt>
                <c:pt idx="69">
                  <c:v>44601</c:v>
                </c:pt>
                <c:pt idx="70">
                  <c:v>44602</c:v>
                </c:pt>
                <c:pt idx="71">
                  <c:v>44603</c:v>
                </c:pt>
                <c:pt idx="72">
                  <c:v>44606</c:v>
                </c:pt>
                <c:pt idx="73">
                  <c:v>44607</c:v>
                </c:pt>
                <c:pt idx="74">
                  <c:v>44608</c:v>
                </c:pt>
                <c:pt idx="75">
                  <c:v>44609</c:v>
                </c:pt>
                <c:pt idx="76">
                  <c:v>44610</c:v>
                </c:pt>
                <c:pt idx="77">
                  <c:v>44613</c:v>
                </c:pt>
                <c:pt idx="78">
                  <c:v>44614</c:v>
                </c:pt>
                <c:pt idx="79">
                  <c:v>44615</c:v>
                </c:pt>
                <c:pt idx="80">
                  <c:v>44616</c:v>
                </c:pt>
                <c:pt idx="81">
                  <c:v>44617</c:v>
                </c:pt>
                <c:pt idx="82">
                  <c:v>44620</c:v>
                </c:pt>
                <c:pt idx="83">
                  <c:v>44622</c:v>
                </c:pt>
                <c:pt idx="84">
                  <c:v>44623</c:v>
                </c:pt>
                <c:pt idx="85">
                  <c:v>44624</c:v>
                </c:pt>
                <c:pt idx="86">
                  <c:v>44627</c:v>
                </c:pt>
                <c:pt idx="87">
                  <c:v>44628</c:v>
                </c:pt>
                <c:pt idx="88">
                  <c:v>44629</c:v>
                </c:pt>
                <c:pt idx="89">
                  <c:v>44630</c:v>
                </c:pt>
                <c:pt idx="90">
                  <c:v>44631</c:v>
                </c:pt>
                <c:pt idx="91">
                  <c:v>44634</c:v>
                </c:pt>
                <c:pt idx="92">
                  <c:v>44635</c:v>
                </c:pt>
                <c:pt idx="93">
                  <c:v>44636</c:v>
                </c:pt>
                <c:pt idx="94">
                  <c:v>44637</c:v>
                </c:pt>
                <c:pt idx="95">
                  <c:v>44641</c:v>
                </c:pt>
                <c:pt idx="96">
                  <c:v>44642</c:v>
                </c:pt>
                <c:pt idx="97">
                  <c:v>44643</c:v>
                </c:pt>
                <c:pt idx="98">
                  <c:v>44644</c:v>
                </c:pt>
                <c:pt idx="99">
                  <c:v>44645</c:v>
                </c:pt>
                <c:pt idx="100">
                  <c:v>44648</c:v>
                </c:pt>
                <c:pt idx="101">
                  <c:v>44649</c:v>
                </c:pt>
                <c:pt idx="102">
                  <c:v>44650</c:v>
                </c:pt>
                <c:pt idx="103">
                  <c:v>44651</c:v>
                </c:pt>
                <c:pt idx="104">
                  <c:v>44652</c:v>
                </c:pt>
                <c:pt idx="105">
                  <c:v>44655</c:v>
                </c:pt>
                <c:pt idx="106">
                  <c:v>44656</c:v>
                </c:pt>
                <c:pt idx="107">
                  <c:v>44657</c:v>
                </c:pt>
                <c:pt idx="108">
                  <c:v>44658</c:v>
                </c:pt>
                <c:pt idx="109">
                  <c:v>44659</c:v>
                </c:pt>
                <c:pt idx="110">
                  <c:v>44662</c:v>
                </c:pt>
                <c:pt idx="111">
                  <c:v>44663</c:v>
                </c:pt>
                <c:pt idx="112">
                  <c:v>44664</c:v>
                </c:pt>
                <c:pt idx="113">
                  <c:v>44669</c:v>
                </c:pt>
                <c:pt idx="114">
                  <c:v>44670</c:v>
                </c:pt>
                <c:pt idx="115">
                  <c:v>44671</c:v>
                </c:pt>
                <c:pt idx="116">
                  <c:v>44672</c:v>
                </c:pt>
                <c:pt idx="117">
                  <c:v>44673</c:v>
                </c:pt>
                <c:pt idx="118">
                  <c:v>44676</c:v>
                </c:pt>
                <c:pt idx="119">
                  <c:v>44677</c:v>
                </c:pt>
                <c:pt idx="120">
                  <c:v>44678</c:v>
                </c:pt>
                <c:pt idx="121">
                  <c:v>44679</c:v>
                </c:pt>
                <c:pt idx="122">
                  <c:v>44680</c:v>
                </c:pt>
                <c:pt idx="123">
                  <c:v>44683</c:v>
                </c:pt>
                <c:pt idx="124">
                  <c:v>44685</c:v>
                </c:pt>
                <c:pt idx="125">
                  <c:v>44686</c:v>
                </c:pt>
                <c:pt idx="126">
                  <c:v>44687</c:v>
                </c:pt>
                <c:pt idx="127">
                  <c:v>44690</c:v>
                </c:pt>
                <c:pt idx="128">
                  <c:v>44691</c:v>
                </c:pt>
                <c:pt idx="129">
                  <c:v>44692</c:v>
                </c:pt>
                <c:pt idx="130">
                  <c:v>44693</c:v>
                </c:pt>
                <c:pt idx="131">
                  <c:v>44694</c:v>
                </c:pt>
                <c:pt idx="132">
                  <c:v>44697</c:v>
                </c:pt>
                <c:pt idx="133">
                  <c:v>44698</c:v>
                </c:pt>
                <c:pt idx="134">
                  <c:v>44699</c:v>
                </c:pt>
                <c:pt idx="135">
                  <c:v>44700</c:v>
                </c:pt>
                <c:pt idx="136">
                  <c:v>44701</c:v>
                </c:pt>
                <c:pt idx="137">
                  <c:v>44704</c:v>
                </c:pt>
                <c:pt idx="138">
                  <c:v>44705</c:v>
                </c:pt>
                <c:pt idx="139">
                  <c:v>44706</c:v>
                </c:pt>
                <c:pt idx="140">
                  <c:v>44707</c:v>
                </c:pt>
                <c:pt idx="141">
                  <c:v>44708</c:v>
                </c:pt>
                <c:pt idx="142">
                  <c:v>44711</c:v>
                </c:pt>
                <c:pt idx="143">
                  <c:v>44712</c:v>
                </c:pt>
                <c:pt idx="144">
                  <c:v>44713</c:v>
                </c:pt>
                <c:pt idx="145">
                  <c:v>44714</c:v>
                </c:pt>
                <c:pt idx="146">
                  <c:v>44715</c:v>
                </c:pt>
                <c:pt idx="147">
                  <c:v>44718</c:v>
                </c:pt>
                <c:pt idx="148">
                  <c:v>44719</c:v>
                </c:pt>
                <c:pt idx="149">
                  <c:v>44720</c:v>
                </c:pt>
                <c:pt idx="150">
                  <c:v>44721</c:v>
                </c:pt>
                <c:pt idx="151">
                  <c:v>44722</c:v>
                </c:pt>
                <c:pt idx="152">
                  <c:v>44725</c:v>
                </c:pt>
                <c:pt idx="153">
                  <c:v>44726</c:v>
                </c:pt>
                <c:pt idx="154">
                  <c:v>44727</c:v>
                </c:pt>
                <c:pt idx="155">
                  <c:v>44728</c:v>
                </c:pt>
                <c:pt idx="156">
                  <c:v>44729</c:v>
                </c:pt>
                <c:pt idx="157">
                  <c:v>44732</c:v>
                </c:pt>
                <c:pt idx="158">
                  <c:v>44733</c:v>
                </c:pt>
                <c:pt idx="159">
                  <c:v>44734</c:v>
                </c:pt>
                <c:pt idx="160">
                  <c:v>44735</c:v>
                </c:pt>
                <c:pt idx="161">
                  <c:v>44736</c:v>
                </c:pt>
                <c:pt idx="162">
                  <c:v>44739</c:v>
                </c:pt>
                <c:pt idx="163">
                  <c:v>44740</c:v>
                </c:pt>
                <c:pt idx="164">
                  <c:v>44741</c:v>
                </c:pt>
                <c:pt idx="165">
                  <c:v>44742</c:v>
                </c:pt>
                <c:pt idx="166">
                  <c:v>44743</c:v>
                </c:pt>
                <c:pt idx="167">
                  <c:v>44746</c:v>
                </c:pt>
                <c:pt idx="168">
                  <c:v>44747</c:v>
                </c:pt>
                <c:pt idx="169">
                  <c:v>44748</c:v>
                </c:pt>
                <c:pt idx="170">
                  <c:v>44749</c:v>
                </c:pt>
                <c:pt idx="171">
                  <c:v>44750</c:v>
                </c:pt>
                <c:pt idx="172">
                  <c:v>44753</c:v>
                </c:pt>
                <c:pt idx="173">
                  <c:v>44754</c:v>
                </c:pt>
                <c:pt idx="174">
                  <c:v>44755</c:v>
                </c:pt>
                <c:pt idx="175">
                  <c:v>44756</c:v>
                </c:pt>
                <c:pt idx="176">
                  <c:v>44757</c:v>
                </c:pt>
                <c:pt idx="177">
                  <c:v>44760</c:v>
                </c:pt>
                <c:pt idx="178">
                  <c:v>44761</c:v>
                </c:pt>
                <c:pt idx="179">
                  <c:v>44762</c:v>
                </c:pt>
                <c:pt idx="180">
                  <c:v>44763</c:v>
                </c:pt>
                <c:pt idx="181">
                  <c:v>44764</c:v>
                </c:pt>
                <c:pt idx="182">
                  <c:v>44767</c:v>
                </c:pt>
                <c:pt idx="183">
                  <c:v>44768</c:v>
                </c:pt>
                <c:pt idx="184">
                  <c:v>44769</c:v>
                </c:pt>
                <c:pt idx="185">
                  <c:v>44770</c:v>
                </c:pt>
                <c:pt idx="186">
                  <c:v>44771</c:v>
                </c:pt>
                <c:pt idx="187">
                  <c:v>44774</c:v>
                </c:pt>
                <c:pt idx="188">
                  <c:v>44775</c:v>
                </c:pt>
                <c:pt idx="189">
                  <c:v>44776</c:v>
                </c:pt>
                <c:pt idx="190">
                  <c:v>44777</c:v>
                </c:pt>
                <c:pt idx="191">
                  <c:v>44778</c:v>
                </c:pt>
                <c:pt idx="192">
                  <c:v>44781</c:v>
                </c:pt>
                <c:pt idx="193">
                  <c:v>44783</c:v>
                </c:pt>
                <c:pt idx="194">
                  <c:v>44784</c:v>
                </c:pt>
                <c:pt idx="195">
                  <c:v>44785</c:v>
                </c:pt>
                <c:pt idx="196">
                  <c:v>44789</c:v>
                </c:pt>
                <c:pt idx="197">
                  <c:v>44790</c:v>
                </c:pt>
                <c:pt idx="198">
                  <c:v>44791</c:v>
                </c:pt>
                <c:pt idx="199">
                  <c:v>44792</c:v>
                </c:pt>
                <c:pt idx="200">
                  <c:v>44795</c:v>
                </c:pt>
                <c:pt idx="201">
                  <c:v>44796</c:v>
                </c:pt>
                <c:pt idx="202">
                  <c:v>44797</c:v>
                </c:pt>
                <c:pt idx="203">
                  <c:v>44798</c:v>
                </c:pt>
                <c:pt idx="204">
                  <c:v>44799</c:v>
                </c:pt>
                <c:pt idx="205">
                  <c:v>44802</c:v>
                </c:pt>
                <c:pt idx="206">
                  <c:v>44803</c:v>
                </c:pt>
                <c:pt idx="207">
                  <c:v>44805</c:v>
                </c:pt>
                <c:pt idx="208">
                  <c:v>44806</c:v>
                </c:pt>
                <c:pt idx="209">
                  <c:v>44809</c:v>
                </c:pt>
                <c:pt idx="210">
                  <c:v>44810</c:v>
                </c:pt>
                <c:pt idx="211">
                  <c:v>44811</c:v>
                </c:pt>
                <c:pt idx="212">
                  <c:v>44812</c:v>
                </c:pt>
                <c:pt idx="213">
                  <c:v>44813</c:v>
                </c:pt>
                <c:pt idx="214">
                  <c:v>44816</c:v>
                </c:pt>
                <c:pt idx="215">
                  <c:v>44817</c:v>
                </c:pt>
                <c:pt idx="216">
                  <c:v>44818</c:v>
                </c:pt>
                <c:pt idx="217">
                  <c:v>44819</c:v>
                </c:pt>
                <c:pt idx="218">
                  <c:v>44820</c:v>
                </c:pt>
                <c:pt idx="219">
                  <c:v>44823</c:v>
                </c:pt>
                <c:pt idx="220">
                  <c:v>44824</c:v>
                </c:pt>
                <c:pt idx="221">
                  <c:v>44825</c:v>
                </c:pt>
                <c:pt idx="222">
                  <c:v>44826</c:v>
                </c:pt>
                <c:pt idx="223">
                  <c:v>44827</c:v>
                </c:pt>
                <c:pt idx="224">
                  <c:v>44830</c:v>
                </c:pt>
                <c:pt idx="225">
                  <c:v>44831</c:v>
                </c:pt>
                <c:pt idx="226">
                  <c:v>44832</c:v>
                </c:pt>
                <c:pt idx="227">
                  <c:v>44833</c:v>
                </c:pt>
                <c:pt idx="228">
                  <c:v>44834</c:v>
                </c:pt>
                <c:pt idx="229">
                  <c:v>44837</c:v>
                </c:pt>
                <c:pt idx="230">
                  <c:v>44838</c:v>
                </c:pt>
                <c:pt idx="231">
                  <c:v>44840</c:v>
                </c:pt>
                <c:pt idx="232">
                  <c:v>44841</c:v>
                </c:pt>
                <c:pt idx="233">
                  <c:v>44844</c:v>
                </c:pt>
                <c:pt idx="234">
                  <c:v>44845</c:v>
                </c:pt>
                <c:pt idx="235">
                  <c:v>44846</c:v>
                </c:pt>
                <c:pt idx="236">
                  <c:v>44847</c:v>
                </c:pt>
                <c:pt idx="237">
                  <c:v>44848</c:v>
                </c:pt>
                <c:pt idx="238">
                  <c:v>44851</c:v>
                </c:pt>
                <c:pt idx="239">
                  <c:v>44852</c:v>
                </c:pt>
                <c:pt idx="240">
                  <c:v>44853</c:v>
                </c:pt>
                <c:pt idx="241">
                  <c:v>44854</c:v>
                </c:pt>
                <c:pt idx="242">
                  <c:v>44855</c:v>
                </c:pt>
                <c:pt idx="243">
                  <c:v>44858</c:v>
                </c:pt>
                <c:pt idx="244">
                  <c:v>44859</c:v>
                </c:pt>
                <c:pt idx="245">
                  <c:v>44861</c:v>
                </c:pt>
                <c:pt idx="246">
                  <c:v>44862</c:v>
                </c:pt>
              </c:numCache>
            </c:numRef>
          </c:cat>
          <c:val>
            <c:numRef>
              <c:f>[1]RAMCOCEM_BACKWARDATION_CONTANGO!$F$2:$F$249</c:f>
              <c:numCache>
                <c:formatCode>General</c:formatCode>
                <c:ptCount val="248"/>
                <c:pt idx="0">
                  <c:v>1080.05</c:v>
                </c:pt>
                <c:pt idx="1">
                  <c:v>1077.1500000000001</c:v>
                </c:pt>
                <c:pt idx="2">
                  <c:v>1089.4000000000001</c:v>
                </c:pt>
                <c:pt idx="3">
                  <c:v>1090</c:v>
                </c:pt>
                <c:pt idx="4">
                  <c:v>1105.25</c:v>
                </c:pt>
                <c:pt idx="5">
                  <c:v>1089.1500000000001</c:v>
                </c:pt>
                <c:pt idx="6">
                  <c:v>1078.4000000000001</c:v>
                </c:pt>
                <c:pt idx="7">
                  <c:v>1074.05</c:v>
                </c:pt>
                <c:pt idx="8">
                  <c:v>1075.6500000000001</c:v>
                </c:pt>
                <c:pt idx="9">
                  <c:v>1068.5</c:v>
                </c:pt>
                <c:pt idx="10">
                  <c:v>1041.95</c:v>
                </c:pt>
                <c:pt idx="11">
                  <c:v>1029.5999999999999</c:v>
                </c:pt>
                <c:pt idx="12">
                  <c:v>1012.75</c:v>
                </c:pt>
                <c:pt idx="13">
                  <c:v>996.35</c:v>
                </c:pt>
                <c:pt idx="14">
                  <c:v>1008.45</c:v>
                </c:pt>
                <c:pt idx="15">
                  <c:v>1002.7</c:v>
                </c:pt>
                <c:pt idx="16">
                  <c:v>997.4</c:v>
                </c:pt>
                <c:pt idx="17">
                  <c:v>961.95</c:v>
                </c:pt>
                <c:pt idx="18">
                  <c:v>943.3</c:v>
                </c:pt>
                <c:pt idx="19">
                  <c:v>950.3</c:v>
                </c:pt>
                <c:pt idx="20">
                  <c:v>953.55</c:v>
                </c:pt>
                <c:pt idx="21">
                  <c:v>959.7</c:v>
                </c:pt>
                <c:pt idx="22">
                  <c:v>959.45</c:v>
                </c:pt>
                <c:pt idx="23">
                  <c:v>951</c:v>
                </c:pt>
                <c:pt idx="24">
                  <c:v>967.45</c:v>
                </c:pt>
                <c:pt idx="25">
                  <c:v>987.3</c:v>
                </c:pt>
                <c:pt idx="26">
                  <c:v>991.8</c:v>
                </c:pt>
                <c:pt idx="27">
                  <c:v>1000.2</c:v>
                </c:pt>
                <c:pt idx="28">
                  <c:v>992.9</c:v>
                </c:pt>
                <c:pt idx="29">
                  <c:v>1000.35</c:v>
                </c:pt>
                <c:pt idx="30">
                  <c:v>1006.5</c:v>
                </c:pt>
                <c:pt idx="31">
                  <c:v>997.3</c:v>
                </c:pt>
                <c:pt idx="32">
                  <c:v>987.25</c:v>
                </c:pt>
                <c:pt idx="33">
                  <c:v>957.15</c:v>
                </c:pt>
                <c:pt idx="34">
                  <c:v>978.25</c:v>
                </c:pt>
                <c:pt idx="35">
                  <c:v>1002.4</c:v>
                </c:pt>
                <c:pt idx="36">
                  <c:v>1005.1</c:v>
                </c:pt>
                <c:pt idx="37">
                  <c:v>998.05</c:v>
                </c:pt>
                <c:pt idx="38">
                  <c:v>988.15</c:v>
                </c:pt>
                <c:pt idx="39">
                  <c:v>999.35</c:v>
                </c:pt>
                <c:pt idx="40">
                  <c:v>995.15</c:v>
                </c:pt>
                <c:pt idx="41">
                  <c:v>991.15</c:v>
                </c:pt>
                <c:pt idx="42">
                  <c:v>1014.35</c:v>
                </c:pt>
                <c:pt idx="43">
                  <c:v>1036.8</c:v>
                </c:pt>
                <c:pt idx="44">
                  <c:v>1034.3499999999999</c:v>
                </c:pt>
                <c:pt idx="45">
                  <c:v>1039.2</c:v>
                </c:pt>
                <c:pt idx="46">
                  <c:v>1017.2</c:v>
                </c:pt>
                <c:pt idx="47">
                  <c:v>1038.05</c:v>
                </c:pt>
                <c:pt idx="48">
                  <c:v>1056.9000000000001</c:v>
                </c:pt>
                <c:pt idx="49">
                  <c:v>1024</c:v>
                </c:pt>
                <c:pt idx="50">
                  <c:v>1051.0999999999999</c:v>
                </c:pt>
                <c:pt idx="51">
                  <c:v>1028</c:v>
                </c:pt>
                <c:pt idx="52">
                  <c:v>1014.3</c:v>
                </c:pt>
                <c:pt idx="53">
                  <c:v>1030.05</c:v>
                </c:pt>
                <c:pt idx="54">
                  <c:v>#N/A</c:v>
                </c:pt>
                <c:pt idx="55">
                  <c:v>#N/A</c:v>
                </c:pt>
                <c:pt idx="56">
                  <c:v>957.55</c:v>
                </c:pt>
                <c:pt idx="57">
                  <c:v>942.75</c:v>
                </c:pt>
                <c:pt idx="58">
                  <c:v>893.05</c:v>
                </c:pt>
                <c:pt idx="59">
                  <c:v>852.1</c:v>
                </c:pt>
                <c:pt idx="60">
                  <c:v>847.8</c:v>
                </c:pt>
                <c:pt idx="61">
                  <c:v>859.9</c:v>
                </c:pt>
                <c:pt idx="62">
                  <c:v>877.9</c:v>
                </c:pt>
                <c:pt idx="63">
                  <c:v>904.45</c:v>
                </c:pt>
                <c:pt idx="64">
                  <c:v>897.75</c:v>
                </c:pt>
                <c:pt idx="65">
                  <c:v>881.55</c:v>
                </c:pt>
                <c:pt idx="66">
                  <c:v>891.25</c:v>
                </c:pt>
                <c:pt idx="67">
                  <c:v>884.35</c:v>
                </c:pt>
                <c:pt idx="68">
                  <c:v>885.35</c:v>
                </c:pt>
                <c:pt idx="69">
                  <c:v>898.2</c:v>
                </c:pt>
                <c:pt idx="70">
                  <c:v>898.4</c:v>
                </c:pt>
                <c:pt idx="71">
                  <c:v>880.6</c:v>
                </c:pt>
                <c:pt idx="72">
                  <c:v>843.65</c:v>
                </c:pt>
                <c:pt idx="73">
                  <c:v>#N/A</c:v>
                </c:pt>
                <c:pt idx="74">
                  <c:v>868.5</c:v>
                </c:pt>
                <c:pt idx="75">
                  <c:v>866.75</c:v>
                </c:pt>
                <c:pt idx="76">
                  <c:v>838.5</c:v>
                </c:pt>
                <c:pt idx="77">
                  <c:v>830.3</c:v>
                </c:pt>
                <c:pt idx="78">
                  <c:v>819.05</c:v>
                </c:pt>
                <c:pt idx="79">
                  <c:v>817.45</c:v>
                </c:pt>
                <c:pt idx="80">
                  <c:v>768.75</c:v>
                </c:pt>
                <c:pt idx="81">
                  <c:v>787</c:v>
                </c:pt>
                <c:pt idx="82">
                  <c:v>#N/A</c:v>
                </c:pt>
                <c:pt idx="83">
                  <c:v>784.05</c:v>
                </c:pt>
                <c:pt idx="84">
                  <c:v>737.45</c:v>
                </c:pt>
                <c:pt idx="85">
                  <c:v>740.75</c:v>
                </c:pt>
                <c:pt idx="86">
                  <c:v>705.8</c:v>
                </c:pt>
                <c:pt idx="87">
                  <c:v>716.65</c:v>
                </c:pt>
                <c:pt idx="88">
                  <c:v>733.15</c:v>
                </c:pt>
                <c:pt idx="89">
                  <c:v>739.55</c:v>
                </c:pt>
                <c:pt idx="90">
                  <c:v>743.65</c:v>
                </c:pt>
                <c:pt idx="91">
                  <c:v>733</c:v>
                </c:pt>
                <c:pt idx="92">
                  <c:v>731.9</c:v>
                </c:pt>
                <c:pt idx="93">
                  <c:v>756</c:v>
                </c:pt>
                <c:pt idx="94">
                  <c:v>#N/A</c:v>
                </c:pt>
                <c:pt idx="95">
                  <c:v>742.85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730.75</c:v>
                </c:pt>
                <c:pt idx="101">
                  <c:v>743.9</c:v>
                </c:pt>
                <c:pt idx="102">
                  <c:v>776</c:v>
                </c:pt>
                <c:pt idx="103">
                  <c:v>#N/A</c:v>
                </c:pt>
                <c:pt idx="104">
                  <c:v>#N/A</c:v>
                </c:pt>
                <c:pt idx="105">
                  <c:v>794.45</c:v>
                </c:pt>
                <c:pt idx="106">
                  <c:v>810.1</c:v>
                </c:pt>
                <c:pt idx="107">
                  <c:v>813.9</c:v>
                </c:pt>
                <c:pt idx="108">
                  <c:v>817.8</c:v>
                </c:pt>
                <c:pt idx="109">
                  <c:v>822.25</c:v>
                </c:pt>
                <c:pt idx="110">
                  <c:v>820</c:v>
                </c:pt>
                <c:pt idx="111">
                  <c:v>807.15</c:v>
                </c:pt>
                <c:pt idx="112">
                  <c:v>819.5</c:v>
                </c:pt>
                <c:pt idx="113">
                  <c:v>811</c:v>
                </c:pt>
                <c:pt idx="114">
                  <c:v>789.7</c:v>
                </c:pt>
                <c:pt idx="115">
                  <c:v>812.1</c:v>
                </c:pt>
                <c:pt idx="116">
                  <c:v>815.7</c:v>
                </c:pt>
                <c:pt idx="117">
                  <c:v>817</c:v>
                </c:pt>
                <c:pt idx="118">
                  <c:v>811.1</c:v>
                </c:pt>
                <c:pt idx="119">
                  <c:v>802</c:v>
                </c:pt>
                <c:pt idx="120">
                  <c:v>784.9</c:v>
                </c:pt>
                <c:pt idx="121">
                  <c:v>#N/A</c:v>
                </c:pt>
                <c:pt idx="122">
                  <c:v>803.1</c:v>
                </c:pt>
                <c:pt idx="123">
                  <c:v>795.1</c:v>
                </c:pt>
                <c:pt idx="124">
                  <c:v>759.3</c:v>
                </c:pt>
                <c:pt idx="125">
                  <c:v>748.05</c:v>
                </c:pt>
                <c:pt idx="126">
                  <c:v>724</c:v>
                </c:pt>
                <c:pt idx="127">
                  <c:v>729.1</c:v>
                </c:pt>
                <c:pt idx="128">
                  <c:v>#N/A</c:v>
                </c:pt>
                <c:pt idx="129">
                  <c:v>712.6</c:v>
                </c:pt>
                <c:pt idx="130">
                  <c:v>710.2</c:v>
                </c:pt>
                <c:pt idx="131">
                  <c:v>690.85</c:v>
                </c:pt>
                <c:pt idx="132">
                  <c:v>696.65</c:v>
                </c:pt>
                <c:pt idx="133">
                  <c:v>698</c:v>
                </c:pt>
                <c:pt idx="134">
                  <c:v>698</c:v>
                </c:pt>
                <c:pt idx="135">
                  <c:v>678.95</c:v>
                </c:pt>
                <c:pt idx="136">
                  <c:v>697.9</c:v>
                </c:pt>
                <c:pt idx="137">
                  <c:v>669.25</c:v>
                </c:pt>
                <c:pt idx="138">
                  <c:v>645.1</c:v>
                </c:pt>
                <c:pt idx="139">
                  <c:v>632.1</c:v>
                </c:pt>
                <c:pt idx="140">
                  <c:v>671.5</c:v>
                </c:pt>
                <c:pt idx="141">
                  <c:v>654.65</c:v>
                </c:pt>
                <c:pt idx="142">
                  <c:v>679.05</c:v>
                </c:pt>
                <c:pt idx="143">
                  <c:v>684.05</c:v>
                </c:pt>
                <c:pt idx="144">
                  <c:v>700.2</c:v>
                </c:pt>
                <c:pt idx="145">
                  <c:v>702.95</c:v>
                </c:pt>
                <c:pt idx="146">
                  <c:v>632.70000000000005</c:v>
                </c:pt>
                <c:pt idx="147">
                  <c:v>618.5</c:v>
                </c:pt>
                <c:pt idx="148">
                  <c:v>602.1</c:v>
                </c:pt>
                <c:pt idx="149">
                  <c:v>618.54999999999995</c:v>
                </c:pt>
                <c:pt idx="150">
                  <c:v>622.75</c:v>
                </c:pt>
                <c:pt idx="151">
                  <c:v>617.6</c:v>
                </c:pt>
                <c:pt idx="152">
                  <c:v>579.4</c:v>
                </c:pt>
                <c:pt idx="153">
                  <c:v>597.70000000000005</c:v>
                </c:pt>
                <c:pt idx="154">
                  <c:v>612.45000000000005</c:v>
                </c:pt>
                <c:pt idx="155">
                  <c:v>562.45000000000005</c:v>
                </c:pt>
                <c:pt idx="156">
                  <c:v>#N/A</c:v>
                </c:pt>
                <c:pt idx="157">
                  <c:v>602.95000000000005</c:v>
                </c:pt>
                <c:pt idx="158">
                  <c:v>607.79999999999995</c:v>
                </c:pt>
                <c:pt idx="159">
                  <c:v>586.85</c:v>
                </c:pt>
                <c:pt idx="160">
                  <c:v>591.9</c:v>
                </c:pt>
                <c:pt idx="161">
                  <c:v>616.29999999999995</c:v>
                </c:pt>
                <c:pt idx="162">
                  <c:v>608.29999999999995</c:v>
                </c:pt>
                <c:pt idx="163">
                  <c:v>633.04999999999995</c:v>
                </c:pt>
                <c:pt idx="164">
                  <c:v>612.35</c:v>
                </c:pt>
                <c:pt idx="165">
                  <c:v>612.85</c:v>
                </c:pt>
                <c:pt idx="166">
                  <c:v>655</c:v>
                </c:pt>
                <c:pt idx="167">
                  <c:v>653.4</c:v>
                </c:pt>
                <c:pt idx="168">
                  <c:v>645.4</c:v>
                </c:pt>
                <c:pt idx="169">
                  <c:v>671.45</c:v>
                </c:pt>
                <c:pt idx="170">
                  <c:v>662</c:v>
                </c:pt>
                <c:pt idx="171">
                  <c:v>660.35</c:v>
                </c:pt>
                <c:pt idx="172">
                  <c:v>637.70000000000005</c:v>
                </c:pt>
                <c:pt idx="173">
                  <c:v>650.65</c:v>
                </c:pt>
                <c:pt idx="174">
                  <c:v>666.45</c:v>
                </c:pt>
                <c:pt idx="175">
                  <c:v>657.85</c:v>
                </c:pt>
                <c:pt idx="176">
                  <c:v>650.35</c:v>
                </c:pt>
                <c:pt idx="177">
                  <c:v>663.9</c:v>
                </c:pt>
                <c:pt idx="178">
                  <c:v>653.85</c:v>
                </c:pt>
                <c:pt idx="179">
                  <c:v>#N/A</c:v>
                </c:pt>
                <c:pt idx="180">
                  <c:v>655.8</c:v>
                </c:pt>
                <c:pt idx="181">
                  <c:v>673.4</c:v>
                </c:pt>
                <c:pt idx="182">
                  <c:v>687.45</c:v>
                </c:pt>
                <c:pt idx="183">
                  <c:v>666.05</c:v>
                </c:pt>
                <c:pt idx="184">
                  <c:v>692.55</c:v>
                </c:pt>
                <c:pt idx="185">
                  <c:v>726.65</c:v>
                </c:pt>
                <c:pt idx="186">
                  <c:v>743.55</c:v>
                </c:pt>
                <c:pt idx="187">
                  <c:v>730</c:v>
                </c:pt>
                <c:pt idx="188">
                  <c:v>741.95</c:v>
                </c:pt>
                <c:pt idx="189">
                  <c:v>711</c:v>
                </c:pt>
                <c:pt idx="190">
                  <c:v>745.1</c:v>
                </c:pt>
                <c:pt idx="191">
                  <c:v>738.5</c:v>
                </c:pt>
                <c:pt idx="192">
                  <c:v>764.45</c:v>
                </c:pt>
                <c:pt idx="193">
                  <c:v>764.4</c:v>
                </c:pt>
                <c:pt idx="194">
                  <c:v>739.45</c:v>
                </c:pt>
                <c:pt idx="195">
                  <c:v>758.75</c:v>
                </c:pt>
                <c:pt idx="196">
                  <c:v>766.55</c:v>
                </c:pt>
                <c:pt idx="197">
                  <c:v>#N/A</c:v>
                </c:pt>
                <c:pt idx="198">
                  <c:v>770.5</c:v>
                </c:pt>
                <c:pt idx="199">
                  <c:v>766.65</c:v>
                </c:pt>
                <c:pt idx="200">
                  <c:v>738.25</c:v>
                </c:pt>
                <c:pt idx="201">
                  <c:v>751.7</c:v>
                </c:pt>
                <c:pt idx="202">
                  <c:v>740.2</c:v>
                </c:pt>
                <c:pt idx="203">
                  <c:v>729.45</c:v>
                </c:pt>
                <c:pt idx="204">
                  <c:v>757</c:v>
                </c:pt>
                <c:pt idx="205">
                  <c:v>742.75</c:v>
                </c:pt>
                <c:pt idx="206">
                  <c:v>767.3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768.65</c:v>
                </c:pt>
                <c:pt idx="211">
                  <c:v>781.75</c:v>
                </c:pt>
                <c:pt idx="212">
                  <c:v>793.9</c:v>
                </c:pt>
                <c:pt idx="213">
                  <c:v>786.05</c:v>
                </c:pt>
                <c:pt idx="214">
                  <c:v>807.8</c:v>
                </c:pt>
                <c:pt idx="215">
                  <c:v>807.85</c:v>
                </c:pt>
                <c:pt idx="216">
                  <c:v>783</c:v>
                </c:pt>
                <c:pt idx="217">
                  <c:v>799.7</c:v>
                </c:pt>
                <c:pt idx="218">
                  <c:v>750.4</c:v>
                </c:pt>
                <c:pt idx="219">
                  <c:v>745.9</c:v>
                </c:pt>
                <c:pt idx="220">
                  <c:v>760</c:v>
                </c:pt>
                <c:pt idx="221">
                  <c:v>758.35</c:v>
                </c:pt>
                <c:pt idx="222">
                  <c:v>#N/A</c:v>
                </c:pt>
                <c:pt idx="223">
                  <c:v>738.85</c:v>
                </c:pt>
                <c:pt idx="224">
                  <c:v>720.7</c:v>
                </c:pt>
                <c:pt idx="225">
                  <c:v>723.75</c:v>
                </c:pt>
                <c:pt idx="226">
                  <c:v>723</c:v>
                </c:pt>
                <c:pt idx="227">
                  <c:v>731.4</c:v>
                </c:pt>
                <c:pt idx="228">
                  <c:v>#N/A</c:v>
                </c:pt>
                <c:pt idx="229">
                  <c:v>752.5</c:v>
                </c:pt>
                <c:pt idx="230">
                  <c:v>768.5</c:v>
                </c:pt>
                <c:pt idx="231">
                  <c:v>774.15</c:v>
                </c:pt>
                <c:pt idx="232">
                  <c:v>747.85</c:v>
                </c:pt>
                <c:pt idx="233">
                  <c:v>734.4</c:v>
                </c:pt>
                <c:pt idx="234">
                  <c:v>717</c:v>
                </c:pt>
                <c:pt idx="235">
                  <c:v>718.9</c:v>
                </c:pt>
                <c:pt idx="236">
                  <c:v>711.9</c:v>
                </c:pt>
                <c:pt idx="237">
                  <c:v>680.55</c:v>
                </c:pt>
                <c:pt idx="238">
                  <c:v>716.3</c:v>
                </c:pt>
                <c:pt idx="239">
                  <c:v>715.2</c:v>
                </c:pt>
                <c:pt idx="240">
                  <c:v>682</c:v>
                </c:pt>
                <c:pt idx="241">
                  <c:v>716.95</c:v>
                </c:pt>
                <c:pt idx="242">
                  <c:v>711.9</c:v>
                </c:pt>
                <c:pt idx="243">
                  <c:v>#N/A</c:v>
                </c:pt>
                <c:pt idx="244">
                  <c:v>717.75</c:v>
                </c:pt>
                <c:pt idx="245">
                  <c:v>699.35</c:v>
                </c:pt>
                <c:pt idx="246">
                  <c:v>709.75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CE-46C6-A1B2-12A7EBAC31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4910160"/>
        <c:axId val="2044913904"/>
      </c:lineChart>
      <c:dateAx>
        <c:axId val="2044910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4913904"/>
        <c:crosses val="autoZero"/>
        <c:auto val="1"/>
        <c:lblOffset val="100"/>
        <c:baseTimeUnit val="days"/>
      </c:dateAx>
      <c:valAx>
        <c:axId val="204491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4910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2</xdr:row>
      <xdr:rowOff>41275</xdr:rowOff>
    </xdr:from>
    <xdr:to>
      <xdr:col>17</xdr:col>
      <xdr:colOff>314325</xdr:colOff>
      <xdr:row>17</xdr:row>
      <xdr:rowOff>22225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BC787C-F91B-462A-A40B-14E173814A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15875</xdr:colOff>
      <xdr:row>17</xdr:row>
      <xdr:rowOff>180975</xdr:rowOff>
    </xdr:from>
    <xdr:to>
      <xdr:col>17</xdr:col>
      <xdr:colOff>320675</xdr:colOff>
      <xdr:row>32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E86E35C-EAED-43B1-8781-1FE29CB09E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28575</xdr:colOff>
      <xdr:row>34</xdr:row>
      <xdr:rowOff>47625</xdr:rowOff>
    </xdr:from>
    <xdr:to>
      <xdr:col>17</xdr:col>
      <xdr:colOff>333375</xdr:colOff>
      <xdr:row>49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0B0EED1-D359-48A1-85C3-109D52CE93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447675</xdr:colOff>
      <xdr:row>2</xdr:row>
      <xdr:rowOff>111125</xdr:rowOff>
    </xdr:from>
    <xdr:to>
      <xdr:col>17</xdr:col>
      <xdr:colOff>142875</xdr:colOff>
      <xdr:row>17</xdr:row>
      <xdr:rowOff>92075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DDF27D-DBBC-444A-A47F-20C11ED9D7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441325</xdr:colOff>
      <xdr:row>18</xdr:row>
      <xdr:rowOff>155575</xdr:rowOff>
    </xdr:from>
    <xdr:to>
      <xdr:col>17</xdr:col>
      <xdr:colOff>136525</xdr:colOff>
      <xdr:row>33</xdr:row>
      <xdr:rowOff>136525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256A06-0E25-4262-9D4B-C470C790E8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498475</xdr:colOff>
      <xdr:row>35</xdr:row>
      <xdr:rowOff>53975</xdr:rowOff>
    </xdr:from>
    <xdr:to>
      <xdr:col>17</xdr:col>
      <xdr:colOff>193675</xdr:colOff>
      <xdr:row>50</xdr:row>
      <xdr:rowOff>34925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841C6DE-DF63-4380-91C3-8DA30A983C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RM%20Project_al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soft_monthly"/>
      <sheetName val="BSOFt Daily"/>
      <sheetName val="RAMCOCEM_daily"/>
      <sheetName val="RAMCOCEM_weekly"/>
      <sheetName val="RAMCOCEM_Monthly"/>
      <sheetName val="Bsoft_Weekly"/>
      <sheetName val="BSOFT_FUT_NEAR"/>
      <sheetName val="BSOFT_FUT_NEXT"/>
      <sheetName val="BSOFT_FUT_FAR"/>
      <sheetName val="RAMCOCEM_FUT_NEAR"/>
      <sheetName val="RAMCOCEM_FUT_NEXT"/>
      <sheetName val="BSOFT_BACKWARDATION_CONTANGO"/>
      <sheetName val="RAMCOCEM_BACKWARDATION_CONTANGO"/>
      <sheetName val="RAMCOCEM_FUT_FAR"/>
    </sheetNames>
    <sheetDataSet>
      <sheetData sheetId="0"/>
      <sheetData sheetId="1"/>
      <sheetData sheetId="2"/>
      <sheetData sheetId="3"/>
      <sheetData sheetId="4"/>
      <sheetData sheetId="5"/>
      <sheetData sheetId="6">
        <row r="4">
          <cell r="B4">
            <v>44501</v>
          </cell>
          <cell r="C4">
            <v>416.5</v>
          </cell>
        </row>
        <row r="5">
          <cell r="B5">
            <v>44502</v>
          </cell>
          <cell r="C5">
            <v>411.8</v>
          </cell>
        </row>
        <row r="6">
          <cell r="B6">
            <v>44503</v>
          </cell>
          <cell r="C6">
            <v>407.75</v>
          </cell>
        </row>
        <row r="7">
          <cell r="B7">
            <v>44504</v>
          </cell>
          <cell r="C7">
            <v>412.4</v>
          </cell>
        </row>
        <row r="8">
          <cell r="B8">
            <v>44508</v>
          </cell>
          <cell r="C8">
            <v>419.85</v>
          </cell>
        </row>
        <row r="9">
          <cell r="B9">
            <v>44509</v>
          </cell>
          <cell r="C9">
            <v>438.05</v>
          </cell>
        </row>
        <row r="10">
          <cell r="B10">
            <v>44510</v>
          </cell>
          <cell r="C10">
            <v>428.6</v>
          </cell>
        </row>
        <row r="11">
          <cell r="B11">
            <v>44511</v>
          </cell>
          <cell r="C11">
            <v>424.3</v>
          </cell>
        </row>
        <row r="12">
          <cell r="B12">
            <v>44512</v>
          </cell>
          <cell r="C12">
            <v>429.05</v>
          </cell>
        </row>
        <row r="13">
          <cell r="B13">
            <v>44515</v>
          </cell>
          <cell r="C13">
            <v>423.85</v>
          </cell>
        </row>
        <row r="14">
          <cell r="B14">
            <v>44516</v>
          </cell>
          <cell r="C14">
            <v>443.55</v>
          </cell>
        </row>
        <row r="15">
          <cell r="B15">
            <v>44517</v>
          </cell>
          <cell r="C15">
            <v>480.35</v>
          </cell>
        </row>
        <row r="16">
          <cell r="B16">
            <v>44518</v>
          </cell>
          <cell r="C16">
            <v>477.25</v>
          </cell>
        </row>
        <row r="17">
          <cell r="B17">
            <v>44522</v>
          </cell>
          <cell r="C17">
            <v>461.75</v>
          </cell>
        </row>
        <row r="18">
          <cell r="B18">
            <v>44523</v>
          </cell>
          <cell r="C18">
            <v>504.45</v>
          </cell>
        </row>
        <row r="19">
          <cell r="B19">
            <v>44524</v>
          </cell>
          <cell r="C19">
            <v>489.9</v>
          </cell>
        </row>
        <row r="20">
          <cell r="B20">
            <v>44525</v>
          </cell>
          <cell r="C20">
            <v>505.3</v>
          </cell>
        </row>
        <row r="21">
          <cell r="B21">
            <v>44526</v>
          </cell>
          <cell r="C21">
            <v>475.95</v>
          </cell>
        </row>
        <row r="22">
          <cell r="B22">
            <v>44529</v>
          </cell>
          <cell r="C22">
            <v>478.65</v>
          </cell>
        </row>
        <row r="23">
          <cell r="B23">
            <v>44530</v>
          </cell>
          <cell r="C23">
            <v>479.35</v>
          </cell>
        </row>
        <row r="24">
          <cell r="B24">
            <v>44531</v>
          </cell>
          <cell r="C24">
            <v>492.6</v>
          </cell>
        </row>
        <row r="25">
          <cell r="B25">
            <v>44532</v>
          </cell>
          <cell r="C25">
            <v>494.2</v>
          </cell>
        </row>
        <row r="26">
          <cell r="B26">
            <v>44533</v>
          </cell>
          <cell r="C26">
            <v>487.4</v>
          </cell>
        </row>
        <row r="27">
          <cell r="B27">
            <v>44536</v>
          </cell>
          <cell r="C27">
            <v>471.8</v>
          </cell>
        </row>
        <row r="28">
          <cell r="B28">
            <v>44537</v>
          </cell>
          <cell r="C28">
            <v>477.65</v>
          </cell>
        </row>
        <row r="29">
          <cell r="B29">
            <v>44538</v>
          </cell>
          <cell r="C29">
            <v>485.7</v>
          </cell>
        </row>
        <row r="30">
          <cell r="B30">
            <v>44539</v>
          </cell>
          <cell r="C30">
            <v>490.9</v>
          </cell>
        </row>
        <row r="31">
          <cell r="B31">
            <v>44540</v>
          </cell>
          <cell r="C31">
            <v>484.9</v>
          </cell>
        </row>
        <row r="32">
          <cell r="B32">
            <v>44543</v>
          </cell>
          <cell r="C32">
            <v>508.4</v>
          </cell>
        </row>
        <row r="33">
          <cell r="B33">
            <v>44544</v>
          </cell>
          <cell r="C33">
            <v>508.95</v>
          </cell>
        </row>
        <row r="34">
          <cell r="B34">
            <v>44545</v>
          </cell>
          <cell r="C34">
            <v>505.2</v>
          </cell>
        </row>
        <row r="35">
          <cell r="B35">
            <v>44546</v>
          </cell>
          <cell r="C35">
            <v>509.2</v>
          </cell>
        </row>
        <row r="36">
          <cell r="B36">
            <v>44547</v>
          </cell>
          <cell r="C36">
            <v>501.6</v>
          </cell>
        </row>
        <row r="37">
          <cell r="B37">
            <v>44550</v>
          </cell>
          <cell r="C37">
            <v>471.05</v>
          </cell>
        </row>
        <row r="38">
          <cell r="B38">
            <v>44551</v>
          </cell>
          <cell r="C38">
            <v>477.7</v>
          </cell>
        </row>
        <row r="39">
          <cell r="B39">
            <v>44552</v>
          </cell>
          <cell r="C39">
            <v>508.85</v>
          </cell>
        </row>
        <row r="40">
          <cell r="B40">
            <v>44553</v>
          </cell>
          <cell r="C40">
            <v>535.29999999999995</v>
          </cell>
        </row>
        <row r="41">
          <cell r="B41">
            <v>44554</v>
          </cell>
          <cell r="C41">
            <v>534.79999999999995</v>
          </cell>
        </row>
        <row r="42">
          <cell r="B42">
            <v>44557</v>
          </cell>
          <cell r="C42">
            <v>532</v>
          </cell>
        </row>
        <row r="43">
          <cell r="B43">
            <v>44558</v>
          </cell>
          <cell r="C43">
            <v>541.54999999999995</v>
          </cell>
        </row>
        <row r="44">
          <cell r="B44">
            <v>44559</v>
          </cell>
          <cell r="C44">
            <v>537.6</v>
          </cell>
        </row>
        <row r="45">
          <cell r="B45">
            <v>44560</v>
          </cell>
          <cell r="C45">
            <v>544.85</v>
          </cell>
        </row>
        <row r="46">
          <cell r="B46">
            <v>44561</v>
          </cell>
          <cell r="C46">
            <v>550.65</v>
          </cell>
        </row>
        <row r="47">
          <cell r="B47">
            <v>44564</v>
          </cell>
          <cell r="C47">
            <v>575.29999999999995</v>
          </cell>
        </row>
        <row r="48">
          <cell r="B48">
            <v>44565</v>
          </cell>
          <cell r="C48">
            <v>565.04999999999995</v>
          </cell>
        </row>
        <row r="49">
          <cell r="B49">
            <v>44566</v>
          </cell>
          <cell r="C49">
            <v>556.25</v>
          </cell>
        </row>
        <row r="50">
          <cell r="B50">
            <v>44567</v>
          </cell>
          <cell r="C50">
            <v>564.65</v>
          </cell>
        </row>
        <row r="51">
          <cell r="B51">
            <v>44568</v>
          </cell>
          <cell r="C51">
            <v>582.75</v>
          </cell>
        </row>
        <row r="52">
          <cell r="B52">
            <v>44571</v>
          </cell>
          <cell r="C52">
            <v>576.79999999999995</v>
          </cell>
        </row>
        <row r="53">
          <cell r="B53">
            <v>44572</v>
          </cell>
          <cell r="C53">
            <v>577</v>
          </cell>
        </row>
        <row r="54">
          <cell r="B54">
            <v>44573</v>
          </cell>
          <cell r="C54">
            <v>580.1</v>
          </cell>
        </row>
        <row r="55">
          <cell r="B55">
            <v>44574</v>
          </cell>
          <cell r="C55">
            <v>576</v>
          </cell>
        </row>
        <row r="56">
          <cell r="B56">
            <v>44575</v>
          </cell>
          <cell r="C56">
            <v>561.79999999999995</v>
          </cell>
        </row>
        <row r="57">
          <cell r="B57">
            <v>44578</v>
          </cell>
          <cell r="C57">
            <v>554.1</v>
          </cell>
        </row>
        <row r="58">
          <cell r="B58">
            <v>44581</v>
          </cell>
          <cell r="C58">
            <v>507.9</v>
          </cell>
        </row>
        <row r="59">
          <cell r="B59">
            <v>44582</v>
          </cell>
          <cell r="C59">
            <v>491.75</v>
          </cell>
        </row>
        <row r="60">
          <cell r="B60">
            <v>44585</v>
          </cell>
          <cell r="C60">
            <v>451.3</v>
          </cell>
        </row>
        <row r="61">
          <cell r="B61">
            <v>44586</v>
          </cell>
          <cell r="C61">
            <v>464.65</v>
          </cell>
        </row>
        <row r="62">
          <cell r="B62">
            <v>44588</v>
          </cell>
          <cell r="C62">
            <v>442</v>
          </cell>
        </row>
        <row r="63">
          <cell r="B63">
            <v>44589</v>
          </cell>
          <cell r="C63">
            <v>449.75</v>
          </cell>
        </row>
        <row r="64">
          <cell r="B64">
            <v>44592</v>
          </cell>
          <cell r="C64">
            <v>475.5</v>
          </cell>
        </row>
        <row r="65">
          <cell r="B65">
            <v>44593</v>
          </cell>
          <cell r="C65">
            <v>476.75</v>
          </cell>
        </row>
        <row r="66">
          <cell r="B66">
            <v>44594</v>
          </cell>
          <cell r="C66">
            <v>481.5</v>
          </cell>
        </row>
        <row r="67">
          <cell r="B67">
            <v>44595</v>
          </cell>
          <cell r="C67">
            <v>479.85</v>
          </cell>
        </row>
        <row r="68">
          <cell r="B68">
            <v>44596</v>
          </cell>
          <cell r="C68">
            <v>471.95</v>
          </cell>
        </row>
        <row r="69">
          <cell r="B69">
            <v>44599</v>
          </cell>
          <cell r="C69">
            <v>454.95</v>
          </cell>
        </row>
        <row r="70">
          <cell r="B70">
            <v>44600</v>
          </cell>
          <cell r="C70">
            <v>446.65</v>
          </cell>
        </row>
        <row r="71">
          <cell r="B71">
            <v>44601</v>
          </cell>
          <cell r="C71">
            <v>459.9</v>
          </cell>
        </row>
        <row r="72">
          <cell r="B72">
            <v>44602</v>
          </cell>
          <cell r="C72">
            <v>468.3</v>
          </cell>
        </row>
        <row r="73">
          <cell r="B73">
            <v>44603</v>
          </cell>
          <cell r="C73">
            <v>457</v>
          </cell>
        </row>
        <row r="74">
          <cell r="B74">
            <v>44606</v>
          </cell>
          <cell r="C74">
            <v>426.1</v>
          </cell>
        </row>
        <row r="75">
          <cell r="B75">
            <v>44608</v>
          </cell>
          <cell r="C75">
            <v>447.4</v>
          </cell>
        </row>
        <row r="76">
          <cell r="B76">
            <v>44609</v>
          </cell>
          <cell r="C76">
            <v>443.45</v>
          </cell>
        </row>
        <row r="77">
          <cell r="B77">
            <v>44610</v>
          </cell>
          <cell r="C77">
            <v>430.15</v>
          </cell>
        </row>
        <row r="78">
          <cell r="B78">
            <v>44613</v>
          </cell>
          <cell r="C78">
            <v>416</v>
          </cell>
        </row>
        <row r="79">
          <cell r="B79">
            <v>44614</v>
          </cell>
          <cell r="C79">
            <v>417.85</v>
          </cell>
        </row>
        <row r="80">
          <cell r="B80">
            <v>44615</v>
          </cell>
          <cell r="C80">
            <v>416.95</v>
          </cell>
        </row>
        <row r="81">
          <cell r="B81">
            <v>44616</v>
          </cell>
          <cell r="C81">
            <v>383.75</v>
          </cell>
        </row>
        <row r="82">
          <cell r="B82">
            <v>44617</v>
          </cell>
          <cell r="C82">
            <v>407.8</v>
          </cell>
        </row>
        <row r="83">
          <cell r="B83">
            <v>44622</v>
          </cell>
          <cell r="C83">
            <v>425.3</v>
          </cell>
        </row>
        <row r="84">
          <cell r="B84">
            <v>44623</v>
          </cell>
          <cell r="C84">
            <v>434.05</v>
          </cell>
        </row>
        <row r="85">
          <cell r="B85">
            <v>44624</v>
          </cell>
          <cell r="C85">
            <v>442.2</v>
          </cell>
        </row>
        <row r="86">
          <cell r="B86">
            <v>44627</v>
          </cell>
          <cell r="C86">
            <v>435.1</v>
          </cell>
        </row>
        <row r="87">
          <cell r="B87">
            <v>44628</v>
          </cell>
          <cell r="C87">
            <v>455.35</v>
          </cell>
        </row>
        <row r="88">
          <cell r="B88">
            <v>44629</v>
          </cell>
          <cell r="C88">
            <v>457.1</v>
          </cell>
        </row>
        <row r="89">
          <cell r="B89">
            <v>44630</v>
          </cell>
          <cell r="C89">
            <v>454.7</v>
          </cell>
        </row>
        <row r="90">
          <cell r="B90">
            <v>44631</v>
          </cell>
          <cell r="C90">
            <v>457.25</v>
          </cell>
        </row>
        <row r="91">
          <cell r="B91">
            <v>44634</v>
          </cell>
          <cell r="C91">
            <v>453.55</v>
          </cell>
        </row>
        <row r="92">
          <cell r="B92">
            <v>44635</v>
          </cell>
          <cell r="C92">
            <v>442.25</v>
          </cell>
        </row>
        <row r="93">
          <cell r="B93">
            <v>44636</v>
          </cell>
          <cell r="C93">
            <v>447.85</v>
          </cell>
        </row>
        <row r="94">
          <cell r="B94">
            <v>44641</v>
          </cell>
          <cell r="C94">
            <v>447.15</v>
          </cell>
        </row>
        <row r="95">
          <cell r="B95">
            <v>44648</v>
          </cell>
          <cell r="C95">
            <v>458.1</v>
          </cell>
        </row>
        <row r="96">
          <cell r="B96">
            <v>44649</v>
          </cell>
          <cell r="C96">
            <v>460.35</v>
          </cell>
        </row>
        <row r="97">
          <cell r="B97">
            <v>44650</v>
          </cell>
          <cell r="C97">
            <v>459.05</v>
          </cell>
        </row>
        <row r="98">
          <cell r="B98">
            <v>44655</v>
          </cell>
          <cell r="C98">
            <v>477.25</v>
          </cell>
        </row>
        <row r="99">
          <cell r="B99">
            <v>44656</v>
          </cell>
          <cell r="C99">
            <v>495.75</v>
          </cell>
        </row>
        <row r="100">
          <cell r="B100">
            <v>44657</v>
          </cell>
          <cell r="C100">
            <v>487.2</v>
          </cell>
        </row>
        <row r="101">
          <cell r="B101">
            <v>44658</v>
          </cell>
          <cell r="C101">
            <v>490.25</v>
          </cell>
        </row>
        <row r="102">
          <cell r="B102">
            <v>44659</v>
          </cell>
          <cell r="C102">
            <v>498</v>
          </cell>
        </row>
        <row r="103">
          <cell r="B103">
            <v>44662</v>
          </cell>
          <cell r="C103">
            <v>500.5</v>
          </cell>
        </row>
        <row r="104">
          <cell r="B104">
            <v>44663</v>
          </cell>
          <cell r="C104">
            <v>463.4</v>
          </cell>
        </row>
        <row r="105">
          <cell r="B105">
            <v>44664</v>
          </cell>
          <cell r="C105">
            <v>456.1</v>
          </cell>
        </row>
        <row r="106">
          <cell r="B106">
            <v>44669</v>
          </cell>
          <cell r="C106">
            <v>429.5</v>
          </cell>
        </row>
        <row r="107">
          <cell r="B107">
            <v>44670</v>
          </cell>
          <cell r="C107">
            <v>430.95</v>
          </cell>
        </row>
        <row r="108">
          <cell r="B108">
            <v>44671</v>
          </cell>
          <cell r="C108">
            <v>424.55</v>
          </cell>
        </row>
        <row r="109">
          <cell r="B109">
            <v>44672</v>
          </cell>
          <cell r="C109">
            <v>434.2</v>
          </cell>
        </row>
        <row r="110">
          <cell r="B110">
            <v>44673</v>
          </cell>
          <cell r="C110">
            <v>422.55</v>
          </cell>
        </row>
        <row r="111">
          <cell r="B111">
            <v>44676</v>
          </cell>
          <cell r="C111">
            <v>412.3</v>
          </cell>
        </row>
        <row r="112">
          <cell r="B112">
            <v>44677</v>
          </cell>
          <cell r="C112">
            <v>425.65</v>
          </cell>
        </row>
        <row r="113">
          <cell r="B113">
            <v>44678</v>
          </cell>
          <cell r="C113">
            <v>421.6</v>
          </cell>
        </row>
        <row r="114">
          <cell r="B114">
            <v>44680</v>
          </cell>
          <cell r="C114">
            <v>416.95</v>
          </cell>
        </row>
        <row r="115">
          <cell r="B115">
            <v>44683</v>
          </cell>
          <cell r="C115">
            <v>410.8</v>
          </cell>
        </row>
        <row r="116">
          <cell r="B116">
            <v>44685</v>
          </cell>
          <cell r="C116">
            <v>409.4</v>
          </cell>
        </row>
        <row r="117">
          <cell r="B117">
            <v>44686</v>
          </cell>
          <cell r="C117">
            <v>420.1</v>
          </cell>
        </row>
        <row r="118">
          <cell r="B118">
            <v>44687</v>
          </cell>
          <cell r="C118">
            <v>399.05</v>
          </cell>
        </row>
        <row r="119">
          <cell r="B119">
            <v>44690</v>
          </cell>
          <cell r="C119">
            <v>390.95</v>
          </cell>
        </row>
        <row r="120">
          <cell r="B120">
            <v>44692</v>
          </cell>
          <cell r="C120">
            <v>365.1</v>
          </cell>
        </row>
        <row r="121">
          <cell r="B121">
            <v>44693</v>
          </cell>
          <cell r="C121">
            <v>363.1</v>
          </cell>
        </row>
        <row r="122">
          <cell r="B122">
            <v>44694</v>
          </cell>
          <cell r="C122">
            <v>361.45</v>
          </cell>
        </row>
        <row r="123">
          <cell r="B123">
            <v>44697</v>
          </cell>
          <cell r="C123">
            <v>365.55</v>
          </cell>
        </row>
        <row r="124">
          <cell r="B124">
            <v>44698</v>
          </cell>
          <cell r="C124">
            <v>380</v>
          </cell>
        </row>
        <row r="125">
          <cell r="B125">
            <v>44699</v>
          </cell>
          <cell r="C125">
            <v>391.35</v>
          </cell>
        </row>
        <row r="126">
          <cell r="B126">
            <v>44700</v>
          </cell>
          <cell r="C126">
            <v>383.45</v>
          </cell>
        </row>
        <row r="127">
          <cell r="B127">
            <v>44701</v>
          </cell>
          <cell r="C127">
            <v>382.55</v>
          </cell>
        </row>
        <row r="128">
          <cell r="B128">
            <v>44704</v>
          </cell>
          <cell r="C128">
            <v>381.35</v>
          </cell>
        </row>
        <row r="129">
          <cell r="B129">
            <v>44705</v>
          </cell>
          <cell r="C129">
            <v>370.55</v>
          </cell>
        </row>
        <row r="130">
          <cell r="B130">
            <v>44706</v>
          </cell>
          <cell r="C130">
            <v>342.6</v>
          </cell>
        </row>
        <row r="131">
          <cell r="B131">
            <v>44707</v>
          </cell>
          <cell r="C131">
            <v>354.55</v>
          </cell>
        </row>
        <row r="132">
          <cell r="B132">
            <v>44708</v>
          </cell>
          <cell r="C132">
            <v>366.95</v>
          </cell>
        </row>
        <row r="133">
          <cell r="B133">
            <v>44711</v>
          </cell>
          <cell r="C133">
            <v>377.45</v>
          </cell>
        </row>
        <row r="134">
          <cell r="B134">
            <v>44712</v>
          </cell>
          <cell r="C134">
            <v>374.8</v>
          </cell>
        </row>
        <row r="135">
          <cell r="B135">
            <v>44713</v>
          </cell>
          <cell r="C135">
            <v>372.25</v>
          </cell>
        </row>
        <row r="136">
          <cell r="B136">
            <v>44714</v>
          </cell>
          <cell r="C136">
            <v>376.4</v>
          </cell>
        </row>
        <row r="137">
          <cell r="B137">
            <v>44715</v>
          </cell>
          <cell r="C137">
            <v>378.15</v>
          </cell>
        </row>
        <row r="138">
          <cell r="B138">
            <v>44718</v>
          </cell>
          <cell r="C138">
            <v>372.55</v>
          </cell>
        </row>
        <row r="139">
          <cell r="B139">
            <v>44719</v>
          </cell>
          <cell r="C139">
            <v>365.2</v>
          </cell>
        </row>
        <row r="140">
          <cell r="B140">
            <v>44720</v>
          </cell>
          <cell r="C140">
            <v>369.5</v>
          </cell>
        </row>
        <row r="141">
          <cell r="B141">
            <v>44721</v>
          </cell>
          <cell r="C141">
            <v>372.35</v>
          </cell>
        </row>
        <row r="142">
          <cell r="B142">
            <v>44722</v>
          </cell>
          <cell r="C142">
            <v>361.15</v>
          </cell>
        </row>
        <row r="143">
          <cell r="B143">
            <v>44725</v>
          </cell>
          <cell r="C143">
            <v>333</v>
          </cell>
        </row>
        <row r="144">
          <cell r="B144">
            <v>44726</v>
          </cell>
          <cell r="C144">
            <v>352.2</v>
          </cell>
        </row>
        <row r="145">
          <cell r="B145">
            <v>44727</v>
          </cell>
          <cell r="C145">
            <v>347.25</v>
          </cell>
        </row>
        <row r="146">
          <cell r="B146">
            <v>44728</v>
          </cell>
          <cell r="C146">
            <v>335.9</v>
          </cell>
        </row>
        <row r="147">
          <cell r="B147">
            <v>44732</v>
          </cell>
          <cell r="C147">
            <v>314.10000000000002</v>
          </cell>
        </row>
        <row r="148">
          <cell r="B148">
            <v>44733</v>
          </cell>
          <cell r="C148">
            <v>338.45</v>
          </cell>
        </row>
        <row r="149">
          <cell r="B149">
            <v>44734</v>
          </cell>
          <cell r="C149">
            <v>333.25</v>
          </cell>
        </row>
        <row r="150">
          <cell r="B150">
            <v>44735</v>
          </cell>
          <cell r="C150">
            <v>347</v>
          </cell>
        </row>
        <row r="151">
          <cell r="B151">
            <v>44736</v>
          </cell>
          <cell r="C151">
            <v>364.85</v>
          </cell>
        </row>
        <row r="152">
          <cell r="B152">
            <v>44739</v>
          </cell>
          <cell r="C152">
            <v>362.1</v>
          </cell>
        </row>
        <row r="153">
          <cell r="B153">
            <v>44740</v>
          </cell>
          <cell r="C153">
            <v>359.95</v>
          </cell>
        </row>
        <row r="154">
          <cell r="B154">
            <v>44741</v>
          </cell>
          <cell r="C154">
            <v>358</v>
          </cell>
        </row>
        <row r="155">
          <cell r="B155">
            <v>44742</v>
          </cell>
          <cell r="C155">
            <v>346.4</v>
          </cell>
        </row>
        <row r="156">
          <cell r="B156">
            <v>44743</v>
          </cell>
          <cell r="C156">
            <v>353.95</v>
          </cell>
        </row>
        <row r="157">
          <cell r="B157">
            <v>44746</v>
          </cell>
          <cell r="C157">
            <v>349.15</v>
          </cell>
        </row>
        <row r="158">
          <cell r="B158">
            <v>44747</v>
          </cell>
          <cell r="C158">
            <v>348.3</v>
          </cell>
        </row>
        <row r="159">
          <cell r="B159">
            <v>44748</v>
          </cell>
          <cell r="C159">
            <v>326.35000000000002</v>
          </cell>
        </row>
        <row r="160">
          <cell r="B160">
            <v>44749</v>
          </cell>
          <cell r="C160">
            <v>344.6</v>
          </cell>
        </row>
        <row r="161">
          <cell r="B161">
            <v>44750</v>
          </cell>
          <cell r="C161">
            <v>334.2</v>
          </cell>
        </row>
        <row r="162">
          <cell r="B162">
            <v>44753</v>
          </cell>
          <cell r="C162">
            <v>325.64999999999998</v>
          </cell>
        </row>
        <row r="163">
          <cell r="B163">
            <v>44754</v>
          </cell>
          <cell r="C163">
            <v>325.39999999999998</v>
          </cell>
        </row>
        <row r="164">
          <cell r="B164">
            <v>44755</v>
          </cell>
          <cell r="C164">
            <v>331.25</v>
          </cell>
        </row>
        <row r="165">
          <cell r="B165">
            <v>44756</v>
          </cell>
          <cell r="C165">
            <v>314</v>
          </cell>
        </row>
        <row r="166">
          <cell r="B166">
            <v>44757</v>
          </cell>
          <cell r="C166">
            <v>313</v>
          </cell>
        </row>
        <row r="167">
          <cell r="B167">
            <v>44760</v>
          </cell>
          <cell r="C167">
            <v>315.8</v>
          </cell>
        </row>
        <row r="168">
          <cell r="B168">
            <v>44761</v>
          </cell>
          <cell r="C168">
            <v>324.89999999999998</v>
          </cell>
        </row>
        <row r="169">
          <cell r="B169">
            <v>44763</v>
          </cell>
          <cell r="C169">
            <v>336.45</v>
          </cell>
        </row>
        <row r="170">
          <cell r="B170">
            <v>44764</v>
          </cell>
          <cell r="C170">
            <v>333.55</v>
          </cell>
        </row>
        <row r="171">
          <cell r="B171">
            <v>44767</v>
          </cell>
          <cell r="C171">
            <v>332.1</v>
          </cell>
        </row>
        <row r="172">
          <cell r="B172">
            <v>44768</v>
          </cell>
          <cell r="C172">
            <v>318.89999999999998</v>
          </cell>
        </row>
        <row r="173">
          <cell r="B173">
            <v>44769</v>
          </cell>
          <cell r="C173">
            <v>327.5</v>
          </cell>
        </row>
        <row r="174">
          <cell r="B174">
            <v>44770</v>
          </cell>
          <cell r="C174">
            <v>331.55</v>
          </cell>
        </row>
        <row r="175">
          <cell r="B175">
            <v>44771</v>
          </cell>
          <cell r="C175">
            <v>340.45</v>
          </cell>
        </row>
        <row r="176">
          <cell r="B176">
            <v>44774</v>
          </cell>
          <cell r="C176">
            <v>346.75</v>
          </cell>
        </row>
        <row r="177">
          <cell r="B177">
            <v>44775</v>
          </cell>
          <cell r="C177">
            <v>336.7</v>
          </cell>
        </row>
        <row r="178">
          <cell r="B178">
            <v>44776</v>
          </cell>
          <cell r="C178">
            <v>341.25</v>
          </cell>
        </row>
        <row r="179">
          <cell r="B179">
            <v>44777</v>
          </cell>
          <cell r="C179">
            <v>350.2</v>
          </cell>
        </row>
        <row r="180">
          <cell r="B180">
            <v>44778</v>
          </cell>
          <cell r="C180">
            <v>346.75</v>
          </cell>
        </row>
        <row r="181">
          <cell r="B181">
            <v>44781</v>
          </cell>
          <cell r="C181">
            <v>347.85</v>
          </cell>
        </row>
        <row r="182">
          <cell r="B182">
            <v>44783</v>
          </cell>
          <cell r="C182">
            <v>339.25</v>
          </cell>
        </row>
        <row r="183">
          <cell r="B183">
            <v>44784</v>
          </cell>
          <cell r="C183">
            <v>347.2</v>
          </cell>
        </row>
        <row r="184">
          <cell r="B184">
            <v>44785</v>
          </cell>
          <cell r="C184">
            <v>343.8</v>
          </cell>
        </row>
        <row r="185">
          <cell r="B185">
            <v>44789</v>
          </cell>
          <cell r="C185">
            <v>339.5</v>
          </cell>
        </row>
        <row r="186">
          <cell r="B186">
            <v>44791</v>
          </cell>
          <cell r="C186">
            <v>338.15</v>
          </cell>
        </row>
        <row r="187">
          <cell r="B187">
            <v>44792</v>
          </cell>
          <cell r="C187">
            <v>335.65</v>
          </cell>
        </row>
        <row r="188">
          <cell r="B188">
            <v>44795</v>
          </cell>
          <cell r="C188">
            <v>327</v>
          </cell>
        </row>
        <row r="189">
          <cell r="B189">
            <v>44796</v>
          </cell>
          <cell r="C189">
            <v>325.5</v>
          </cell>
        </row>
        <row r="190">
          <cell r="B190">
            <v>44797</v>
          </cell>
          <cell r="C190">
            <v>324.10000000000002</v>
          </cell>
        </row>
        <row r="191">
          <cell r="B191">
            <v>44798</v>
          </cell>
          <cell r="C191">
            <v>327.8</v>
          </cell>
        </row>
        <row r="192">
          <cell r="B192">
            <v>44799</v>
          </cell>
          <cell r="C192">
            <v>326.25</v>
          </cell>
        </row>
        <row r="193">
          <cell r="B193">
            <v>44802</v>
          </cell>
          <cell r="C193">
            <v>316.45</v>
          </cell>
        </row>
        <row r="194">
          <cell r="B194">
            <v>44803</v>
          </cell>
          <cell r="C194">
            <v>325.25</v>
          </cell>
        </row>
        <row r="195">
          <cell r="B195">
            <v>44810</v>
          </cell>
          <cell r="C195">
            <v>327.25</v>
          </cell>
        </row>
        <row r="196">
          <cell r="B196">
            <v>44811</v>
          </cell>
          <cell r="C196">
            <v>322.7</v>
          </cell>
        </row>
        <row r="197">
          <cell r="B197">
            <v>44812</v>
          </cell>
          <cell r="C197">
            <v>322.7</v>
          </cell>
        </row>
        <row r="198">
          <cell r="B198">
            <v>44813</v>
          </cell>
          <cell r="C198">
            <v>332.75</v>
          </cell>
        </row>
        <row r="199">
          <cell r="B199">
            <v>44816</v>
          </cell>
          <cell r="C199">
            <v>342.25</v>
          </cell>
        </row>
        <row r="200">
          <cell r="B200">
            <v>44817</v>
          </cell>
          <cell r="C200">
            <v>339.3</v>
          </cell>
        </row>
        <row r="201">
          <cell r="B201">
            <v>44818</v>
          </cell>
          <cell r="C201">
            <v>330.45</v>
          </cell>
        </row>
        <row r="202">
          <cell r="B202">
            <v>44819</v>
          </cell>
          <cell r="C202">
            <v>322.8</v>
          </cell>
        </row>
        <row r="203">
          <cell r="B203">
            <v>44820</v>
          </cell>
          <cell r="C203">
            <v>311.3</v>
          </cell>
        </row>
        <row r="204">
          <cell r="B204">
            <v>44823</v>
          </cell>
          <cell r="C204">
            <v>303.3</v>
          </cell>
        </row>
        <row r="205">
          <cell r="B205">
            <v>44824</v>
          </cell>
          <cell r="C205">
            <v>307.89999999999998</v>
          </cell>
        </row>
        <row r="206">
          <cell r="B206">
            <v>44825</v>
          </cell>
          <cell r="C206">
            <v>305.7</v>
          </cell>
        </row>
        <row r="207">
          <cell r="B207">
            <v>44827</v>
          </cell>
          <cell r="C207">
            <v>301.39999999999998</v>
          </cell>
        </row>
        <row r="208">
          <cell r="B208">
            <v>44830</v>
          </cell>
          <cell r="C208">
            <v>292.75</v>
          </cell>
        </row>
        <row r="209">
          <cell r="B209">
            <v>44831</v>
          </cell>
          <cell r="C209">
            <v>293.85000000000002</v>
          </cell>
        </row>
        <row r="210">
          <cell r="B210">
            <v>44832</v>
          </cell>
          <cell r="C210">
            <v>286.89999999999998</v>
          </cell>
        </row>
        <row r="211">
          <cell r="B211">
            <v>44833</v>
          </cell>
          <cell r="C211">
            <v>283.45</v>
          </cell>
        </row>
        <row r="212">
          <cell r="B212">
            <v>44837</v>
          </cell>
          <cell r="C212">
            <v>281.35000000000002</v>
          </cell>
        </row>
        <row r="213">
          <cell r="B213">
            <v>44838</v>
          </cell>
          <cell r="C213">
            <v>290.14999999999998</v>
          </cell>
        </row>
        <row r="214">
          <cell r="B214">
            <v>44840</v>
          </cell>
          <cell r="C214">
            <v>298.2</v>
          </cell>
        </row>
        <row r="215">
          <cell r="B215">
            <v>44841</v>
          </cell>
          <cell r="C215">
            <v>297.89999999999998</v>
          </cell>
        </row>
        <row r="216">
          <cell r="B216">
            <v>44844</v>
          </cell>
          <cell r="C216">
            <v>292</v>
          </cell>
        </row>
        <row r="217">
          <cell r="B217">
            <v>44845</v>
          </cell>
          <cell r="C217">
            <v>284.05</v>
          </cell>
        </row>
        <row r="218">
          <cell r="B218">
            <v>44846</v>
          </cell>
          <cell r="C218">
            <v>285.55</v>
          </cell>
        </row>
        <row r="219">
          <cell r="B219">
            <v>44847</v>
          </cell>
          <cell r="C219">
            <v>282.14999999999998</v>
          </cell>
        </row>
        <row r="220">
          <cell r="B220">
            <v>44848</v>
          </cell>
          <cell r="C220">
            <v>284.7</v>
          </cell>
        </row>
        <row r="221">
          <cell r="B221">
            <v>44851</v>
          </cell>
          <cell r="C221">
            <v>285.25</v>
          </cell>
        </row>
        <row r="222">
          <cell r="B222">
            <v>44852</v>
          </cell>
          <cell r="C222">
            <v>283.45</v>
          </cell>
        </row>
        <row r="223">
          <cell r="B223">
            <v>44853</v>
          </cell>
          <cell r="C223">
            <v>273.25</v>
          </cell>
        </row>
        <row r="224">
          <cell r="B224">
            <v>44854</v>
          </cell>
          <cell r="C224">
            <v>287.45</v>
          </cell>
        </row>
        <row r="225">
          <cell r="B225">
            <v>44855</v>
          </cell>
          <cell r="C225">
            <v>283.89999999999998</v>
          </cell>
        </row>
        <row r="226">
          <cell r="B226">
            <v>44859</v>
          </cell>
          <cell r="C226">
            <v>274.85000000000002</v>
          </cell>
        </row>
        <row r="227">
          <cell r="B227">
            <v>44861</v>
          </cell>
          <cell r="C227">
            <v>272.2</v>
          </cell>
        </row>
        <row r="228">
          <cell r="B228">
            <v>44862</v>
          </cell>
          <cell r="C228">
            <v>267.3</v>
          </cell>
        </row>
        <row r="229">
          <cell r="B229">
            <v>44865</v>
          </cell>
          <cell r="C229">
            <v>275.05</v>
          </cell>
        </row>
      </sheetData>
      <sheetData sheetId="7">
        <row r="4">
          <cell r="C4">
            <v>44501</v>
          </cell>
          <cell r="D4">
            <v>416.2</v>
          </cell>
        </row>
        <row r="5">
          <cell r="C5">
            <v>44502</v>
          </cell>
          <cell r="D5">
            <v>410.6</v>
          </cell>
        </row>
        <row r="6">
          <cell r="C6">
            <v>44503</v>
          </cell>
          <cell r="D6">
            <v>408.2</v>
          </cell>
        </row>
        <row r="7">
          <cell r="C7">
            <v>44504</v>
          </cell>
          <cell r="D7">
            <v>411.15</v>
          </cell>
        </row>
        <row r="8">
          <cell r="C8">
            <v>44508</v>
          </cell>
          <cell r="D8">
            <v>420</v>
          </cell>
        </row>
        <row r="9">
          <cell r="C9">
            <v>44509</v>
          </cell>
          <cell r="D9">
            <v>439.4</v>
          </cell>
        </row>
        <row r="10">
          <cell r="C10">
            <v>44510</v>
          </cell>
          <cell r="D10">
            <v>429.05</v>
          </cell>
        </row>
        <row r="11">
          <cell r="C11">
            <v>44511</v>
          </cell>
          <cell r="D11">
            <v>424.35</v>
          </cell>
        </row>
        <row r="12">
          <cell r="C12">
            <v>44512</v>
          </cell>
          <cell r="D12">
            <v>429.1</v>
          </cell>
        </row>
        <row r="13">
          <cell r="C13">
            <v>44515</v>
          </cell>
          <cell r="D13">
            <v>422.4</v>
          </cell>
        </row>
        <row r="14">
          <cell r="C14">
            <v>44516</v>
          </cell>
          <cell r="D14">
            <v>441.7</v>
          </cell>
        </row>
        <row r="15">
          <cell r="C15">
            <v>44517</v>
          </cell>
          <cell r="D15">
            <v>478.2</v>
          </cell>
        </row>
        <row r="16">
          <cell r="C16">
            <v>44518</v>
          </cell>
          <cell r="D16">
            <v>472.45</v>
          </cell>
        </row>
        <row r="17">
          <cell r="C17">
            <v>44522</v>
          </cell>
          <cell r="D17">
            <v>457.55</v>
          </cell>
        </row>
        <row r="18">
          <cell r="C18">
            <v>44523</v>
          </cell>
          <cell r="D18">
            <v>502.45</v>
          </cell>
        </row>
        <row r="19">
          <cell r="C19">
            <v>44524</v>
          </cell>
          <cell r="D19">
            <v>488.4</v>
          </cell>
        </row>
        <row r="20">
          <cell r="C20">
            <v>44525</v>
          </cell>
          <cell r="D20">
            <v>502.55</v>
          </cell>
        </row>
        <row r="21">
          <cell r="C21">
            <v>44526</v>
          </cell>
          <cell r="D21">
            <v>473.3</v>
          </cell>
        </row>
        <row r="22">
          <cell r="C22">
            <v>44529</v>
          </cell>
          <cell r="D22">
            <v>477.9</v>
          </cell>
        </row>
        <row r="23">
          <cell r="C23">
            <v>44530</v>
          </cell>
          <cell r="D23">
            <v>477.7</v>
          </cell>
        </row>
        <row r="24">
          <cell r="C24">
            <v>44531</v>
          </cell>
          <cell r="D24">
            <v>492.85</v>
          </cell>
        </row>
        <row r="25">
          <cell r="C25">
            <v>44532</v>
          </cell>
          <cell r="D25">
            <v>493.3</v>
          </cell>
        </row>
        <row r="26">
          <cell r="C26">
            <v>44533</v>
          </cell>
          <cell r="D26">
            <v>487.35</v>
          </cell>
        </row>
        <row r="27">
          <cell r="C27">
            <v>44536</v>
          </cell>
          <cell r="D27">
            <v>469.3</v>
          </cell>
        </row>
        <row r="28">
          <cell r="C28">
            <v>44537</v>
          </cell>
          <cell r="D28">
            <v>478.7</v>
          </cell>
        </row>
        <row r="29">
          <cell r="C29">
            <v>44538</v>
          </cell>
          <cell r="D29">
            <v>484.25</v>
          </cell>
        </row>
        <row r="30">
          <cell r="C30">
            <v>44539</v>
          </cell>
          <cell r="D30">
            <v>489.3</v>
          </cell>
        </row>
        <row r="31">
          <cell r="C31">
            <v>44540</v>
          </cell>
          <cell r="D31">
            <v>483.15</v>
          </cell>
        </row>
        <row r="32">
          <cell r="C32">
            <v>44543</v>
          </cell>
          <cell r="D32">
            <v>510.15</v>
          </cell>
        </row>
        <row r="33">
          <cell r="C33">
            <v>44544</v>
          </cell>
          <cell r="D33">
            <v>509.1</v>
          </cell>
        </row>
        <row r="34">
          <cell r="C34">
            <v>44545</v>
          </cell>
          <cell r="D34">
            <v>505.95</v>
          </cell>
        </row>
        <row r="35">
          <cell r="C35">
            <v>44546</v>
          </cell>
          <cell r="D35">
            <v>509.8</v>
          </cell>
        </row>
        <row r="36">
          <cell r="C36">
            <v>44547</v>
          </cell>
          <cell r="D36">
            <v>500.1</v>
          </cell>
        </row>
        <row r="37">
          <cell r="C37">
            <v>44550</v>
          </cell>
          <cell r="D37">
            <v>469.7</v>
          </cell>
        </row>
        <row r="38">
          <cell r="C38">
            <v>44551</v>
          </cell>
          <cell r="D38">
            <v>477.8</v>
          </cell>
        </row>
        <row r="39">
          <cell r="C39">
            <v>44552</v>
          </cell>
          <cell r="D39">
            <v>503.55</v>
          </cell>
        </row>
        <row r="40">
          <cell r="C40">
            <v>44553</v>
          </cell>
          <cell r="D40">
            <v>532.35</v>
          </cell>
        </row>
        <row r="41">
          <cell r="C41">
            <v>44554</v>
          </cell>
          <cell r="D41">
            <v>532.95000000000005</v>
          </cell>
        </row>
        <row r="42">
          <cell r="C42">
            <v>44557</v>
          </cell>
          <cell r="D42">
            <v>530.1</v>
          </cell>
        </row>
        <row r="43">
          <cell r="C43">
            <v>44558</v>
          </cell>
          <cell r="D43">
            <v>542.65</v>
          </cell>
        </row>
        <row r="44">
          <cell r="C44">
            <v>44559</v>
          </cell>
          <cell r="D44">
            <v>536.85</v>
          </cell>
        </row>
        <row r="45">
          <cell r="C45">
            <v>44560</v>
          </cell>
          <cell r="D45">
            <v>544.15</v>
          </cell>
        </row>
        <row r="46">
          <cell r="C46">
            <v>44561</v>
          </cell>
          <cell r="D46">
            <v>550.45000000000005</v>
          </cell>
        </row>
        <row r="47">
          <cell r="C47">
            <v>44564</v>
          </cell>
          <cell r="D47">
            <v>572</v>
          </cell>
        </row>
        <row r="48">
          <cell r="C48">
            <v>44565</v>
          </cell>
          <cell r="D48">
            <v>563.54999999999995</v>
          </cell>
        </row>
        <row r="49">
          <cell r="C49">
            <v>44566</v>
          </cell>
          <cell r="D49">
            <v>555.70000000000005</v>
          </cell>
        </row>
        <row r="50">
          <cell r="C50">
            <v>44567</v>
          </cell>
          <cell r="D50">
            <v>562</v>
          </cell>
        </row>
        <row r="51">
          <cell r="C51">
            <v>44568</v>
          </cell>
          <cell r="D51">
            <v>580.65</v>
          </cell>
        </row>
        <row r="52">
          <cell r="C52">
            <v>44571</v>
          </cell>
          <cell r="D52">
            <v>574.15</v>
          </cell>
        </row>
        <row r="53">
          <cell r="C53">
            <v>44572</v>
          </cell>
          <cell r="D53">
            <v>576.70000000000005</v>
          </cell>
        </row>
        <row r="54">
          <cell r="C54">
            <v>44573</v>
          </cell>
          <cell r="D54">
            <v>579.4</v>
          </cell>
        </row>
        <row r="55">
          <cell r="C55">
            <v>44574</v>
          </cell>
          <cell r="D55">
            <v>575</v>
          </cell>
        </row>
        <row r="56">
          <cell r="C56">
            <v>44575</v>
          </cell>
          <cell r="D56">
            <v>561</v>
          </cell>
        </row>
        <row r="57">
          <cell r="C57">
            <v>44578</v>
          </cell>
          <cell r="D57">
            <v>554.70000000000005</v>
          </cell>
        </row>
        <row r="58">
          <cell r="C58">
            <v>44581</v>
          </cell>
          <cell r="D58">
            <v>505.25</v>
          </cell>
        </row>
        <row r="59">
          <cell r="C59">
            <v>44582</v>
          </cell>
          <cell r="D59">
            <v>489.4</v>
          </cell>
        </row>
        <row r="60">
          <cell r="C60">
            <v>44585</v>
          </cell>
          <cell r="D60">
            <v>451.6</v>
          </cell>
        </row>
        <row r="61">
          <cell r="C61">
            <v>44586</v>
          </cell>
          <cell r="D61">
            <v>461.7</v>
          </cell>
        </row>
        <row r="62">
          <cell r="C62">
            <v>44588</v>
          </cell>
          <cell r="D62">
            <v>439.5</v>
          </cell>
        </row>
        <row r="63">
          <cell r="C63">
            <v>44589</v>
          </cell>
          <cell r="D63">
            <v>448.6</v>
          </cell>
        </row>
        <row r="64">
          <cell r="C64">
            <v>44592</v>
          </cell>
          <cell r="D64">
            <v>478.05</v>
          </cell>
        </row>
        <row r="65">
          <cell r="C65">
            <v>44593</v>
          </cell>
          <cell r="D65">
            <v>475.75</v>
          </cell>
        </row>
        <row r="66">
          <cell r="C66">
            <v>44594</v>
          </cell>
          <cell r="D66">
            <v>481.55</v>
          </cell>
        </row>
        <row r="67">
          <cell r="C67">
            <v>44595</v>
          </cell>
          <cell r="D67">
            <v>477.9</v>
          </cell>
        </row>
        <row r="68">
          <cell r="C68">
            <v>44596</v>
          </cell>
          <cell r="D68">
            <v>471.35</v>
          </cell>
        </row>
        <row r="69">
          <cell r="C69">
            <v>44599</v>
          </cell>
          <cell r="D69">
            <v>454.25</v>
          </cell>
        </row>
        <row r="70">
          <cell r="C70">
            <v>44600</v>
          </cell>
          <cell r="D70">
            <v>445.75</v>
          </cell>
        </row>
        <row r="71">
          <cell r="C71">
            <v>44601</v>
          </cell>
          <cell r="D71">
            <v>459.45</v>
          </cell>
        </row>
        <row r="72">
          <cell r="C72">
            <v>44602</v>
          </cell>
          <cell r="D72">
            <v>467.45</v>
          </cell>
        </row>
        <row r="73">
          <cell r="C73">
            <v>44603</v>
          </cell>
          <cell r="D73">
            <v>454.65</v>
          </cell>
        </row>
        <row r="74">
          <cell r="C74">
            <v>44606</v>
          </cell>
          <cell r="D74">
            <v>423.9</v>
          </cell>
        </row>
        <row r="75">
          <cell r="C75">
            <v>44608</v>
          </cell>
          <cell r="D75">
            <v>446.4</v>
          </cell>
        </row>
        <row r="76">
          <cell r="C76">
            <v>44609</v>
          </cell>
          <cell r="D76">
            <v>440.6</v>
          </cell>
        </row>
        <row r="77">
          <cell r="C77">
            <v>44610</v>
          </cell>
          <cell r="D77">
            <v>428.85</v>
          </cell>
        </row>
        <row r="78">
          <cell r="C78">
            <v>44613</v>
          </cell>
          <cell r="D78">
            <v>413.85</v>
          </cell>
        </row>
        <row r="79">
          <cell r="C79">
            <v>44614</v>
          </cell>
          <cell r="D79">
            <v>417.55</v>
          </cell>
        </row>
        <row r="80">
          <cell r="C80">
            <v>44615</v>
          </cell>
          <cell r="D80">
            <v>416.3</v>
          </cell>
        </row>
        <row r="81">
          <cell r="C81">
            <v>44616</v>
          </cell>
          <cell r="D81">
            <v>382.05</v>
          </cell>
        </row>
        <row r="82">
          <cell r="C82">
            <v>44617</v>
          </cell>
          <cell r="D82">
            <v>407</v>
          </cell>
        </row>
        <row r="83">
          <cell r="C83">
            <v>44622</v>
          </cell>
          <cell r="D83">
            <v>422.7</v>
          </cell>
        </row>
        <row r="84">
          <cell r="C84">
            <v>44623</v>
          </cell>
          <cell r="D84">
            <v>431.65</v>
          </cell>
        </row>
        <row r="85">
          <cell r="C85">
            <v>44624</v>
          </cell>
          <cell r="D85">
            <v>439.25</v>
          </cell>
        </row>
        <row r="86">
          <cell r="C86">
            <v>44627</v>
          </cell>
          <cell r="D86">
            <v>434.15</v>
          </cell>
        </row>
        <row r="87">
          <cell r="C87">
            <v>44628</v>
          </cell>
          <cell r="D87">
            <v>453.15</v>
          </cell>
        </row>
        <row r="88">
          <cell r="C88">
            <v>44629</v>
          </cell>
          <cell r="D88">
            <v>457.05</v>
          </cell>
        </row>
        <row r="89">
          <cell r="C89">
            <v>44630</v>
          </cell>
          <cell r="D89">
            <v>453.3</v>
          </cell>
        </row>
        <row r="90">
          <cell r="C90">
            <v>44631</v>
          </cell>
          <cell r="D90">
            <v>457.05</v>
          </cell>
        </row>
        <row r="91">
          <cell r="C91">
            <v>44634</v>
          </cell>
          <cell r="D91">
            <v>455.75</v>
          </cell>
        </row>
        <row r="92">
          <cell r="C92">
            <v>44635</v>
          </cell>
          <cell r="D92">
            <v>440.4</v>
          </cell>
        </row>
        <row r="93">
          <cell r="C93">
            <v>44636</v>
          </cell>
          <cell r="D93">
            <v>446.05</v>
          </cell>
        </row>
        <row r="94">
          <cell r="C94">
            <v>44641</v>
          </cell>
          <cell r="D94">
            <v>445.75</v>
          </cell>
        </row>
        <row r="95">
          <cell r="C95">
            <v>44648</v>
          </cell>
          <cell r="D95">
            <v>457.15</v>
          </cell>
        </row>
        <row r="96">
          <cell r="C96">
            <v>44649</v>
          </cell>
          <cell r="D96">
            <v>457.8</v>
          </cell>
        </row>
        <row r="97">
          <cell r="C97">
            <v>44650</v>
          </cell>
          <cell r="D97">
            <v>457</v>
          </cell>
        </row>
        <row r="98">
          <cell r="C98">
            <v>44655</v>
          </cell>
          <cell r="D98">
            <v>476.25</v>
          </cell>
        </row>
        <row r="99">
          <cell r="C99">
            <v>44656</v>
          </cell>
          <cell r="D99">
            <v>494.35</v>
          </cell>
        </row>
        <row r="100">
          <cell r="C100">
            <v>44657</v>
          </cell>
          <cell r="D100">
            <v>485.7</v>
          </cell>
        </row>
        <row r="101">
          <cell r="C101">
            <v>44658</v>
          </cell>
          <cell r="D101">
            <v>489.75</v>
          </cell>
        </row>
        <row r="102">
          <cell r="C102">
            <v>44659</v>
          </cell>
          <cell r="D102">
            <v>495</v>
          </cell>
        </row>
        <row r="103">
          <cell r="C103">
            <v>44662</v>
          </cell>
          <cell r="D103">
            <v>500.3</v>
          </cell>
        </row>
        <row r="104">
          <cell r="C104">
            <v>44663</v>
          </cell>
          <cell r="D104">
            <v>462.7</v>
          </cell>
        </row>
        <row r="105">
          <cell r="C105">
            <v>44664</v>
          </cell>
          <cell r="D105">
            <v>454.6</v>
          </cell>
        </row>
        <row r="106">
          <cell r="C106">
            <v>44669</v>
          </cell>
          <cell r="D106">
            <v>428.85</v>
          </cell>
        </row>
        <row r="107">
          <cell r="C107">
            <v>44670</v>
          </cell>
          <cell r="D107">
            <v>421.45</v>
          </cell>
        </row>
        <row r="108">
          <cell r="C108">
            <v>44671</v>
          </cell>
          <cell r="D108">
            <v>421.85</v>
          </cell>
        </row>
        <row r="109">
          <cell r="C109">
            <v>44672</v>
          </cell>
          <cell r="D109">
            <v>433.4</v>
          </cell>
        </row>
        <row r="110">
          <cell r="C110">
            <v>44673</v>
          </cell>
          <cell r="D110">
            <v>421.1</v>
          </cell>
        </row>
        <row r="111">
          <cell r="C111">
            <v>44676</v>
          </cell>
          <cell r="D111">
            <v>411.5</v>
          </cell>
        </row>
        <row r="112">
          <cell r="C112">
            <v>44677</v>
          </cell>
          <cell r="D112">
            <v>423.35</v>
          </cell>
        </row>
        <row r="113">
          <cell r="C113">
            <v>44678</v>
          </cell>
          <cell r="D113">
            <v>419.05</v>
          </cell>
        </row>
        <row r="114">
          <cell r="C114">
            <v>44680</v>
          </cell>
          <cell r="D114">
            <v>417.55</v>
          </cell>
        </row>
        <row r="115">
          <cell r="C115">
            <v>44683</v>
          </cell>
          <cell r="D115">
            <v>409.55</v>
          </cell>
        </row>
        <row r="116">
          <cell r="C116">
            <v>44685</v>
          </cell>
          <cell r="D116">
            <v>408.1</v>
          </cell>
        </row>
        <row r="117">
          <cell r="C117">
            <v>44686</v>
          </cell>
          <cell r="D117">
            <v>417.55</v>
          </cell>
        </row>
        <row r="118">
          <cell r="C118">
            <v>44687</v>
          </cell>
          <cell r="D118">
            <v>397.65</v>
          </cell>
        </row>
        <row r="119">
          <cell r="C119">
            <v>44690</v>
          </cell>
          <cell r="D119">
            <v>389.35</v>
          </cell>
        </row>
        <row r="120">
          <cell r="C120">
            <v>44692</v>
          </cell>
          <cell r="D120">
            <v>365.45</v>
          </cell>
        </row>
        <row r="121">
          <cell r="C121">
            <v>44693</v>
          </cell>
          <cell r="D121">
            <v>365.2</v>
          </cell>
        </row>
        <row r="122">
          <cell r="C122">
            <v>44694</v>
          </cell>
          <cell r="D122">
            <v>360.1</v>
          </cell>
        </row>
        <row r="123">
          <cell r="C123">
            <v>44697</v>
          </cell>
          <cell r="D123">
            <v>363.55</v>
          </cell>
        </row>
        <row r="124">
          <cell r="C124">
            <v>44698</v>
          </cell>
          <cell r="D124">
            <v>385.9</v>
          </cell>
        </row>
        <row r="125">
          <cell r="C125">
            <v>44699</v>
          </cell>
          <cell r="D125">
            <v>391.05</v>
          </cell>
        </row>
        <row r="126">
          <cell r="C126">
            <v>44700</v>
          </cell>
          <cell r="D126">
            <v>383.3</v>
          </cell>
        </row>
        <row r="127">
          <cell r="C127">
            <v>44701</v>
          </cell>
          <cell r="D127">
            <v>383.55</v>
          </cell>
        </row>
        <row r="128">
          <cell r="C128">
            <v>44704</v>
          </cell>
          <cell r="D128">
            <v>378</v>
          </cell>
        </row>
        <row r="129">
          <cell r="C129">
            <v>44705</v>
          </cell>
          <cell r="D129">
            <v>373.2</v>
          </cell>
        </row>
        <row r="130">
          <cell r="C130">
            <v>44706</v>
          </cell>
          <cell r="D130">
            <v>343.25</v>
          </cell>
        </row>
        <row r="131">
          <cell r="C131">
            <v>44707</v>
          </cell>
          <cell r="D131">
            <v>354.75</v>
          </cell>
        </row>
        <row r="132">
          <cell r="C132">
            <v>44708</v>
          </cell>
          <cell r="D132">
            <v>361.75</v>
          </cell>
        </row>
        <row r="133">
          <cell r="C133">
            <v>44711</v>
          </cell>
          <cell r="D133">
            <v>372.75</v>
          </cell>
        </row>
        <row r="134">
          <cell r="C134">
            <v>44712</v>
          </cell>
          <cell r="D134">
            <v>368.2</v>
          </cell>
        </row>
        <row r="135">
          <cell r="C135">
            <v>44713</v>
          </cell>
          <cell r="D135">
            <v>366.35</v>
          </cell>
        </row>
        <row r="136">
          <cell r="C136">
            <v>44714</v>
          </cell>
          <cell r="D136">
            <v>371.15</v>
          </cell>
        </row>
        <row r="137">
          <cell r="C137">
            <v>44715</v>
          </cell>
          <cell r="D137">
            <v>377.9</v>
          </cell>
        </row>
        <row r="138">
          <cell r="C138">
            <v>44718</v>
          </cell>
          <cell r="D138">
            <v>367.9</v>
          </cell>
        </row>
        <row r="139">
          <cell r="C139">
            <v>44719</v>
          </cell>
          <cell r="D139">
            <v>359.8</v>
          </cell>
        </row>
        <row r="140">
          <cell r="C140">
            <v>44720</v>
          </cell>
          <cell r="D140">
            <v>362.25</v>
          </cell>
        </row>
        <row r="141">
          <cell r="C141">
            <v>44721</v>
          </cell>
          <cell r="D141">
            <v>365.55</v>
          </cell>
        </row>
        <row r="142">
          <cell r="C142">
            <v>44722</v>
          </cell>
          <cell r="D142">
            <v>354.4</v>
          </cell>
        </row>
        <row r="143">
          <cell r="C143">
            <v>44725</v>
          </cell>
          <cell r="D143">
            <v>333.6</v>
          </cell>
        </row>
        <row r="144">
          <cell r="C144">
            <v>44726</v>
          </cell>
          <cell r="D144">
            <v>343.85</v>
          </cell>
        </row>
        <row r="145">
          <cell r="C145">
            <v>44727</v>
          </cell>
          <cell r="D145">
            <v>347.75</v>
          </cell>
        </row>
        <row r="146">
          <cell r="C146">
            <v>44728</v>
          </cell>
          <cell r="D146">
            <v>336.75</v>
          </cell>
        </row>
        <row r="147">
          <cell r="C147">
            <v>44732</v>
          </cell>
          <cell r="D147">
            <v>318.14999999999998</v>
          </cell>
        </row>
        <row r="148">
          <cell r="C148">
            <v>44733</v>
          </cell>
          <cell r="D148">
            <v>331.6</v>
          </cell>
        </row>
        <row r="149">
          <cell r="C149">
            <v>44734</v>
          </cell>
          <cell r="D149">
            <v>336.9</v>
          </cell>
        </row>
        <row r="150">
          <cell r="C150">
            <v>44735</v>
          </cell>
          <cell r="D150">
            <v>348.05</v>
          </cell>
        </row>
        <row r="151">
          <cell r="C151">
            <v>44736</v>
          </cell>
          <cell r="D151">
            <v>351.65</v>
          </cell>
        </row>
        <row r="152">
          <cell r="C152">
            <v>44739</v>
          </cell>
          <cell r="D152">
            <v>362.6</v>
          </cell>
        </row>
        <row r="153">
          <cell r="C153">
            <v>44740</v>
          </cell>
          <cell r="D153">
            <v>362.35</v>
          </cell>
        </row>
        <row r="154">
          <cell r="C154">
            <v>44741</v>
          </cell>
          <cell r="D154">
            <v>360.5</v>
          </cell>
        </row>
        <row r="155">
          <cell r="C155">
            <v>44742</v>
          </cell>
          <cell r="D155">
            <v>348.8</v>
          </cell>
        </row>
        <row r="156">
          <cell r="C156">
            <v>44743</v>
          </cell>
          <cell r="D156">
            <v>342.9</v>
          </cell>
        </row>
        <row r="157">
          <cell r="C157">
            <v>44746</v>
          </cell>
          <cell r="D157">
            <v>334.8</v>
          </cell>
        </row>
        <row r="158">
          <cell r="C158">
            <v>44747</v>
          </cell>
          <cell r="D158">
            <v>330.15</v>
          </cell>
        </row>
        <row r="159">
          <cell r="C159">
            <v>44748</v>
          </cell>
          <cell r="D159">
            <v>330.1</v>
          </cell>
        </row>
        <row r="160">
          <cell r="C160">
            <v>44749</v>
          </cell>
          <cell r="D160">
            <v>332.4</v>
          </cell>
        </row>
        <row r="161">
          <cell r="C161">
            <v>44750</v>
          </cell>
          <cell r="D161">
            <v>336.05</v>
          </cell>
        </row>
        <row r="162">
          <cell r="C162">
            <v>44753</v>
          </cell>
          <cell r="D162">
            <v>327.35000000000002</v>
          </cell>
        </row>
        <row r="163">
          <cell r="C163">
            <v>44754</v>
          </cell>
          <cell r="D163">
            <v>326.89999999999998</v>
          </cell>
        </row>
        <row r="164">
          <cell r="C164">
            <v>44755</v>
          </cell>
          <cell r="D164">
            <v>334.35</v>
          </cell>
        </row>
        <row r="165">
          <cell r="C165">
            <v>44756</v>
          </cell>
          <cell r="D165">
            <v>313.64999999999998</v>
          </cell>
        </row>
        <row r="166">
          <cell r="C166">
            <v>44757</v>
          </cell>
          <cell r="D166">
            <v>308.55</v>
          </cell>
        </row>
        <row r="167">
          <cell r="C167">
            <v>44760</v>
          </cell>
          <cell r="D167">
            <v>317.45</v>
          </cell>
        </row>
        <row r="168">
          <cell r="C168">
            <v>44761</v>
          </cell>
          <cell r="D168">
            <v>325.85000000000002</v>
          </cell>
        </row>
        <row r="169">
          <cell r="C169">
            <v>44763</v>
          </cell>
          <cell r="D169">
            <v>337.3</v>
          </cell>
        </row>
        <row r="170">
          <cell r="C170">
            <v>44764</v>
          </cell>
          <cell r="D170">
            <v>333.85</v>
          </cell>
        </row>
        <row r="171">
          <cell r="C171">
            <v>44767</v>
          </cell>
          <cell r="D171">
            <v>333.25</v>
          </cell>
        </row>
        <row r="172">
          <cell r="C172">
            <v>44768</v>
          </cell>
          <cell r="D172">
            <v>319.55</v>
          </cell>
        </row>
        <row r="173">
          <cell r="C173">
            <v>44769</v>
          </cell>
          <cell r="D173">
            <v>327.7</v>
          </cell>
        </row>
        <row r="174">
          <cell r="C174">
            <v>44770</v>
          </cell>
          <cell r="D174">
            <v>331.45</v>
          </cell>
        </row>
        <row r="175">
          <cell r="C175">
            <v>44771</v>
          </cell>
          <cell r="D175">
            <v>338.05</v>
          </cell>
        </row>
        <row r="176">
          <cell r="C176">
            <v>44774</v>
          </cell>
          <cell r="D176">
            <v>343.85</v>
          </cell>
        </row>
        <row r="177">
          <cell r="C177">
            <v>44775</v>
          </cell>
          <cell r="D177">
            <v>334.3</v>
          </cell>
        </row>
        <row r="178">
          <cell r="C178">
            <v>44776</v>
          </cell>
          <cell r="D178">
            <v>342.35</v>
          </cell>
        </row>
        <row r="179">
          <cell r="C179">
            <v>44777</v>
          </cell>
          <cell r="D179">
            <v>349.6</v>
          </cell>
        </row>
        <row r="180">
          <cell r="C180">
            <v>44778</v>
          </cell>
          <cell r="D180">
            <v>347.75</v>
          </cell>
        </row>
        <row r="181">
          <cell r="C181">
            <v>44781</v>
          </cell>
          <cell r="D181">
            <v>346.4</v>
          </cell>
        </row>
        <row r="182">
          <cell r="C182">
            <v>44783</v>
          </cell>
          <cell r="D182">
            <v>338.5</v>
          </cell>
        </row>
        <row r="183">
          <cell r="C183">
            <v>44784</v>
          </cell>
          <cell r="D183">
            <v>345.5</v>
          </cell>
        </row>
        <row r="184">
          <cell r="C184">
            <v>44785</v>
          </cell>
          <cell r="D184">
            <v>342.85</v>
          </cell>
        </row>
        <row r="185">
          <cell r="C185">
            <v>44789</v>
          </cell>
          <cell r="D185">
            <v>338.65</v>
          </cell>
        </row>
        <row r="186">
          <cell r="C186">
            <v>44791</v>
          </cell>
          <cell r="D186">
            <v>337.45</v>
          </cell>
        </row>
        <row r="187">
          <cell r="C187">
            <v>44792</v>
          </cell>
          <cell r="D187">
            <v>333.2</v>
          </cell>
        </row>
        <row r="188">
          <cell r="C188">
            <v>44795</v>
          </cell>
          <cell r="D188">
            <v>324.14999999999998</v>
          </cell>
        </row>
        <row r="189">
          <cell r="C189">
            <v>44796</v>
          </cell>
          <cell r="D189">
            <v>323.7</v>
          </cell>
        </row>
        <row r="190">
          <cell r="C190">
            <v>44797</v>
          </cell>
          <cell r="D190">
            <v>322.85000000000002</v>
          </cell>
        </row>
        <row r="191">
          <cell r="C191">
            <v>44798</v>
          </cell>
          <cell r="D191">
            <v>325.85000000000002</v>
          </cell>
        </row>
        <row r="192">
          <cell r="C192">
            <v>44799</v>
          </cell>
          <cell r="D192">
            <v>324.95</v>
          </cell>
        </row>
        <row r="193">
          <cell r="C193">
            <v>44802</v>
          </cell>
          <cell r="D193">
            <v>315.7</v>
          </cell>
        </row>
        <row r="194">
          <cell r="C194">
            <v>44803</v>
          </cell>
          <cell r="D194">
            <v>325.14999999999998</v>
          </cell>
        </row>
        <row r="195">
          <cell r="C195">
            <v>44810</v>
          </cell>
          <cell r="D195">
            <v>327</v>
          </cell>
        </row>
        <row r="196">
          <cell r="C196">
            <v>44811</v>
          </cell>
          <cell r="D196">
            <v>321.89999999999998</v>
          </cell>
        </row>
        <row r="197">
          <cell r="C197">
            <v>44812</v>
          </cell>
          <cell r="D197">
            <v>321.89999999999998</v>
          </cell>
        </row>
        <row r="198">
          <cell r="C198">
            <v>44813</v>
          </cell>
          <cell r="D198">
            <v>331.8</v>
          </cell>
        </row>
        <row r="199">
          <cell r="C199">
            <v>44816</v>
          </cell>
          <cell r="D199">
            <v>340.95</v>
          </cell>
        </row>
        <row r="200">
          <cell r="C200">
            <v>44817</v>
          </cell>
          <cell r="D200">
            <v>338.5</v>
          </cell>
        </row>
        <row r="201">
          <cell r="C201">
            <v>44818</v>
          </cell>
          <cell r="D201">
            <v>328.15</v>
          </cell>
        </row>
        <row r="202">
          <cell r="C202">
            <v>44819</v>
          </cell>
          <cell r="D202">
            <v>322.45</v>
          </cell>
        </row>
        <row r="203">
          <cell r="C203">
            <v>44820</v>
          </cell>
          <cell r="D203">
            <v>310.05</v>
          </cell>
        </row>
        <row r="204">
          <cell r="C204">
            <v>44823</v>
          </cell>
          <cell r="D204">
            <v>302.85000000000002</v>
          </cell>
        </row>
        <row r="205">
          <cell r="C205">
            <v>44824</v>
          </cell>
          <cell r="D205">
            <v>307.2</v>
          </cell>
        </row>
        <row r="206">
          <cell r="C206">
            <v>44825</v>
          </cell>
          <cell r="D206">
            <v>304.5</v>
          </cell>
        </row>
        <row r="207">
          <cell r="C207">
            <v>44827</v>
          </cell>
          <cell r="D207">
            <v>300.64999999999998</v>
          </cell>
        </row>
        <row r="208">
          <cell r="C208">
            <v>44830</v>
          </cell>
          <cell r="D208">
            <v>292.35000000000002</v>
          </cell>
        </row>
        <row r="209">
          <cell r="C209">
            <v>44831</v>
          </cell>
          <cell r="D209">
            <v>293.25</v>
          </cell>
        </row>
        <row r="210">
          <cell r="C210">
            <v>44832</v>
          </cell>
          <cell r="D210">
            <v>286.8</v>
          </cell>
        </row>
        <row r="211">
          <cell r="C211">
            <v>44833</v>
          </cell>
          <cell r="D211">
            <v>282.55</v>
          </cell>
        </row>
        <row r="212">
          <cell r="C212">
            <v>44837</v>
          </cell>
          <cell r="D212">
            <v>280.2</v>
          </cell>
        </row>
        <row r="213">
          <cell r="C213">
            <v>44838</v>
          </cell>
          <cell r="D213">
            <v>288.95</v>
          </cell>
        </row>
        <row r="214">
          <cell r="C214">
            <v>44840</v>
          </cell>
          <cell r="D214">
            <v>296.8</v>
          </cell>
        </row>
        <row r="215">
          <cell r="C215">
            <v>44841</v>
          </cell>
          <cell r="D215">
            <v>295.60000000000002</v>
          </cell>
        </row>
        <row r="216">
          <cell r="C216">
            <v>44844</v>
          </cell>
          <cell r="D216">
            <v>290.60000000000002</v>
          </cell>
        </row>
        <row r="217">
          <cell r="C217">
            <v>44845</v>
          </cell>
          <cell r="D217">
            <v>282.55</v>
          </cell>
        </row>
        <row r="218">
          <cell r="C218">
            <v>44846</v>
          </cell>
          <cell r="D218">
            <v>284.25</v>
          </cell>
        </row>
        <row r="219">
          <cell r="C219">
            <v>44847</v>
          </cell>
          <cell r="D219">
            <v>281.35000000000002</v>
          </cell>
        </row>
        <row r="220">
          <cell r="C220">
            <v>44848</v>
          </cell>
          <cell r="D220">
            <v>283.64999999999998</v>
          </cell>
        </row>
        <row r="221">
          <cell r="C221">
            <v>44851</v>
          </cell>
          <cell r="D221">
            <v>282.2</v>
          </cell>
        </row>
        <row r="222">
          <cell r="C222">
            <v>44852</v>
          </cell>
          <cell r="D222">
            <v>282.25</v>
          </cell>
        </row>
        <row r="223">
          <cell r="C223">
            <v>44853</v>
          </cell>
          <cell r="D223">
            <v>271.85000000000002</v>
          </cell>
        </row>
        <row r="224">
          <cell r="C224">
            <v>44854</v>
          </cell>
          <cell r="D224">
            <v>286.39999999999998</v>
          </cell>
        </row>
        <row r="225">
          <cell r="C225">
            <v>44855</v>
          </cell>
          <cell r="D225">
            <v>280.39999999999998</v>
          </cell>
        </row>
        <row r="226">
          <cell r="C226">
            <v>44859</v>
          </cell>
          <cell r="D226">
            <v>273.60000000000002</v>
          </cell>
        </row>
        <row r="227">
          <cell r="C227">
            <v>44861</v>
          </cell>
          <cell r="D227">
            <v>270.64999999999998</v>
          </cell>
        </row>
        <row r="228">
          <cell r="C228">
            <v>44862</v>
          </cell>
          <cell r="D228">
            <v>264.05</v>
          </cell>
        </row>
        <row r="229">
          <cell r="C229">
            <v>44865</v>
          </cell>
          <cell r="D229">
            <v>272.2</v>
          </cell>
        </row>
      </sheetData>
      <sheetData sheetId="8">
        <row r="4">
          <cell r="C4">
            <v>44501</v>
          </cell>
          <cell r="D4">
            <v>416.5</v>
          </cell>
        </row>
        <row r="5">
          <cell r="C5">
            <v>44502</v>
          </cell>
          <cell r="D5">
            <v>411.8</v>
          </cell>
        </row>
        <row r="6">
          <cell r="C6">
            <v>44503</v>
          </cell>
          <cell r="D6">
            <v>407.75</v>
          </cell>
        </row>
        <row r="7">
          <cell r="C7">
            <v>44504</v>
          </cell>
          <cell r="D7">
            <v>412.4</v>
          </cell>
        </row>
        <row r="8">
          <cell r="C8">
            <v>44508</v>
          </cell>
          <cell r="D8">
            <v>419.85</v>
          </cell>
        </row>
        <row r="9">
          <cell r="C9">
            <v>44509</v>
          </cell>
          <cell r="D9">
            <v>438.05</v>
          </cell>
        </row>
        <row r="10">
          <cell r="C10">
            <v>44510</v>
          </cell>
          <cell r="D10">
            <v>428.6</v>
          </cell>
        </row>
        <row r="11">
          <cell r="C11">
            <v>44511</v>
          </cell>
          <cell r="D11">
            <v>424.3</v>
          </cell>
        </row>
        <row r="12">
          <cell r="C12">
            <v>44512</v>
          </cell>
          <cell r="D12">
            <v>429.05</v>
          </cell>
        </row>
        <row r="13">
          <cell r="C13">
            <v>44515</v>
          </cell>
          <cell r="D13">
            <v>423.85</v>
          </cell>
        </row>
        <row r="14">
          <cell r="C14">
            <v>44516</v>
          </cell>
          <cell r="D14">
            <v>443.55</v>
          </cell>
        </row>
        <row r="15">
          <cell r="C15">
            <v>44517</v>
          </cell>
          <cell r="D15">
            <v>480.35</v>
          </cell>
        </row>
        <row r="16">
          <cell r="C16">
            <v>44518</v>
          </cell>
          <cell r="D16">
            <v>477.25</v>
          </cell>
        </row>
        <row r="17">
          <cell r="C17">
            <v>44522</v>
          </cell>
          <cell r="D17">
            <v>461.75</v>
          </cell>
        </row>
        <row r="18">
          <cell r="C18">
            <v>44523</v>
          </cell>
          <cell r="D18">
            <v>504.45</v>
          </cell>
        </row>
        <row r="19">
          <cell r="C19">
            <v>44524</v>
          </cell>
          <cell r="D19">
            <v>489.9</v>
          </cell>
        </row>
        <row r="20">
          <cell r="C20">
            <v>44525</v>
          </cell>
          <cell r="D20">
            <v>505.3</v>
          </cell>
        </row>
        <row r="21">
          <cell r="C21">
            <v>44526</v>
          </cell>
          <cell r="D21">
            <v>475.95</v>
          </cell>
        </row>
        <row r="22">
          <cell r="C22">
            <v>44529</v>
          </cell>
          <cell r="D22">
            <v>478.65</v>
          </cell>
        </row>
        <row r="23">
          <cell r="C23">
            <v>44530</v>
          </cell>
          <cell r="D23">
            <v>479.35</v>
          </cell>
        </row>
        <row r="24">
          <cell r="C24">
            <v>44531</v>
          </cell>
          <cell r="D24">
            <v>492.6</v>
          </cell>
        </row>
        <row r="25">
          <cell r="C25">
            <v>44532</v>
          </cell>
          <cell r="D25">
            <v>494.2</v>
          </cell>
        </row>
        <row r="26">
          <cell r="C26">
            <v>44533</v>
          </cell>
          <cell r="D26">
            <v>487.4</v>
          </cell>
        </row>
        <row r="27">
          <cell r="C27">
            <v>44536</v>
          </cell>
          <cell r="D27">
            <v>471.8</v>
          </cell>
        </row>
        <row r="28">
          <cell r="C28">
            <v>44537</v>
          </cell>
          <cell r="D28">
            <v>477.65</v>
          </cell>
        </row>
        <row r="29">
          <cell r="C29">
            <v>44538</v>
          </cell>
          <cell r="D29">
            <v>485.7</v>
          </cell>
        </row>
        <row r="30">
          <cell r="C30">
            <v>44539</v>
          </cell>
          <cell r="D30">
            <v>490.9</v>
          </cell>
        </row>
        <row r="31">
          <cell r="C31">
            <v>44540</v>
          </cell>
          <cell r="D31">
            <v>484.9</v>
          </cell>
        </row>
        <row r="32">
          <cell r="C32">
            <v>44543</v>
          </cell>
          <cell r="D32">
            <v>508.4</v>
          </cell>
        </row>
        <row r="33">
          <cell r="C33">
            <v>44544</v>
          </cell>
          <cell r="D33">
            <v>508.95</v>
          </cell>
        </row>
        <row r="34">
          <cell r="C34">
            <v>44545</v>
          </cell>
          <cell r="D34">
            <v>505.2</v>
          </cell>
        </row>
        <row r="35">
          <cell r="C35">
            <v>44546</v>
          </cell>
          <cell r="D35">
            <v>509.2</v>
          </cell>
        </row>
        <row r="36">
          <cell r="C36">
            <v>44547</v>
          </cell>
          <cell r="D36">
            <v>501.6</v>
          </cell>
        </row>
        <row r="37">
          <cell r="C37">
            <v>44550</v>
          </cell>
          <cell r="D37">
            <v>471.05</v>
          </cell>
        </row>
        <row r="38">
          <cell r="C38">
            <v>44551</v>
          </cell>
          <cell r="D38">
            <v>477.7</v>
          </cell>
        </row>
        <row r="39">
          <cell r="C39">
            <v>44552</v>
          </cell>
          <cell r="D39">
            <v>508.85</v>
          </cell>
        </row>
        <row r="40">
          <cell r="C40">
            <v>44553</v>
          </cell>
          <cell r="D40">
            <v>535.29999999999995</v>
          </cell>
        </row>
        <row r="41">
          <cell r="C41">
            <v>44554</v>
          </cell>
          <cell r="D41">
            <v>534.79999999999995</v>
          </cell>
        </row>
        <row r="42">
          <cell r="C42">
            <v>44557</v>
          </cell>
          <cell r="D42">
            <v>532</v>
          </cell>
        </row>
        <row r="43">
          <cell r="C43">
            <v>44558</v>
          </cell>
          <cell r="D43">
            <v>541.54999999999995</v>
          </cell>
        </row>
        <row r="44">
          <cell r="C44">
            <v>44559</v>
          </cell>
          <cell r="D44">
            <v>537.6</v>
          </cell>
        </row>
        <row r="45">
          <cell r="C45">
            <v>44560</v>
          </cell>
          <cell r="D45">
            <v>544.85</v>
          </cell>
        </row>
        <row r="46">
          <cell r="C46">
            <v>44561</v>
          </cell>
          <cell r="D46">
            <v>550.65</v>
          </cell>
        </row>
        <row r="47">
          <cell r="C47">
            <v>44564</v>
          </cell>
          <cell r="D47">
            <v>575.29999999999995</v>
          </cell>
        </row>
        <row r="48">
          <cell r="C48">
            <v>44565</v>
          </cell>
          <cell r="D48">
            <v>565.04999999999995</v>
          </cell>
        </row>
        <row r="49">
          <cell r="C49">
            <v>44566</v>
          </cell>
          <cell r="D49">
            <v>556.25</v>
          </cell>
        </row>
        <row r="50">
          <cell r="C50">
            <v>44567</v>
          </cell>
          <cell r="D50">
            <v>564.65</v>
          </cell>
        </row>
        <row r="51">
          <cell r="C51">
            <v>44568</v>
          </cell>
          <cell r="D51">
            <v>582.75</v>
          </cell>
        </row>
        <row r="52">
          <cell r="C52">
            <v>44571</v>
          </cell>
          <cell r="D52">
            <v>576.79999999999995</v>
          </cell>
        </row>
        <row r="53">
          <cell r="C53">
            <v>44572</v>
          </cell>
          <cell r="D53">
            <v>577</v>
          </cell>
        </row>
        <row r="54">
          <cell r="C54">
            <v>44573</v>
          </cell>
          <cell r="D54">
            <v>580.1</v>
          </cell>
        </row>
        <row r="55">
          <cell r="C55">
            <v>44574</v>
          </cell>
          <cell r="D55">
            <v>576</v>
          </cell>
        </row>
        <row r="56">
          <cell r="C56">
            <v>44575</v>
          </cell>
          <cell r="D56">
            <v>561.79999999999995</v>
          </cell>
        </row>
        <row r="57">
          <cell r="C57">
            <v>44578</v>
          </cell>
          <cell r="D57">
            <v>554.1</v>
          </cell>
        </row>
        <row r="58">
          <cell r="C58">
            <v>44581</v>
          </cell>
          <cell r="D58">
            <v>507.9</v>
          </cell>
        </row>
        <row r="59">
          <cell r="C59">
            <v>44582</v>
          </cell>
          <cell r="D59">
            <v>491.75</v>
          </cell>
        </row>
        <row r="60">
          <cell r="C60">
            <v>44585</v>
          </cell>
          <cell r="D60">
            <v>451.3</v>
          </cell>
        </row>
        <row r="61">
          <cell r="C61">
            <v>44586</v>
          </cell>
          <cell r="D61">
            <v>464.65</v>
          </cell>
        </row>
        <row r="62">
          <cell r="C62">
            <v>44588</v>
          </cell>
          <cell r="D62">
            <v>442</v>
          </cell>
        </row>
        <row r="63">
          <cell r="C63">
            <v>44589</v>
          </cell>
          <cell r="D63">
            <v>449.75</v>
          </cell>
        </row>
        <row r="64">
          <cell r="C64">
            <v>44592</v>
          </cell>
          <cell r="D64">
            <v>475.5</v>
          </cell>
        </row>
        <row r="65">
          <cell r="C65">
            <v>44593</v>
          </cell>
          <cell r="D65">
            <v>476.75</v>
          </cell>
        </row>
        <row r="66">
          <cell r="C66">
            <v>44594</v>
          </cell>
          <cell r="D66">
            <v>481.5</v>
          </cell>
        </row>
        <row r="67">
          <cell r="C67">
            <v>44595</v>
          </cell>
          <cell r="D67">
            <v>479.85</v>
          </cell>
        </row>
        <row r="68">
          <cell r="C68">
            <v>44596</v>
          </cell>
          <cell r="D68">
            <v>471.95</v>
          </cell>
        </row>
        <row r="69">
          <cell r="C69">
            <v>44599</v>
          </cell>
          <cell r="D69">
            <v>454.95</v>
          </cell>
        </row>
        <row r="70">
          <cell r="C70">
            <v>44600</v>
          </cell>
          <cell r="D70">
            <v>446.65</v>
          </cell>
        </row>
        <row r="71">
          <cell r="C71">
            <v>44601</v>
          </cell>
          <cell r="D71">
            <v>459.9</v>
          </cell>
        </row>
        <row r="72">
          <cell r="C72">
            <v>44602</v>
          </cell>
          <cell r="D72">
            <v>468.3</v>
          </cell>
        </row>
        <row r="73">
          <cell r="C73">
            <v>44603</v>
          </cell>
          <cell r="D73">
            <v>457</v>
          </cell>
        </row>
        <row r="74">
          <cell r="C74">
            <v>44606</v>
          </cell>
          <cell r="D74">
            <v>426.1</v>
          </cell>
        </row>
        <row r="75">
          <cell r="C75">
            <v>44608</v>
          </cell>
          <cell r="D75">
            <v>447.4</v>
          </cell>
        </row>
        <row r="76">
          <cell r="C76">
            <v>44609</v>
          </cell>
          <cell r="D76">
            <v>443.45</v>
          </cell>
        </row>
        <row r="77">
          <cell r="C77">
            <v>44610</v>
          </cell>
          <cell r="D77">
            <v>430.15</v>
          </cell>
        </row>
        <row r="78">
          <cell r="C78">
            <v>44613</v>
          </cell>
          <cell r="D78">
            <v>416</v>
          </cell>
        </row>
        <row r="79">
          <cell r="C79">
            <v>44614</v>
          </cell>
          <cell r="D79">
            <v>417.85</v>
          </cell>
        </row>
        <row r="80">
          <cell r="C80">
            <v>44615</v>
          </cell>
          <cell r="D80">
            <v>416.95</v>
          </cell>
        </row>
        <row r="81">
          <cell r="C81">
            <v>44616</v>
          </cell>
          <cell r="D81">
            <v>383.75</v>
          </cell>
        </row>
        <row r="82">
          <cell r="C82">
            <v>44617</v>
          </cell>
          <cell r="D82">
            <v>407.8</v>
          </cell>
        </row>
        <row r="83">
          <cell r="C83">
            <v>44622</v>
          </cell>
          <cell r="D83">
            <v>425.3</v>
          </cell>
        </row>
        <row r="84">
          <cell r="C84">
            <v>44623</v>
          </cell>
          <cell r="D84">
            <v>434.05</v>
          </cell>
        </row>
        <row r="85">
          <cell r="C85">
            <v>44624</v>
          </cell>
          <cell r="D85">
            <v>442.2</v>
          </cell>
        </row>
        <row r="86">
          <cell r="C86">
            <v>44627</v>
          </cell>
          <cell r="D86">
            <v>435.1</v>
          </cell>
        </row>
        <row r="87">
          <cell r="C87">
            <v>44628</v>
          </cell>
          <cell r="D87">
            <v>455.35</v>
          </cell>
        </row>
        <row r="88">
          <cell r="C88">
            <v>44629</v>
          </cell>
          <cell r="D88">
            <v>457.1</v>
          </cell>
        </row>
        <row r="89">
          <cell r="C89">
            <v>44630</v>
          </cell>
          <cell r="D89">
            <v>454.7</v>
          </cell>
        </row>
        <row r="90">
          <cell r="C90">
            <v>44631</v>
          </cell>
          <cell r="D90">
            <v>457.25</v>
          </cell>
        </row>
        <row r="91">
          <cell r="C91">
            <v>44634</v>
          </cell>
          <cell r="D91">
            <v>453.55</v>
          </cell>
        </row>
        <row r="92">
          <cell r="C92">
            <v>44635</v>
          </cell>
          <cell r="D92">
            <v>442.25</v>
          </cell>
        </row>
        <row r="93">
          <cell r="C93">
            <v>44636</v>
          </cell>
          <cell r="D93">
            <v>447.85</v>
          </cell>
        </row>
        <row r="94">
          <cell r="C94">
            <v>44641</v>
          </cell>
          <cell r="D94">
            <v>447.15</v>
          </cell>
        </row>
        <row r="95">
          <cell r="C95">
            <v>44648</v>
          </cell>
          <cell r="D95">
            <v>458.1</v>
          </cell>
        </row>
        <row r="96">
          <cell r="C96">
            <v>44649</v>
          </cell>
          <cell r="D96">
            <v>460.35</v>
          </cell>
        </row>
        <row r="97">
          <cell r="C97">
            <v>44650</v>
          </cell>
          <cell r="D97">
            <v>459.05</v>
          </cell>
        </row>
        <row r="98">
          <cell r="C98">
            <v>44655</v>
          </cell>
          <cell r="D98">
            <v>477.25</v>
          </cell>
        </row>
        <row r="99">
          <cell r="C99">
            <v>44656</v>
          </cell>
          <cell r="D99">
            <v>495.75</v>
          </cell>
        </row>
        <row r="100">
          <cell r="C100">
            <v>44657</v>
          </cell>
          <cell r="D100">
            <v>487.2</v>
          </cell>
        </row>
        <row r="101">
          <cell r="C101">
            <v>44658</v>
          </cell>
          <cell r="D101">
            <v>490.25</v>
          </cell>
        </row>
        <row r="102">
          <cell r="C102">
            <v>44659</v>
          </cell>
          <cell r="D102">
            <v>498</v>
          </cell>
        </row>
        <row r="103">
          <cell r="C103">
            <v>44662</v>
          </cell>
          <cell r="D103">
            <v>500.5</v>
          </cell>
        </row>
        <row r="104">
          <cell r="C104">
            <v>44663</v>
          </cell>
          <cell r="D104">
            <v>463.4</v>
          </cell>
        </row>
        <row r="105">
          <cell r="C105">
            <v>44664</v>
          </cell>
          <cell r="D105">
            <v>456.1</v>
          </cell>
        </row>
        <row r="106">
          <cell r="C106">
            <v>44669</v>
          </cell>
          <cell r="D106">
            <v>429.5</v>
          </cell>
        </row>
        <row r="107">
          <cell r="C107">
            <v>44670</v>
          </cell>
          <cell r="D107">
            <v>430.95</v>
          </cell>
        </row>
        <row r="108">
          <cell r="C108">
            <v>44671</v>
          </cell>
          <cell r="D108">
            <v>424.55</v>
          </cell>
        </row>
        <row r="109">
          <cell r="C109">
            <v>44672</v>
          </cell>
          <cell r="D109">
            <v>434.2</v>
          </cell>
        </row>
        <row r="110">
          <cell r="C110">
            <v>44673</v>
          </cell>
          <cell r="D110">
            <v>422.55</v>
          </cell>
        </row>
        <row r="111">
          <cell r="C111">
            <v>44676</v>
          </cell>
          <cell r="D111">
            <v>412.3</v>
          </cell>
        </row>
        <row r="112">
          <cell r="C112">
            <v>44677</v>
          </cell>
          <cell r="D112">
            <v>425.65</v>
          </cell>
        </row>
        <row r="113">
          <cell r="C113">
            <v>44678</v>
          </cell>
          <cell r="D113">
            <v>421.6</v>
          </cell>
        </row>
        <row r="114">
          <cell r="C114">
            <v>44680</v>
          </cell>
          <cell r="D114">
            <v>416.95</v>
          </cell>
        </row>
        <row r="115">
          <cell r="C115">
            <v>44683</v>
          </cell>
          <cell r="D115">
            <v>410.8</v>
          </cell>
        </row>
        <row r="116">
          <cell r="C116">
            <v>44685</v>
          </cell>
          <cell r="D116">
            <v>409.4</v>
          </cell>
        </row>
        <row r="117">
          <cell r="C117">
            <v>44686</v>
          </cell>
          <cell r="D117">
            <v>420.1</v>
          </cell>
        </row>
        <row r="118">
          <cell r="C118">
            <v>44687</v>
          </cell>
          <cell r="D118">
            <v>399.05</v>
          </cell>
        </row>
        <row r="119">
          <cell r="C119">
            <v>44690</v>
          </cell>
          <cell r="D119">
            <v>390.95</v>
          </cell>
        </row>
        <row r="120">
          <cell r="C120">
            <v>44692</v>
          </cell>
          <cell r="D120">
            <v>365.1</v>
          </cell>
        </row>
        <row r="121">
          <cell r="C121">
            <v>44693</v>
          </cell>
          <cell r="D121">
            <v>363.1</v>
          </cell>
        </row>
        <row r="122">
          <cell r="C122">
            <v>44694</v>
          </cell>
          <cell r="D122">
            <v>361.45</v>
          </cell>
        </row>
        <row r="123">
          <cell r="C123">
            <v>44697</v>
          </cell>
          <cell r="D123">
            <v>365.55</v>
          </cell>
        </row>
        <row r="124">
          <cell r="C124">
            <v>44698</v>
          </cell>
          <cell r="D124">
            <v>380</v>
          </cell>
        </row>
        <row r="125">
          <cell r="C125">
            <v>44699</v>
          </cell>
          <cell r="D125">
            <v>391.35</v>
          </cell>
        </row>
        <row r="126">
          <cell r="C126">
            <v>44700</v>
          </cell>
          <cell r="D126">
            <v>383.45</v>
          </cell>
        </row>
        <row r="127">
          <cell r="C127">
            <v>44701</v>
          </cell>
          <cell r="D127">
            <v>382.55</v>
          </cell>
        </row>
        <row r="128">
          <cell r="C128">
            <v>44704</v>
          </cell>
          <cell r="D128">
            <v>381.35</v>
          </cell>
        </row>
        <row r="129">
          <cell r="C129">
            <v>44705</v>
          </cell>
          <cell r="D129">
            <v>370.55</v>
          </cell>
        </row>
        <row r="130">
          <cell r="C130">
            <v>44706</v>
          </cell>
          <cell r="D130">
            <v>342.6</v>
          </cell>
        </row>
        <row r="131">
          <cell r="C131">
            <v>44707</v>
          </cell>
          <cell r="D131">
            <v>354.55</v>
          </cell>
        </row>
        <row r="132">
          <cell r="C132">
            <v>44708</v>
          </cell>
          <cell r="D132">
            <v>366.95</v>
          </cell>
        </row>
        <row r="133">
          <cell r="C133">
            <v>44711</v>
          </cell>
          <cell r="D133">
            <v>377.45</v>
          </cell>
        </row>
        <row r="134">
          <cell r="C134">
            <v>44712</v>
          </cell>
          <cell r="D134">
            <v>374.8</v>
          </cell>
        </row>
        <row r="135">
          <cell r="C135">
            <v>44713</v>
          </cell>
          <cell r="D135">
            <v>372.25</v>
          </cell>
        </row>
        <row r="136">
          <cell r="C136">
            <v>44714</v>
          </cell>
          <cell r="D136">
            <v>376.4</v>
          </cell>
        </row>
        <row r="137">
          <cell r="C137">
            <v>44715</v>
          </cell>
          <cell r="D137">
            <v>378.15</v>
          </cell>
        </row>
        <row r="138">
          <cell r="C138">
            <v>44718</v>
          </cell>
          <cell r="D138">
            <v>372.55</v>
          </cell>
        </row>
        <row r="139">
          <cell r="C139">
            <v>44719</v>
          </cell>
          <cell r="D139">
            <v>365.2</v>
          </cell>
        </row>
        <row r="140">
          <cell r="C140">
            <v>44720</v>
          </cell>
          <cell r="D140">
            <v>369.5</v>
          </cell>
        </row>
        <row r="141">
          <cell r="C141">
            <v>44721</v>
          </cell>
          <cell r="D141">
            <v>372.35</v>
          </cell>
        </row>
        <row r="142">
          <cell r="C142">
            <v>44722</v>
          </cell>
          <cell r="D142">
            <v>361.15</v>
          </cell>
        </row>
        <row r="143">
          <cell r="C143">
            <v>44725</v>
          </cell>
          <cell r="D143">
            <v>333</v>
          </cell>
        </row>
        <row r="144">
          <cell r="C144">
            <v>44726</v>
          </cell>
          <cell r="D144">
            <v>352.2</v>
          </cell>
        </row>
        <row r="145">
          <cell r="C145">
            <v>44727</v>
          </cell>
          <cell r="D145">
            <v>347.25</v>
          </cell>
        </row>
        <row r="146">
          <cell r="C146">
            <v>44728</v>
          </cell>
          <cell r="D146">
            <v>335.9</v>
          </cell>
        </row>
        <row r="147">
          <cell r="C147">
            <v>44732</v>
          </cell>
          <cell r="D147">
            <v>314.10000000000002</v>
          </cell>
        </row>
        <row r="148">
          <cell r="C148">
            <v>44733</v>
          </cell>
          <cell r="D148">
            <v>338.45</v>
          </cell>
        </row>
        <row r="149">
          <cell r="C149">
            <v>44734</v>
          </cell>
          <cell r="D149">
            <v>333.25</v>
          </cell>
        </row>
        <row r="150">
          <cell r="C150">
            <v>44735</v>
          </cell>
          <cell r="D150">
            <v>347</v>
          </cell>
        </row>
        <row r="151">
          <cell r="C151">
            <v>44736</v>
          </cell>
          <cell r="D151">
            <v>364.85</v>
          </cell>
        </row>
        <row r="152">
          <cell r="C152">
            <v>44739</v>
          </cell>
          <cell r="D152">
            <v>362.1</v>
          </cell>
        </row>
        <row r="153">
          <cell r="C153">
            <v>44740</v>
          </cell>
          <cell r="D153">
            <v>359.95</v>
          </cell>
        </row>
        <row r="154">
          <cell r="C154">
            <v>44741</v>
          </cell>
          <cell r="D154">
            <v>358</v>
          </cell>
        </row>
        <row r="155">
          <cell r="C155">
            <v>44742</v>
          </cell>
          <cell r="D155">
            <v>346.4</v>
          </cell>
        </row>
        <row r="156">
          <cell r="C156">
            <v>44743</v>
          </cell>
          <cell r="D156">
            <v>353.95</v>
          </cell>
        </row>
        <row r="157">
          <cell r="C157">
            <v>44746</v>
          </cell>
          <cell r="D157">
            <v>349.15</v>
          </cell>
        </row>
        <row r="158">
          <cell r="C158">
            <v>44747</v>
          </cell>
          <cell r="D158">
            <v>348.3</v>
          </cell>
        </row>
        <row r="159">
          <cell r="C159">
            <v>44748</v>
          </cell>
          <cell r="D159">
            <v>326.35000000000002</v>
          </cell>
        </row>
        <row r="160">
          <cell r="C160">
            <v>44749</v>
          </cell>
          <cell r="D160">
            <v>344.6</v>
          </cell>
        </row>
        <row r="161">
          <cell r="C161">
            <v>44750</v>
          </cell>
          <cell r="D161">
            <v>334.2</v>
          </cell>
        </row>
        <row r="162">
          <cell r="C162">
            <v>44753</v>
          </cell>
          <cell r="D162">
            <v>325.64999999999998</v>
          </cell>
        </row>
        <row r="163">
          <cell r="C163">
            <v>44754</v>
          </cell>
          <cell r="D163">
            <v>325.39999999999998</v>
          </cell>
        </row>
        <row r="164">
          <cell r="C164">
            <v>44755</v>
          </cell>
          <cell r="D164">
            <v>331.25</v>
          </cell>
        </row>
        <row r="165">
          <cell r="C165">
            <v>44756</v>
          </cell>
          <cell r="D165">
            <v>314</v>
          </cell>
        </row>
        <row r="166">
          <cell r="C166">
            <v>44757</v>
          </cell>
          <cell r="D166">
            <v>313</v>
          </cell>
        </row>
        <row r="167">
          <cell r="C167">
            <v>44760</v>
          </cell>
          <cell r="D167">
            <v>315.8</v>
          </cell>
        </row>
        <row r="168">
          <cell r="C168">
            <v>44761</v>
          </cell>
          <cell r="D168">
            <v>324.89999999999998</v>
          </cell>
        </row>
        <row r="169">
          <cell r="C169">
            <v>44763</v>
          </cell>
          <cell r="D169">
            <v>336.45</v>
          </cell>
        </row>
        <row r="170">
          <cell r="C170">
            <v>44764</v>
          </cell>
          <cell r="D170">
            <v>333.55</v>
          </cell>
        </row>
        <row r="171">
          <cell r="C171">
            <v>44767</v>
          </cell>
          <cell r="D171">
            <v>332.1</v>
          </cell>
        </row>
        <row r="172">
          <cell r="C172">
            <v>44768</v>
          </cell>
          <cell r="D172">
            <v>318.89999999999998</v>
          </cell>
        </row>
        <row r="173">
          <cell r="C173">
            <v>44769</v>
          </cell>
          <cell r="D173">
            <v>327.5</v>
          </cell>
        </row>
        <row r="174">
          <cell r="C174">
            <v>44770</v>
          </cell>
          <cell r="D174">
            <v>331.55</v>
          </cell>
        </row>
        <row r="175">
          <cell r="C175">
            <v>44771</v>
          </cell>
          <cell r="D175">
            <v>340.45</v>
          </cell>
        </row>
        <row r="176">
          <cell r="C176">
            <v>44774</v>
          </cell>
          <cell r="D176">
            <v>346.75</v>
          </cell>
        </row>
        <row r="177">
          <cell r="C177">
            <v>44775</v>
          </cell>
          <cell r="D177">
            <v>336.7</v>
          </cell>
        </row>
        <row r="178">
          <cell r="C178">
            <v>44776</v>
          </cell>
          <cell r="D178">
            <v>341.25</v>
          </cell>
        </row>
        <row r="179">
          <cell r="C179">
            <v>44777</v>
          </cell>
          <cell r="D179">
            <v>350.2</v>
          </cell>
        </row>
        <row r="180">
          <cell r="C180">
            <v>44778</v>
          </cell>
          <cell r="D180">
            <v>346.75</v>
          </cell>
        </row>
        <row r="181">
          <cell r="C181">
            <v>44781</v>
          </cell>
          <cell r="D181">
            <v>347.85</v>
          </cell>
        </row>
        <row r="182">
          <cell r="C182">
            <v>44783</v>
          </cell>
          <cell r="D182">
            <v>339.25</v>
          </cell>
        </row>
        <row r="183">
          <cell r="C183">
            <v>44784</v>
          </cell>
          <cell r="D183">
            <v>347.2</v>
          </cell>
        </row>
        <row r="184">
          <cell r="C184">
            <v>44785</v>
          </cell>
          <cell r="D184">
            <v>343.8</v>
          </cell>
        </row>
        <row r="185">
          <cell r="C185">
            <v>44789</v>
          </cell>
          <cell r="D185">
            <v>339.5</v>
          </cell>
        </row>
        <row r="186">
          <cell r="C186">
            <v>44791</v>
          </cell>
          <cell r="D186">
            <v>338.15</v>
          </cell>
        </row>
        <row r="187">
          <cell r="C187">
            <v>44792</v>
          </cell>
          <cell r="D187">
            <v>335.65</v>
          </cell>
        </row>
        <row r="188">
          <cell r="C188">
            <v>44795</v>
          </cell>
          <cell r="D188">
            <v>327</v>
          </cell>
        </row>
        <row r="189">
          <cell r="C189">
            <v>44796</v>
          </cell>
          <cell r="D189">
            <v>325.5</v>
          </cell>
        </row>
        <row r="190">
          <cell r="C190">
            <v>44797</v>
          </cell>
          <cell r="D190">
            <v>324.10000000000002</v>
          </cell>
        </row>
        <row r="191">
          <cell r="C191">
            <v>44798</v>
          </cell>
          <cell r="D191">
            <v>327.8</v>
          </cell>
        </row>
        <row r="192">
          <cell r="C192">
            <v>44799</v>
          </cell>
          <cell r="D192">
            <v>326.25</v>
          </cell>
        </row>
        <row r="193">
          <cell r="C193">
            <v>44802</v>
          </cell>
          <cell r="D193">
            <v>316.45</v>
          </cell>
        </row>
        <row r="194">
          <cell r="C194">
            <v>44803</v>
          </cell>
          <cell r="D194">
            <v>325.25</v>
          </cell>
        </row>
        <row r="195">
          <cell r="C195">
            <v>44810</v>
          </cell>
          <cell r="D195">
            <v>327.25</v>
          </cell>
        </row>
        <row r="196">
          <cell r="C196">
            <v>44811</v>
          </cell>
          <cell r="D196">
            <v>322.7</v>
          </cell>
        </row>
        <row r="197">
          <cell r="C197">
            <v>44812</v>
          </cell>
          <cell r="D197">
            <v>322.7</v>
          </cell>
        </row>
        <row r="198">
          <cell r="C198">
            <v>44813</v>
          </cell>
          <cell r="D198">
            <v>332.75</v>
          </cell>
        </row>
        <row r="199">
          <cell r="C199">
            <v>44816</v>
          </cell>
          <cell r="D199">
            <v>342.25</v>
          </cell>
        </row>
        <row r="200">
          <cell r="C200">
            <v>44817</v>
          </cell>
          <cell r="D200">
            <v>339.3</v>
          </cell>
        </row>
        <row r="201">
          <cell r="C201">
            <v>44818</v>
          </cell>
          <cell r="D201">
            <v>330.45</v>
          </cell>
        </row>
        <row r="202">
          <cell r="C202">
            <v>44819</v>
          </cell>
          <cell r="D202">
            <v>322.8</v>
          </cell>
        </row>
        <row r="203">
          <cell r="C203">
            <v>44820</v>
          </cell>
          <cell r="D203">
            <v>311.3</v>
          </cell>
        </row>
        <row r="204">
          <cell r="C204">
            <v>44823</v>
          </cell>
          <cell r="D204">
            <v>303.3</v>
          </cell>
        </row>
        <row r="205">
          <cell r="C205">
            <v>44824</v>
          </cell>
          <cell r="D205">
            <v>307.89999999999998</v>
          </cell>
        </row>
        <row r="206">
          <cell r="C206">
            <v>44825</v>
          </cell>
          <cell r="D206">
            <v>305.7</v>
          </cell>
        </row>
        <row r="207">
          <cell r="C207">
            <v>44827</v>
          </cell>
          <cell r="D207">
            <v>301.39999999999998</v>
          </cell>
        </row>
        <row r="208">
          <cell r="C208">
            <v>44830</v>
          </cell>
          <cell r="D208">
            <v>292.75</v>
          </cell>
        </row>
        <row r="209">
          <cell r="C209">
            <v>44831</v>
          </cell>
          <cell r="D209">
            <v>293.85000000000002</v>
          </cell>
        </row>
        <row r="210">
          <cell r="C210">
            <v>44832</v>
          </cell>
          <cell r="D210">
            <v>286.89999999999998</v>
          </cell>
        </row>
        <row r="211">
          <cell r="C211">
            <v>44833</v>
          </cell>
          <cell r="D211">
            <v>283.45</v>
          </cell>
        </row>
        <row r="212">
          <cell r="C212">
            <v>44837</v>
          </cell>
          <cell r="D212">
            <v>281.35000000000002</v>
          </cell>
        </row>
        <row r="213">
          <cell r="C213">
            <v>44838</v>
          </cell>
          <cell r="D213">
            <v>290.14999999999998</v>
          </cell>
        </row>
        <row r="214">
          <cell r="C214">
            <v>44840</v>
          </cell>
          <cell r="D214">
            <v>298.2</v>
          </cell>
        </row>
        <row r="215">
          <cell r="C215">
            <v>44841</v>
          </cell>
          <cell r="D215">
            <v>297.89999999999998</v>
          </cell>
        </row>
        <row r="216">
          <cell r="C216">
            <v>44844</v>
          </cell>
          <cell r="D216">
            <v>292</v>
          </cell>
        </row>
        <row r="217">
          <cell r="C217">
            <v>44845</v>
          </cell>
          <cell r="D217">
            <v>284.05</v>
          </cell>
        </row>
        <row r="218">
          <cell r="C218">
            <v>44846</v>
          </cell>
          <cell r="D218">
            <v>285.55</v>
          </cell>
        </row>
        <row r="219">
          <cell r="C219">
            <v>44847</v>
          </cell>
          <cell r="D219">
            <v>282.14999999999998</v>
          </cell>
        </row>
        <row r="220">
          <cell r="C220">
            <v>44848</v>
          </cell>
          <cell r="D220">
            <v>284.7</v>
          </cell>
        </row>
        <row r="221">
          <cell r="C221">
            <v>44851</v>
          </cell>
          <cell r="D221">
            <v>285.25</v>
          </cell>
        </row>
        <row r="222">
          <cell r="C222">
            <v>44852</v>
          </cell>
          <cell r="D222">
            <v>283.45</v>
          </cell>
        </row>
        <row r="223">
          <cell r="C223">
            <v>44853</v>
          </cell>
          <cell r="D223">
            <v>273.25</v>
          </cell>
        </row>
        <row r="224">
          <cell r="C224">
            <v>44854</v>
          </cell>
          <cell r="D224">
            <v>287.45</v>
          </cell>
        </row>
        <row r="225">
          <cell r="C225">
            <v>44855</v>
          </cell>
          <cell r="D225">
            <v>283.89999999999998</v>
          </cell>
        </row>
        <row r="226">
          <cell r="C226">
            <v>44859</v>
          </cell>
          <cell r="D226">
            <v>274.85000000000002</v>
          </cell>
        </row>
        <row r="227">
          <cell r="C227">
            <v>44861</v>
          </cell>
          <cell r="D227">
            <v>272.2</v>
          </cell>
        </row>
        <row r="228">
          <cell r="C228">
            <v>44862</v>
          </cell>
          <cell r="D228">
            <v>267.3</v>
          </cell>
        </row>
        <row r="229">
          <cell r="C229">
            <v>44865</v>
          </cell>
          <cell r="D229">
            <v>275.05</v>
          </cell>
        </row>
      </sheetData>
      <sheetData sheetId="9">
        <row r="3">
          <cell r="B3">
            <v>44501</v>
          </cell>
          <cell r="C3">
            <v>1074.25</v>
          </cell>
        </row>
        <row r="4">
          <cell r="B4">
            <v>44502</v>
          </cell>
          <cell r="C4">
            <v>1070.6500000000001</v>
          </cell>
        </row>
        <row r="5">
          <cell r="B5">
            <v>44503</v>
          </cell>
          <cell r="C5">
            <v>1081.5</v>
          </cell>
        </row>
        <row r="6">
          <cell r="B6">
            <v>44504</v>
          </cell>
          <cell r="C6">
            <v>1091.9000000000001</v>
          </cell>
        </row>
        <row r="7">
          <cell r="B7">
            <v>44508</v>
          </cell>
          <cell r="C7">
            <v>1101.4000000000001</v>
          </cell>
        </row>
        <row r="8">
          <cell r="B8">
            <v>44509</v>
          </cell>
          <cell r="C8">
            <v>1085.55</v>
          </cell>
        </row>
        <row r="9">
          <cell r="B9">
            <v>44510</v>
          </cell>
          <cell r="C9">
            <v>1073.75</v>
          </cell>
        </row>
        <row r="10">
          <cell r="B10">
            <v>44511</v>
          </cell>
          <cell r="C10">
            <v>1068</v>
          </cell>
        </row>
        <row r="11">
          <cell r="B11">
            <v>44512</v>
          </cell>
          <cell r="C11">
            <v>1070.4000000000001</v>
          </cell>
        </row>
        <row r="12">
          <cell r="B12">
            <v>44515</v>
          </cell>
          <cell r="C12">
            <v>1064.5</v>
          </cell>
        </row>
        <row r="13">
          <cell r="B13">
            <v>44516</v>
          </cell>
          <cell r="C13">
            <v>1035.3499999999999</v>
          </cell>
        </row>
        <row r="14">
          <cell r="B14">
            <v>44517</v>
          </cell>
          <cell r="C14">
            <v>1021.15</v>
          </cell>
        </row>
        <row r="15">
          <cell r="B15">
            <v>44518</v>
          </cell>
          <cell r="C15">
            <v>1007.25</v>
          </cell>
        </row>
        <row r="16">
          <cell r="B16">
            <v>44522</v>
          </cell>
          <cell r="C16">
            <v>988.2</v>
          </cell>
        </row>
        <row r="17">
          <cell r="B17">
            <v>44523</v>
          </cell>
          <cell r="C17">
            <v>1002.85</v>
          </cell>
        </row>
        <row r="18">
          <cell r="B18">
            <v>44524</v>
          </cell>
          <cell r="C18">
            <v>990.3</v>
          </cell>
        </row>
        <row r="19">
          <cell r="B19">
            <v>44525</v>
          </cell>
          <cell r="C19">
            <v>990.6</v>
          </cell>
        </row>
        <row r="20">
          <cell r="B20">
            <v>44526</v>
          </cell>
          <cell r="C20">
            <v>952.3</v>
          </cell>
        </row>
        <row r="21">
          <cell r="B21">
            <v>44529</v>
          </cell>
          <cell r="C21">
            <v>935.4</v>
          </cell>
        </row>
        <row r="22">
          <cell r="B22">
            <v>44530</v>
          </cell>
          <cell r="C22">
            <v>941.8</v>
          </cell>
        </row>
        <row r="23">
          <cell r="B23">
            <v>44531</v>
          </cell>
          <cell r="C23">
            <v>946.1</v>
          </cell>
        </row>
        <row r="24">
          <cell r="B24">
            <v>44532</v>
          </cell>
          <cell r="C24">
            <v>952.2</v>
          </cell>
        </row>
        <row r="25">
          <cell r="B25">
            <v>44533</v>
          </cell>
          <cell r="C25">
            <v>952.3</v>
          </cell>
        </row>
        <row r="26">
          <cell r="B26">
            <v>44536</v>
          </cell>
          <cell r="C26">
            <v>941.2</v>
          </cell>
        </row>
        <row r="27">
          <cell r="B27">
            <v>44537</v>
          </cell>
          <cell r="C27">
            <v>961.45</v>
          </cell>
        </row>
        <row r="28">
          <cell r="B28">
            <v>44538</v>
          </cell>
          <cell r="C28">
            <v>982.35</v>
          </cell>
        </row>
        <row r="29">
          <cell r="B29">
            <v>44539</v>
          </cell>
          <cell r="C29">
            <v>986.5</v>
          </cell>
        </row>
        <row r="30">
          <cell r="B30">
            <v>44540</v>
          </cell>
          <cell r="C30">
            <v>994.05</v>
          </cell>
        </row>
        <row r="31">
          <cell r="B31">
            <v>44543</v>
          </cell>
          <cell r="C31">
            <v>990.35</v>
          </cell>
        </row>
        <row r="32">
          <cell r="B32">
            <v>44544</v>
          </cell>
          <cell r="C32">
            <v>996.7</v>
          </cell>
        </row>
        <row r="33">
          <cell r="B33">
            <v>44545</v>
          </cell>
          <cell r="C33">
            <v>999.75</v>
          </cell>
        </row>
        <row r="34">
          <cell r="B34">
            <v>44546</v>
          </cell>
          <cell r="C34">
            <v>993.9</v>
          </cell>
        </row>
        <row r="35">
          <cell r="B35">
            <v>44547</v>
          </cell>
          <cell r="C35">
            <v>981</v>
          </cell>
        </row>
        <row r="36">
          <cell r="B36">
            <v>44550</v>
          </cell>
          <cell r="C36">
            <v>949.3</v>
          </cell>
        </row>
        <row r="37">
          <cell r="B37">
            <v>44551</v>
          </cell>
          <cell r="C37">
            <v>970.7</v>
          </cell>
        </row>
        <row r="38">
          <cell r="B38">
            <v>44552</v>
          </cell>
          <cell r="C38">
            <v>994.5</v>
          </cell>
        </row>
        <row r="39">
          <cell r="B39">
            <v>44553</v>
          </cell>
          <cell r="C39">
            <v>997.3</v>
          </cell>
        </row>
        <row r="40">
          <cell r="B40">
            <v>44554</v>
          </cell>
          <cell r="C40">
            <v>990.75</v>
          </cell>
        </row>
        <row r="41">
          <cell r="B41">
            <v>44557</v>
          </cell>
          <cell r="C41">
            <v>983.9</v>
          </cell>
        </row>
        <row r="42">
          <cell r="B42">
            <v>44558</v>
          </cell>
          <cell r="C42">
            <v>994.35</v>
          </cell>
        </row>
        <row r="43">
          <cell r="B43">
            <v>44559</v>
          </cell>
          <cell r="C43">
            <v>985.75</v>
          </cell>
        </row>
        <row r="44">
          <cell r="B44">
            <v>44560</v>
          </cell>
          <cell r="C44">
            <v>984.95</v>
          </cell>
        </row>
        <row r="45">
          <cell r="B45">
            <v>44561</v>
          </cell>
          <cell r="C45">
            <v>1011</v>
          </cell>
        </row>
        <row r="46">
          <cell r="B46">
            <v>44564</v>
          </cell>
          <cell r="C46">
            <v>1032.75</v>
          </cell>
        </row>
        <row r="47">
          <cell r="B47">
            <v>44565</v>
          </cell>
          <cell r="C47">
            <v>1026.4000000000001</v>
          </cell>
        </row>
        <row r="48">
          <cell r="B48">
            <v>44566</v>
          </cell>
          <cell r="C48">
            <v>1032.95</v>
          </cell>
        </row>
        <row r="49">
          <cell r="B49">
            <v>44567</v>
          </cell>
          <cell r="C49">
            <v>1006.15</v>
          </cell>
        </row>
        <row r="50">
          <cell r="B50">
            <v>44568</v>
          </cell>
          <cell r="C50">
            <v>1033.3499999999999</v>
          </cell>
        </row>
        <row r="51">
          <cell r="B51">
            <v>44571</v>
          </cell>
          <cell r="C51">
            <v>1046.8499999999999</v>
          </cell>
        </row>
        <row r="52">
          <cell r="B52">
            <v>44572</v>
          </cell>
          <cell r="C52">
            <v>1021.55</v>
          </cell>
        </row>
        <row r="53">
          <cell r="B53">
            <v>44573</v>
          </cell>
          <cell r="C53">
            <v>1042.25</v>
          </cell>
        </row>
        <row r="54">
          <cell r="B54">
            <v>44574</v>
          </cell>
          <cell r="C54">
            <v>1023.5</v>
          </cell>
        </row>
        <row r="55">
          <cell r="B55">
            <v>44575</v>
          </cell>
          <cell r="C55">
            <v>1013.05</v>
          </cell>
        </row>
        <row r="56">
          <cell r="B56">
            <v>44578</v>
          </cell>
          <cell r="C56">
            <v>1026.8</v>
          </cell>
        </row>
        <row r="57">
          <cell r="B57">
            <v>44581</v>
          </cell>
          <cell r="C57">
            <v>951.3</v>
          </cell>
        </row>
        <row r="58">
          <cell r="B58">
            <v>44582</v>
          </cell>
          <cell r="C58">
            <v>939.8</v>
          </cell>
        </row>
        <row r="59">
          <cell r="B59">
            <v>44585</v>
          </cell>
          <cell r="C59">
            <v>894.65</v>
          </cell>
        </row>
        <row r="60">
          <cell r="B60">
            <v>44586</v>
          </cell>
          <cell r="C60">
            <v>857.8</v>
          </cell>
        </row>
        <row r="61">
          <cell r="B61">
            <v>44588</v>
          </cell>
          <cell r="C61">
            <v>845.75</v>
          </cell>
        </row>
        <row r="62">
          <cell r="B62">
            <v>44589</v>
          </cell>
          <cell r="C62">
            <v>853.35</v>
          </cell>
        </row>
        <row r="63">
          <cell r="B63">
            <v>44592</v>
          </cell>
          <cell r="C63">
            <v>862.2</v>
          </cell>
        </row>
        <row r="64">
          <cell r="B64">
            <v>44593</v>
          </cell>
          <cell r="C64">
            <v>896.2</v>
          </cell>
        </row>
        <row r="65">
          <cell r="B65">
            <v>44594</v>
          </cell>
          <cell r="C65">
            <v>888.8</v>
          </cell>
        </row>
        <row r="66">
          <cell r="B66">
            <v>44595</v>
          </cell>
          <cell r="C66">
            <v>873.6</v>
          </cell>
        </row>
        <row r="67">
          <cell r="B67">
            <v>44596</v>
          </cell>
          <cell r="C67">
            <v>884.35</v>
          </cell>
        </row>
        <row r="68">
          <cell r="B68">
            <v>44599</v>
          </cell>
          <cell r="C68">
            <v>878.3</v>
          </cell>
        </row>
        <row r="69">
          <cell r="B69">
            <v>44600</v>
          </cell>
          <cell r="C69">
            <v>876.65</v>
          </cell>
        </row>
        <row r="70">
          <cell r="B70">
            <v>44601</v>
          </cell>
          <cell r="C70">
            <v>891.85</v>
          </cell>
        </row>
        <row r="71">
          <cell r="B71">
            <v>44602</v>
          </cell>
          <cell r="C71">
            <v>893.2</v>
          </cell>
        </row>
        <row r="72">
          <cell r="B72">
            <v>44603</v>
          </cell>
          <cell r="C72">
            <v>871.5</v>
          </cell>
        </row>
        <row r="73">
          <cell r="B73">
            <v>44606</v>
          </cell>
          <cell r="C73">
            <v>837.4</v>
          </cell>
        </row>
        <row r="74">
          <cell r="B74">
            <v>44608</v>
          </cell>
          <cell r="C74">
            <v>861.15</v>
          </cell>
        </row>
        <row r="75">
          <cell r="B75">
            <v>44609</v>
          </cell>
          <cell r="C75">
            <v>856.4</v>
          </cell>
        </row>
        <row r="76">
          <cell r="B76">
            <v>44610</v>
          </cell>
          <cell r="C76">
            <v>835.45</v>
          </cell>
        </row>
        <row r="77">
          <cell r="B77">
            <v>44613</v>
          </cell>
          <cell r="C77">
            <v>825.35</v>
          </cell>
        </row>
        <row r="78">
          <cell r="B78">
            <v>44614</v>
          </cell>
          <cell r="C78">
            <v>822.15</v>
          </cell>
        </row>
        <row r="79">
          <cell r="B79">
            <v>44615</v>
          </cell>
          <cell r="C79">
            <v>813.45</v>
          </cell>
        </row>
        <row r="80">
          <cell r="B80">
            <v>44616</v>
          </cell>
          <cell r="C80">
            <v>769.25</v>
          </cell>
        </row>
        <row r="81">
          <cell r="B81">
            <v>44617</v>
          </cell>
          <cell r="C81">
            <v>778.55</v>
          </cell>
        </row>
        <row r="82">
          <cell r="B82">
            <v>44622</v>
          </cell>
          <cell r="C82">
            <v>779.9</v>
          </cell>
        </row>
        <row r="83">
          <cell r="B83">
            <v>44623</v>
          </cell>
          <cell r="C83">
            <v>728.85</v>
          </cell>
        </row>
        <row r="84">
          <cell r="B84">
            <v>44624</v>
          </cell>
          <cell r="C84">
            <v>735.05</v>
          </cell>
        </row>
        <row r="85">
          <cell r="B85">
            <v>44627</v>
          </cell>
          <cell r="C85">
            <v>700.1</v>
          </cell>
        </row>
        <row r="86">
          <cell r="B86">
            <v>44628</v>
          </cell>
          <cell r="C86">
            <v>711.65</v>
          </cell>
        </row>
        <row r="87">
          <cell r="B87">
            <v>44629</v>
          </cell>
          <cell r="C87">
            <v>727.75</v>
          </cell>
        </row>
        <row r="88">
          <cell r="B88">
            <v>44630</v>
          </cell>
          <cell r="C88">
            <v>733.5</v>
          </cell>
        </row>
        <row r="89">
          <cell r="B89">
            <v>44631</v>
          </cell>
          <cell r="C89">
            <v>739.45</v>
          </cell>
        </row>
        <row r="90">
          <cell r="B90">
            <v>44634</v>
          </cell>
          <cell r="C90">
            <v>730.05</v>
          </cell>
        </row>
        <row r="91">
          <cell r="B91">
            <v>44635</v>
          </cell>
          <cell r="C91">
            <v>726.75</v>
          </cell>
        </row>
        <row r="92">
          <cell r="B92">
            <v>44636</v>
          </cell>
          <cell r="C92">
            <v>753.95</v>
          </cell>
        </row>
        <row r="93">
          <cell r="B93">
            <v>44641</v>
          </cell>
          <cell r="C93">
            <v>742.7</v>
          </cell>
        </row>
        <row r="94">
          <cell r="B94">
            <v>44648</v>
          </cell>
          <cell r="C94">
            <v>727.85</v>
          </cell>
        </row>
        <row r="95">
          <cell r="B95">
            <v>44649</v>
          </cell>
          <cell r="C95">
            <v>741.75</v>
          </cell>
        </row>
        <row r="96">
          <cell r="B96">
            <v>44650</v>
          </cell>
          <cell r="C96">
            <v>771.45</v>
          </cell>
        </row>
        <row r="97">
          <cell r="B97">
            <v>44655</v>
          </cell>
          <cell r="C97">
            <v>790.3</v>
          </cell>
        </row>
        <row r="98">
          <cell r="B98">
            <v>44656</v>
          </cell>
          <cell r="C98">
            <v>803.95</v>
          </cell>
        </row>
        <row r="99">
          <cell r="B99">
            <v>44657</v>
          </cell>
          <cell r="C99">
            <v>807.25</v>
          </cell>
        </row>
        <row r="100">
          <cell r="B100">
            <v>44658</v>
          </cell>
          <cell r="C100">
            <v>811.45</v>
          </cell>
        </row>
        <row r="101">
          <cell r="B101">
            <v>44659</v>
          </cell>
          <cell r="C101">
            <v>816.7</v>
          </cell>
        </row>
        <row r="102">
          <cell r="B102">
            <v>44662</v>
          </cell>
          <cell r="C102">
            <v>816.1</v>
          </cell>
        </row>
        <row r="103">
          <cell r="B103">
            <v>44663</v>
          </cell>
          <cell r="C103">
            <v>803.15</v>
          </cell>
        </row>
        <row r="104">
          <cell r="B104">
            <v>44664</v>
          </cell>
          <cell r="C104">
            <v>813.3</v>
          </cell>
        </row>
        <row r="105">
          <cell r="B105">
            <v>44669</v>
          </cell>
          <cell r="C105">
            <v>806.25</v>
          </cell>
        </row>
        <row r="106">
          <cell r="B106">
            <v>44670</v>
          </cell>
          <cell r="C106">
            <v>786.7</v>
          </cell>
        </row>
        <row r="107">
          <cell r="B107">
            <v>44671</v>
          </cell>
          <cell r="C107">
            <v>807.25</v>
          </cell>
        </row>
        <row r="108">
          <cell r="B108">
            <v>44672</v>
          </cell>
          <cell r="C108">
            <v>811.25</v>
          </cell>
        </row>
        <row r="109">
          <cell r="B109">
            <v>44673</v>
          </cell>
          <cell r="C109">
            <v>809.75</v>
          </cell>
        </row>
        <row r="110">
          <cell r="B110">
            <v>44676</v>
          </cell>
          <cell r="C110">
            <v>803.25</v>
          </cell>
        </row>
        <row r="111">
          <cell r="B111">
            <v>44677</v>
          </cell>
          <cell r="C111">
            <v>795.55</v>
          </cell>
        </row>
        <row r="112">
          <cell r="B112">
            <v>44678</v>
          </cell>
          <cell r="C112">
            <v>779.75</v>
          </cell>
        </row>
        <row r="113">
          <cell r="B113">
            <v>44680</v>
          </cell>
          <cell r="C113">
            <v>795.2</v>
          </cell>
        </row>
        <row r="114">
          <cell r="B114">
            <v>44683</v>
          </cell>
          <cell r="C114">
            <v>787.85</v>
          </cell>
        </row>
        <row r="115">
          <cell r="B115">
            <v>44685</v>
          </cell>
          <cell r="C115">
            <v>751.3</v>
          </cell>
        </row>
        <row r="116">
          <cell r="B116">
            <v>44686</v>
          </cell>
          <cell r="C116">
            <v>739.45</v>
          </cell>
        </row>
        <row r="117">
          <cell r="B117">
            <v>44687</v>
          </cell>
          <cell r="C117">
            <v>724.7</v>
          </cell>
        </row>
        <row r="118">
          <cell r="B118">
            <v>44690</v>
          </cell>
          <cell r="C118">
            <v>722.2</v>
          </cell>
        </row>
        <row r="119">
          <cell r="B119">
            <v>44692</v>
          </cell>
          <cell r="C119">
            <v>703.95</v>
          </cell>
        </row>
        <row r="120">
          <cell r="B120">
            <v>44693</v>
          </cell>
          <cell r="C120">
            <v>698.6</v>
          </cell>
        </row>
        <row r="121">
          <cell r="B121">
            <v>44694</v>
          </cell>
          <cell r="C121">
            <v>678.2</v>
          </cell>
        </row>
        <row r="122">
          <cell r="B122">
            <v>44697</v>
          </cell>
          <cell r="C122">
            <v>688.7</v>
          </cell>
        </row>
        <row r="123">
          <cell r="B123">
            <v>44698</v>
          </cell>
          <cell r="C123">
            <v>697.2</v>
          </cell>
        </row>
        <row r="124">
          <cell r="B124">
            <v>44699</v>
          </cell>
          <cell r="C124">
            <v>697.9</v>
          </cell>
        </row>
        <row r="125">
          <cell r="B125">
            <v>44700</v>
          </cell>
          <cell r="C125">
            <v>681.25</v>
          </cell>
        </row>
        <row r="126">
          <cell r="B126">
            <v>44701</v>
          </cell>
          <cell r="C126">
            <v>684.15</v>
          </cell>
        </row>
        <row r="127">
          <cell r="B127">
            <v>44704</v>
          </cell>
          <cell r="C127">
            <v>673.9</v>
          </cell>
        </row>
        <row r="128">
          <cell r="B128">
            <v>44705</v>
          </cell>
          <cell r="C128">
            <v>652.25</v>
          </cell>
        </row>
        <row r="129">
          <cell r="B129">
            <v>44706</v>
          </cell>
          <cell r="C129">
            <v>638.04999999999995</v>
          </cell>
        </row>
        <row r="130">
          <cell r="B130">
            <v>44707</v>
          </cell>
          <cell r="C130">
            <v>666</v>
          </cell>
        </row>
        <row r="131">
          <cell r="B131">
            <v>44708</v>
          </cell>
          <cell r="C131">
            <v>661.3</v>
          </cell>
        </row>
        <row r="132">
          <cell r="B132">
            <v>44711</v>
          </cell>
          <cell r="C132">
            <v>685</v>
          </cell>
        </row>
        <row r="133">
          <cell r="B133">
            <v>44712</v>
          </cell>
          <cell r="C133">
            <v>692.35</v>
          </cell>
        </row>
        <row r="134">
          <cell r="B134">
            <v>44713</v>
          </cell>
          <cell r="C134">
            <v>683.55</v>
          </cell>
        </row>
        <row r="135">
          <cell r="B135">
            <v>44714</v>
          </cell>
          <cell r="C135">
            <v>688.85</v>
          </cell>
        </row>
        <row r="136">
          <cell r="B136">
            <v>44715</v>
          </cell>
          <cell r="C136">
            <v>627.54999999999995</v>
          </cell>
        </row>
        <row r="137">
          <cell r="B137">
            <v>44718</v>
          </cell>
          <cell r="C137">
            <v>626.1</v>
          </cell>
        </row>
        <row r="138">
          <cell r="B138">
            <v>44719</v>
          </cell>
          <cell r="C138">
            <v>609.45000000000005</v>
          </cell>
        </row>
        <row r="139">
          <cell r="B139">
            <v>44720</v>
          </cell>
          <cell r="C139">
            <v>607.54999999999995</v>
          </cell>
        </row>
        <row r="140">
          <cell r="B140">
            <v>44721</v>
          </cell>
          <cell r="C140">
            <v>611.6</v>
          </cell>
        </row>
        <row r="141">
          <cell r="B141">
            <v>44722</v>
          </cell>
          <cell r="C141">
            <v>603.75</v>
          </cell>
        </row>
        <row r="142">
          <cell r="B142">
            <v>44725</v>
          </cell>
          <cell r="C142">
            <v>587.54999999999995</v>
          </cell>
        </row>
        <row r="143">
          <cell r="B143">
            <v>44726</v>
          </cell>
          <cell r="C143">
            <v>591.15</v>
          </cell>
        </row>
        <row r="144">
          <cell r="B144">
            <v>44727</v>
          </cell>
          <cell r="C144">
            <v>602.95000000000005</v>
          </cell>
        </row>
        <row r="145">
          <cell r="B145">
            <v>44728</v>
          </cell>
          <cell r="C145">
            <v>573.1</v>
          </cell>
        </row>
        <row r="146">
          <cell r="B146">
            <v>44732</v>
          </cell>
          <cell r="C146">
            <v>588.25</v>
          </cell>
        </row>
        <row r="147">
          <cell r="B147">
            <v>44733</v>
          </cell>
          <cell r="C147">
            <v>599.70000000000005</v>
          </cell>
        </row>
        <row r="148">
          <cell r="B148">
            <v>44734</v>
          </cell>
          <cell r="C148">
            <v>598.54999999999995</v>
          </cell>
        </row>
        <row r="149">
          <cell r="B149">
            <v>44735</v>
          </cell>
          <cell r="C149">
            <v>603.79999999999995</v>
          </cell>
        </row>
        <row r="150">
          <cell r="B150">
            <v>44736</v>
          </cell>
          <cell r="C150">
            <v>610.35</v>
          </cell>
        </row>
        <row r="151">
          <cell r="B151">
            <v>44739</v>
          </cell>
          <cell r="C151">
            <v>625.5</v>
          </cell>
        </row>
        <row r="152">
          <cell r="B152">
            <v>44740</v>
          </cell>
          <cell r="C152">
            <v>626.29999999999995</v>
          </cell>
        </row>
        <row r="153">
          <cell r="B153">
            <v>44741</v>
          </cell>
          <cell r="C153">
            <v>627.6</v>
          </cell>
        </row>
        <row r="154">
          <cell r="B154">
            <v>44742</v>
          </cell>
          <cell r="C154">
            <v>636.79999999999995</v>
          </cell>
        </row>
        <row r="155">
          <cell r="B155">
            <v>44743</v>
          </cell>
          <cell r="C155">
            <v>639</v>
          </cell>
        </row>
        <row r="156">
          <cell r="B156">
            <v>44746</v>
          </cell>
          <cell r="C156">
            <v>641.6</v>
          </cell>
        </row>
        <row r="157">
          <cell r="B157">
            <v>44747</v>
          </cell>
          <cell r="C157">
            <v>633.95000000000005</v>
          </cell>
        </row>
        <row r="158">
          <cell r="B158">
            <v>44748</v>
          </cell>
          <cell r="C158">
            <v>650.35</v>
          </cell>
        </row>
        <row r="159">
          <cell r="B159">
            <v>44749</v>
          </cell>
          <cell r="C159">
            <v>646.29999999999995</v>
          </cell>
        </row>
        <row r="160">
          <cell r="B160">
            <v>44750</v>
          </cell>
          <cell r="C160">
            <v>649.85</v>
          </cell>
        </row>
        <row r="161">
          <cell r="B161">
            <v>44753</v>
          </cell>
          <cell r="C161">
            <v>645.35</v>
          </cell>
        </row>
        <row r="162">
          <cell r="B162">
            <v>44754</v>
          </cell>
          <cell r="C162">
            <v>639.95000000000005</v>
          </cell>
        </row>
        <row r="163">
          <cell r="B163">
            <v>44755</v>
          </cell>
          <cell r="C163">
            <v>657.5</v>
          </cell>
        </row>
        <row r="164">
          <cell r="B164">
            <v>44756</v>
          </cell>
          <cell r="C164">
            <v>645.25</v>
          </cell>
        </row>
        <row r="165">
          <cell r="B165">
            <v>44757</v>
          </cell>
          <cell r="C165">
            <v>642</v>
          </cell>
        </row>
        <row r="166">
          <cell r="B166">
            <v>44760</v>
          </cell>
          <cell r="C166">
            <v>655.7</v>
          </cell>
        </row>
        <row r="167">
          <cell r="B167">
            <v>44761</v>
          </cell>
          <cell r="C167">
            <v>665.7</v>
          </cell>
        </row>
        <row r="168">
          <cell r="B168">
            <v>44763</v>
          </cell>
          <cell r="C168">
            <v>669.75</v>
          </cell>
        </row>
        <row r="169">
          <cell r="B169">
            <v>44764</v>
          </cell>
          <cell r="C169">
            <v>686.2</v>
          </cell>
        </row>
        <row r="170">
          <cell r="B170">
            <v>44767</v>
          </cell>
          <cell r="C170">
            <v>677.15</v>
          </cell>
        </row>
        <row r="171">
          <cell r="B171">
            <v>44768</v>
          </cell>
          <cell r="C171">
            <v>697.2</v>
          </cell>
        </row>
        <row r="172">
          <cell r="B172">
            <v>44769</v>
          </cell>
          <cell r="C172">
            <v>723.8</v>
          </cell>
        </row>
        <row r="173">
          <cell r="B173">
            <v>44770</v>
          </cell>
          <cell r="C173">
            <v>720</v>
          </cell>
        </row>
        <row r="174">
          <cell r="B174">
            <v>44771</v>
          </cell>
          <cell r="C174">
            <v>727.95</v>
          </cell>
        </row>
        <row r="175">
          <cell r="B175">
            <v>44774</v>
          </cell>
          <cell r="C175">
            <v>746.35</v>
          </cell>
        </row>
        <row r="176">
          <cell r="B176">
            <v>44775</v>
          </cell>
          <cell r="C176">
            <v>731.25</v>
          </cell>
        </row>
        <row r="177">
          <cell r="B177">
            <v>44776</v>
          </cell>
          <cell r="C177">
            <v>726.6</v>
          </cell>
        </row>
        <row r="178">
          <cell r="B178">
            <v>44777</v>
          </cell>
          <cell r="C178">
            <v>736.15</v>
          </cell>
        </row>
        <row r="179">
          <cell r="B179">
            <v>44778</v>
          </cell>
          <cell r="C179">
            <v>752.9</v>
          </cell>
        </row>
        <row r="180">
          <cell r="B180">
            <v>44781</v>
          </cell>
          <cell r="C180">
            <v>752.65</v>
          </cell>
        </row>
        <row r="181">
          <cell r="B181">
            <v>44783</v>
          </cell>
          <cell r="C181">
            <v>751.3</v>
          </cell>
        </row>
        <row r="182">
          <cell r="B182">
            <v>44784</v>
          </cell>
          <cell r="C182">
            <v>748.85</v>
          </cell>
        </row>
        <row r="183">
          <cell r="B183">
            <v>44785</v>
          </cell>
          <cell r="C183">
            <v>748.5</v>
          </cell>
        </row>
        <row r="184">
          <cell r="B184">
            <v>44789</v>
          </cell>
          <cell r="C184">
            <v>758.6</v>
          </cell>
        </row>
        <row r="185">
          <cell r="B185">
            <v>44791</v>
          </cell>
          <cell r="C185">
            <v>776.1</v>
          </cell>
        </row>
        <row r="186">
          <cell r="B186">
            <v>44792</v>
          </cell>
          <cell r="C186">
            <v>759.65</v>
          </cell>
        </row>
        <row r="187">
          <cell r="B187">
            <v>44795</v>
          </cell>
          <cell r="C187">
            <v>730.55</v>
          </cell>
        </row>
        <row r="188">
          <cell r="B188">
            <v>44796</v>
          </cell>
          <cell r="C188">
            <v>747</v>
          </cell>
        </row>
        <row r="189">
          <cell r="B189">
            <v>44797</v>
          </cell>
          <cell r="C189">
            <v>751.95</v>
          </cell>
        </row>
        <row r="190">
          <cell r="B190">
            <v>44798</v>
          </cell>
          <cell r="C190">
            <v>761.05</v>
          </cell>
        </row>
        <row r="191">
          <cell r="B191">
            <v>44799</v>
          </cell>
          <cell r="C191">
            <v>741</v>
          </cell>
        </row>
        <row r="192">
          <cell r="B192">
            <v>44802</v>
          </cell>
          <cell r="C192">
            <v>733.9</v>
          </cell>
        </row>
        <row r="193">
          <cell r="B193">
            <v>44803</v>
          </cell>
          <cell r="C193">
            <v>755.8</v>
          </cell>
        </row>
        <row r="194">
          <cell r="B194">
            <v>44810</v>
          </cell>
          <cell r="C194">
            <v>757.5</v>
          </cell>
        </row>
        <row r="195">
          <cell r="B195">
            <v>44811</v>
          </cell>
          <cell r="C195">
            <v>771.85</v>
          </cell>
        </row>
        <row r="196">
          <cell r="B196">
            <v>44812</v>
          </cell>
          <cell r="C196">
            <v>784.05</v>
          </cell>
        </row>
        <row r="197">
          <cell r="B197">
            <v>44813</v>
          </cell>
          <cell r="C197">
            <v>774.95</v>
          </cell>
        </row>
        <row r="198">
          <cell r="B198">
            <v>44816</v>
          </cell>
          <cell r="C198">
            <v>798.75</v>
          </cell>
        </row>
        <row r="199">
          <cell r="B199">
            <v>44817</v>
          </cell>
          <cell r="C199">
            <v>799.15</v>
          </cell>
        </row>
        <row r="200">
          <cell r="B200">
            <v>44818</v>
          </cell>
          <cell r="C200">
            <v>799.5</v>
          </cell>
        </row>
        <row r="201">
          <cell r="B201">
            <v>44819</v>
          </cell>
          <cell r="C201">
            <v>792</v>
          </cell>
        </row>
        <row r="202">
          <cell r="B202">
            <v>44820</v>
          </cell>
          <cell r="C202">
            <v>762.4</v>
          </cell>
        </row>
        <row r="203">
          <cell r="B203">
            <v>44823</v>
          </cell>
          <cell r="C203">
            <v>763.2</v>
          </cell>
        </row>
        <row r="204">
          <cell r="B204">
            <v>44824</v>
          </cell>
          <cell r="C204">
            <v>776.6</v>
          </cell>
        </row>
        <row r="205">
          <cell r="B205">
            <v>44825</v>
          </cell>
          <cell r="C205">
            <v>750.05</v>
          </cell>
        </row>
        <row r="206">
          <cell r="B206">
            <v>44827</v>
          </cell>
          <cell r="C206">
            <v>732.35</v>
          </cell>
        </row>
        <row r="207">
          <cell r="B207">
            <v>44830</v>
          </cell>
          <cell r="C207">
            <v>711.3</v>
          </cell>
        </row>
        <row r="208">
          <cell r="B208">
            <v>44831</v>
          </cell>
          <cell r="C208">
            <v>717.35</v>
          </cell>
        </row>
        <row r="209">
          <cell r="B209">
            <v>44832</v>
          </cell>
          <cell r="C209">
            <v>739.2</v>
          </cell>
        </row>
        <row r="210">
          <cell r="B210">
            <v>44833</v>
          </cell>
          <cell r="C210">
            <v>749.1</v>
          </cell>
        </row>
        <row r="211">
          <cell r="B211">
            <v>44837</v>
          </cell>
          <cell r="C211">
            <v>737.7</v>
          </cell>
        </row>
        <row r="212">
          <cell r="B212">
            <v>44838</v>
          </cell>
          <cell r="C212">
            <v>755.8</v>
          </cell>
        </row>
        <row r="213">
          <cell r="B213">
            <v>44840</v>
          </cell>
          <cell r="C213">
            <v>757.75</v>
          </cell>
        </row>
        <row r="214">
          <cell r="B214">
            <v>44841</v>
          </cell>
          <cell r="C214">
            <v>730.55</v>
          </cell>
        </row>
        <row r="215">
          <cell r="B215">
            <v>44844</v>
          </cell>
          <cell r="C215">
            <v>721.85</v>
          </cell>
        </row>
        <row r="216">
          <cell r="B216">
            <v>44845</v>
          </cell>
          <cell r="C216">
            <v>704.7</v>
          </cell>
        </row>
        <row r="217">
          <cell r="B217">
            <v>44846</v>
          </cell>
          <cell r="C217">
            <v>707.05</v>
          </cell>
        </row>
        <row r="218">
          <cell r="B218">
            <v>44847</v>
          </cell>
          <cell r="C218">
            <v>701.4</v>
          </cell>
        </row>
        <row r="219">
          <cell r="B219">
            <v>44848</v>
          </cell>
          <cell r="C219">
            <v>693.75</v>
          </cell>
        </row>
        <row r="220">
          <cell r="B220">
            <v>44851</v>
          </cell>
          <cell r="C220">
            <v>705.15</v>
          </cell>
        </row>
        <row r="221">
          <cell r="B221">
            <v>44852</v>
          </cell>
          <cell r="C221">
            <v>705.45</v>
          </cell>
        </row>
        <row r="222">
          <cell r="B222">
            <v>44853</v>
          </cell>
          <cell r="C222">
            <v>697</v>
          </cell>
        </row>
        <row r="223">
          <cell r="B223">
            <v>44854</v>
          </cell>
          <cell r="C223">
            <v>708.85</v>
          </cell>
        </row>
        <row r="224">
          <cell r="B224">
            <v>44855</v>
          </cell>
          <cell r="C224">
            <v>700.95</v>
          </cell>
        </row>
        <row r="225">
          <cell r="B225">
            <v>44859</v>
          </cell>
          <cell r="C225">
            <v>711.95</v>
          </cell>
        </row>
        <row r="226">
          <cell r="B226">
            <v>44861</v>
          </cell>
          <cell r="C226">
            <v>703.9</v>
          </cell>
        </row>
        <row r="227">
          <cell r="B227">
            <v>44862</v>
          </cell>
          <cell r="C227">
            <v>694.85</v>
          </cell>
        </row>
        <row r="228">
          <cell r="B228">
            <v>44865</v>
          </cell>
          <cell r="C228">
            <v>721.15</v>
          </cell>
        </row>
      </sheetData>
      <sheetData sheetId="10">
        <row r="4">
          <cell r="B4">
            <v>44501</v>
          </cell>
          <cell r="C4">
            <v>1076.8499999999999</v>
          </cell>
        </row>
        <row r="5">
          <cell r="B5">
            <v>44502</v>
          </cell>
          <cell r="C5">
            <v>1076.4000000000001</v>
          </cell>
        </row>
        <row r="6">
          <cell r="B6">
            <v>44503</v>
          </cell>
          <cell r="C6">
            <v>1087.3499999999999</v>
          </cell>
        </row>
        <row r="7">
          <cell r="B7">
            <v>44504</v>
          </cell>
          <cell r="C7">
            <v>1093.95</v>
          </cell>
        </row>
        <row r="8">
          <cell r="B8">
            <v>44508</v>
          </cell>
          <cell r="C8">
            <v>1106.3499999999999</v>
          </cell>
        </row>
        <row r="9">
          <cell r="B9">
            <v>44509</v>
          </cell>
          <cell r="C9">
            <v>1090.25</v>
          </cell>
        </row>
        <row r="10">
          <cell r="B10">
            <v>44510</v>
          </cell>
          <cell r="C10">
            <v>1078.5</v>
          </cell>
        </row>
        <row r="11">
          <cell r="B11">
            <v>44511</v>
          </cell>
          <cell r="C11">
            <v>1072.5</v>
          </cell>
        </row>
        <row r="12">
          <cell r="B12">
            <v>44512</v>
          </cell>
          <cell r="C12">
            <v>1076.2</v>
          </cell>
        </row>
        <row r="13">
          <cell r="B13">
            <v>44515</v>
          </cell>
          <cell r="C13">
            <v>1069.5</v>
          </cell>
        </row>
        <row r="14">
          <cell r="B14">
            <v>44516</v>
          </cell>
          <cell r="C14">
            <v>1038.4000000000001</v>
          </cell>
        </row>
        <row r="15">
          <cell r="B15">
            <v>44517</v>
          </cell>
          <cell r="C15">
            <v>1024.2</v>
          </cell>
        </row>
        <row r="16">
          <cell r="B16">
            <v>44518</v>
          </cell>
          <cell r="C16">
            <v>1012.05</v>
          </cell>
        </row>
        <row r="17">
          <cell r="B17">
            <v>44522</v>
          </cell>
          <cell r="C17">
            <v>992.25</v>
          </cell>
        </row>
        <row r="18">
          <cell r="B18">
            <v>44523</v>
          </cell>
          <cell r="C18">
            <v>1006.6</v>
          </cell>
        </row>
        <row r="19">
          <cell r="B19">
            <v>44524</v>
          </cell>
          <cell r="C19">
            <v>993.65</v>
          </cell>
        </row>
        <row r="20">
          <cell r="B20">
            <v>44525</v>
          </cell>
          <cell r="C20">
            <v>991.8</v>
          </cell>
        </row>
        <row r="21">
          <cell r="B21">
            <v>44526</v>
          </cell>
          <cell r="C21">
            <v>955.9</v>
          </cell>
        </row>
        <row r="22">
          <cell r="B22">
            <v>44529</v>
          </cell>
          <cell r="C22">
            <v>941.2</v>
          </cell>
        </row>
        <row r="23">
          <cell r="B23">
            <v>44530</v>
          </cell>
          <cell r="C23">
            <v>942.2</v>
          </cell>
        </row>
        <row r="24">
          <cell r="B24">
            <v>44531</v>
          </cell>
          <cell r="C24">
            <v>949</v>
          </cell>
        </row>
        <row r="25">
          <cell r="B25">
            <v>44532</v>
          </cell>
          <cell r="C25">
            <v>956.8</v>
          </cell>
        </row>
        <row r="26">
          <cell r="B26">
            <v>44533</v>
          </cell>
          <cell r="C26">
            <v>955.75</v>
          </cell>
        </row>
        <row r="27">
          <cell r="B27">
            <v>44536</v>
          </cell>
          <cell r="C27">
            <v>949.45</v>
          </cell>
        </row>
        <row r="28">
          <cell r="B28">
            <v>44537</v>
          </cell>
          <cell r="C28">
            <v>962</v>
          </cell>
        </row>
        <row r="29">
          <cell r="B29">
            <v>44538</v>
          </cell>
          <cell r="C29">
            <v>985.4</v>
          </cell>
        </row>
        <row r="30">
          <cell r="B30">
            <v>44539</v>
          </cell>
          <cell r="C30">
            <v>990.45</v>
          </cell>
        </row>
        <row r="31">
          <cell r="B31">
            <v>44540</v>
          </cell>
          <cell r="C31">
            <v>997.95</v>
          </cell>
        </row>
        <row r="32">
          <cell r="B32">
            <v>44543</v>
          </cell>
          <cell r="C32">
            <v>989.9</v>
          </cell>
        </row>
        <row r="33">
          <cell r="B33">
            <v>44544</v>
          </cell>
          <cell r="C33">
            <v>997.35</v>
          </cell>
        </row>
        <row r="34">
          <cell r="B34">
            <v>44545</v>
          </cell>
          <cell r="C34">
            <v>1004</v>
          </cell>
        </row>
        <row r="35">
          <cell r="B35">
            <v>44546</v>
          </cell>
          <cell r="C35">
            <v>994.25</v>
          </cell>
        </row>
        <row r="36">
          <cell r="B36">
            <v>44547</v>
          </cell>
          <cell r="C36">
            <v>984.6</v>
          </cell>
        </row>
        <row r="37">
          <cell r="B37">
            <v>44550</v>
          </cell>
          <cell r="C37">
            <v>949.3</v>
          </cell>
        </row>
        <row r="38">
          <cell r="B38">
            <v>44551</v>
          </cell>
          <cell r="C38">
            <v>974.55</v>
          </cell>
        </row>
        <row r="39">
          <cell r="B39">
            <v>44552</v>
          </cell>
          <cell r="C39">
            <v>998.2</v>
          </cell>
        </row>
        <row r="40">
          <cell r="B40">
            <v>44553</v>
          </cell>
          <cell r="C40">
            <v>1000.65</v>
          </cell>
        </row>
        <row r="41">
          <cell r="B41">
            <v>44554</v>
          </cell>
          <cell r="C41">
            <v>994.5</v>
          </cell>
        </row>
        <row r="42">
          <cell r="B42">
            <v>44557</v>
          </cell>
          <cell r="C42">
            <v>987.6</v>
          </cell>
        </row>
        <row r="43">
          <cell r="B43">
            <v>44558</v>
          </cell>
          <cell r="C43">
            <v>997.75</v>
          </cell>
        </row>
        <row r="44">
          <cell r="B44">
            <v>44559</v>
          </cell>
          <cell r="C44">
            <v>988.65</v>
          </cell>
        </row>
        <row r="45">
          <cell r="B45">
            <v>44560</v>
          </cell>
          <cell r="C45">
            <v>986.5</v>
          </cell>
        </row>
        <row r="46">
          <cell r="B46">
            <v>44561</v>
          </cell>
          <cell r="C46">
            <v>1010.35</v>
          </cell>
        </row>
        <row r="47">
          <cell r="B47">
            <v>44564</v>
          </cell>
          <cell r="C47">
            <v>1036.25</v>
          </cell>
        </row>
        <row r="48">
          <cell r="B48">
            <v>44565</v>
          </cell>
          <cell r="C48">
            <v>1029.5</v>
          </cell>
        </row>
        <row r="49">
          <cell r="B49">
            <v>44566</v>
          </cell>
          <cell r="C49">
            <v>1034.75</v>
          </cell>
        </row>
        <row r="50">
          <cell r="B50">
            <v>44567</v>
          </cell>
          <cell r="C50">
            <v>1007.05</v>
          </cell>
        </row>
        <row r="51">
          <cell r="B51">
            <v>44568</v>
          </cell>
          <cell r="C51">
            <v>1033.95</v>
          </cell>
        </row>
        <row r="52">
          <cell r="B52">
            <v>44571</v>
          </cell>
          <cell r="C52">
            <v>1049.95</v>
          </cell>
        </row>
        <row r="53">
          <cell r="B53">
            <v>44572</v>
          </cell>
          <cell r="C53">
            <v>1026.3</v>
          </cell>
        </row>
        <row r="54">
          <cell r="B54">
            <v>44573</v>
          </cell>
          <cell r="C54">
            <v>1047.3499999999999</v>
          </cell>
        </row>
        <row r="55">
          <cell r="B55">
            <v>44574</v>
          </cell>
          <cell r="C55">
            <v>1025</v>
          </cell>
        </row>
        <row r="56">
          <cell r="B56">
            <v>44575</v>
          </cell>
          <cell r="C56">
            <v>1016.55</v>
          </cell>
        </row>
        <row r="57">
          <cell r="B57">
            <v>44578</v>
          </cell>
          <cell r="C57">
            <v>1033.4000000000001</v>
          </cell>
        </row>
        <row r="58">
          <cell r="B58">
            <v>44581</v>
          </cell>
          <cell r="C58">
            <v>955.35</v>
          </cell>
        </row>
        <row r="59">
          <cell r="B59">
            <v>44582</v>
          </cell>
          <cell r="C59">
            <v>942.7</v>
          </cell>
        </row>
        <row r="60">
          <cell r="B60">
            <v>44585</v>
          </cell>
          <cell r="C60">
            <v>892.4</v>
          </cell>
        </row>
        <row r="61">
          <cell r="B61">
            <v>44586</v>
          </cell>
          <cell r="C61">
            <v>850.1</v>
          </cell>
        </row>
        <row r="62">
          <cell r="B62">
            <v>44588</v>
          </cell>
          <cell r="C62">
            <v>844.55</v>
          </cell>
        </row>
        <row r="63">
          <cell r="B63">
            <v>44589</v>
          </cell>
          <cell r="C63">
            <v>855</v>
          </cell>
        </row>
        <row r="64">
          <cell r="B64">
            <v>44592</v>
          </cell>
          <cell r="C64">
            <v>861.8</v>
          </cell>
        </row>
        <row r="65">
          <cell r="B65">
            <v>44593</v>
          </cell>
          <cell r="C65">
            <v>896.55</v>
          </cell>
        </row>
        <row r="66">
          <cell r="B66">
            <v>44594</v>
          </cell>
          <cell r="C66">
            <v>887.7</v>
          </cell>
        </row>
        <row r="67">
          <cell r="B67">
            <v>44595</v>
          </cell>
          <cell r="C67">
            <v>875.3</v>
          </cell>
        </row>
        <row r="68">
          <cell r="B68">
            <v>44596</v>
          </cell>
          <cell r="C68">
            <v>884.4</v>
          </cell>
        </row>
        <row r="69">
          <cell r="B69">
            <v>44599</v>
          </cell>
          <cell r="C69">
            <v>881.45</v>
          </cell>
        </row>
        <row r="70">
          <cell r="B70">
            <v>44600</v>
          </cell>
          <cell r="C70">
            <v>882.5</v>
          </cell>
        </row>
        <row r="71">
          <cell r="B71">
            <v>44601</v>
          </cell>
          <cell r="C71">
            <v>895.3</v>
          </cell>
        </row>
        <row r="72">
          <cell r="B72">
            <v>44602</v>
          </cell>
          <cell r="C72">
            <v>895.5</v>
          </cell>
        </row>
        <row r="73">
          <cell r="B73">
            <v>44603</v>
          </cell>
          <cell r="C73">
            <v>869.9</v>
          </cell>
        </row>
        <row r="74">
          <cell r="B74">
            <v>44606</v>
          </cell>
          <cell r="C74">
            <v>838.1</v>
          </cell>
        </row>
        <row r="75">
          <cell r="B75">
            <v>44608</v>
          </cell>
          <cell r="C75">
            <v>861.3</v>
          </cell>
        </row>
        <row r="76">
          <cell r="B76">
            <v>44609</v>
          </cell>
          <cell r="C76">
            <v>854.6</v>
          </cell>
        </row>
        <row r="77">
          <cell r="B77">
            <v>44610</v>
          </cell>
          <cell r="C77">
            <v>835.55</v>
          </cell>
        </row>
        <row r="78">
          <cell r="B78">
            <v>44613</v>
          </cell>
          <cell r="C78">
            <v>823.05</v>
          </cell>
        </row>
        <row r="79">
          <cell r="B79">
            <v>44614</v>
          </cell>
          <cell r="C79">
            <v>817.9</v>
          </cell>
        </row>
        <row r="80">
          <cell r="B80">
            <v>44615</v>
          </cell>
          <cell r="C80">
            <v>810.5</v>
          </cell>
        </row>
        <row r="81">
          <cell r="B81">
            <v>44616</v>
          </cell>
          <cell r="C81">
            <v>765.65</v>
          </cell>
        </row>
        <row r="82">
          <cell r="B82">
            <v>44617</v>
          </cell>
          <cell r="C82">
            <v>778</v>
          </cell>
        </row>
        <row r="83">
          <cell r="B83">
            <v>44622</v>
          </cell>
          <cell r="C83">
            <v>783.75</v>
          </cell>
        </row>
        <row r="84">
          <cell r="B84">
            <v>44623</v>
          </cell>
          <cell r="C84">
            <v>730.35</v>
          </cell>
        </row>
        <row r="85">
          <cell r="B85">
            <v>44624</v>
          </cell>
          <cell r="C85">
            <v>728.6</v>
          </cell>
        </row>
        <row r="86">
          <cell r="B86">
            <v>44627</v>
          </cell>
          <cell r="C86">
            <v>699.85</v>
          </cell>
        </row>
        <row r="87">
          <cell r="B87">
            <v>44628</v>
          </cell>
          <cell r="C87">
            <v>710.05</v>
          </cell>
        </row>
        <row r="88">
          <cell r="B88">
            <v>44629</v>
          </cell>
          <cell r="C88">
            <v>727.25</v>
          </cell>
        </row>
        <row r="89">
          <cell r="B89">
            <v>44630</v>
          </cell>
          <cell r="C89">
            <v>735</v>
          </cell>
        </row>
        <row r="90">
          <cell r="B90">
            <v>44631</v>
          </cell>
          <cell r="C90">
            <v>739</v>
          </cell>
        </row>
        <row r="91">
          <cell r="B91">
            <v>44634</v>
          </cell>
          <cell r="C91">
            <v>730.1</v>
          </cell>
        </row>
        <row r="92">
          <cell r="B92">
            <v>44635</v>
          </cell>
          <cell r="C92">
            <v>726.3</v>
          </cell>
        </row>
        <row r="93">
          <cell r="B93">
            <v>44636</v>
          </cell>
          <cell r="C93">
            <v>752.65</v>
          </cell>
        </row>
        <row r="94">
          <cell r="B94">
            <v>44641</v>
          </cell>
          <cell r="C94">
            <v>743.4</v>
          </cell>
        </row>
        <row r="95">
          <cell r="B95">
            <v>44648</v>
          </cell>
          <cell r="C95">
            <v>728.35</v>
          </cell>
        </row>
        <row r="96">
          <cell r="B96">
            <v>44649</v>
          </cell>
          <cell r="C96">
            <v>743.15</v>
          </cell>
        </row>
        <row r="97">
          <cell r="B97">
            <v>44650</v>
          </cell>
          <cell r="C97">
            <v>773.95</v>
          </cell>
        </row>
        <row r="98">
          <cell r="B98">
            <v>44655</v>
          </cell>
          <cell r="C98">
            <v>791.3</v>
          </cell>
        </row>
        <row r="99">
          <cell r="B99">
            <v>44656</v>
          </cell>
          <cell r="C99">
            <v>800.45</v>
          </cell>
        </row>
        <row r="100">
          <cell r="B100">
            <v>44657</v>
          </cell>
          <cell r="C100">
            <v>808.6</v>
          </cell>
        </row>
        <row r="101">
          <cell r="B101">
            <v>44658</v>
          </cell>
          <cell r="C101">
            <v>811.55</v>
          </cell>
        </row>
        <row r="102">
          <cell r="B102">
            <v>44659</v>
          </cell>
          <cell r="C102">
            <v>817.9</v>
          </cell>
        </row>
        <row r="103">
          <cell r="B103">
            <v>44662</v>
          </cell>
          <cell r="C103">
            <v>819</v>
          </cell>
        </row>
        <row r="104">
          <cell r="B104">
            <v>44663</v>
          </cell>
          <cell r="C104">
            <v>805.3</v>
          </cell>
        </row>
        <row r="105">
          <cell r="B105">
            <v>44664</v>
          </cell>
          <cell r="C105">
            <v>816.85</v>
          </cell>
        </row>
        <row r="106">
          <cell r="B106">
            <v>44669</v>
          </cell>
          <cell r="C106">
            <v>808.55</v>
          </cell>
        </row>
        <row r="107">
          <cell r="B107">
            <v>44670</v>
          </cell>
          <cell r="C107">
            <v>787.4</v>
          </cell>
        </row>
        <row r="108">
          <cell r="B108">
            <v>44671</v>
          </cell>
          <cell r="C108">
            <v>809.05</v>
          </cell>
        </row>
        <row r="109">
          <cell r="B109">
            <v>44672</v>
          </cell>
          <cell r="C109">
            <v>813.05</v>
          </cell>
        </row>
        <row r="110">
          <cell r="B110">
            <v>44673</v>
          </cell>
          <cell r="C110">
            <v>812.05</v>
          </cell>
        </row>
        <row r="111">
          <cell r="B111">
            <v>44676</v>
          </cell>
          <cell r="C111">
            <v>805.4</v>
          </cell>
        </row>
        <row r="112">
          <cell r="B112">
            <v>44677</v>
          </cell>
          <cell r="C112">
            <v>798.15</v>
          </cell>
        </row>
        <row r="113">
          <cell r="B113">
            <v>44678</v>
          </cell>
          <cell r="C113">
            <v>782.3</v>
          </cell>
        </row>
        <row r="114">
          <cell r="B114">
            <v>44680</v>
          </cell>
          <cell r="C114">
            <v>800.5</v>
          </cell>
        </row>
        <row r="115">
          <cell r="B115">
            <v>44683</v>
          </cell>
          <cell r="C115">
            <v>792.5</v>
          </cell>
        </row>
        <row r="116">
          <cell r="B116">
            <v>44685</v>
          </cell>
          <cell r="C116">
            <v>760.4</v>
          </cell>
        </row>
        <row r="117">
          <cell r="B117">
            <v>44686</v>
          </cell>
          <cell r="C117">
            <v>739.75</v>
          </cell>
        </row>
        <row r="118">
          <cell r="B118">
            <v>44687</v>
          </cell>
          <cell r="C118">
            <v>727.5</v>
          </cell>
        </row>
        <row r="119">
          <cell r="B119">
            <v>44690</v>
          </cell>
          <cell r="C119">
            <v>724.3</v>
          </cell>
        </row>
        <row r="120">
          <cell r="B120">
            <v>44692</v>
          </cell>
          <cell r="C120">
            <v>704.4</v>
          </cell>
        </row>
        <row r="121">
          <cell r="B121">
            <v>44693</v>
          </cell>
          <cell r="C121">
            <v>696.8</v>
          </cell>
        </row>
        <row r="122">
          <cell r="B122">
            <v>44694</v>
          </cell>
          <cell r="C122">
            <v>677.3</v>
          </cell>
        </row>
        <row r="123">
          <cell r="B123">
            <v>44697</v>
          </cell>
          <cell r="C123">
            <v>687.2</v>
          </cell>
        </row>
        <row r="124">
          <cell r="B124">
            <v>44698</v>
          </cell>
          <cell r="C124">
            <v>696.7</v>
          </cell>
        </row>
        <row r="125">
          <cell r="B125">
            <v>44699</v>
          </cell>
          <cell r="C125">
            <v>697</v>
          </cell>
        </row>
        <row r="126">
          <cell r="B126">
            <v>44700</v>
          </cell>
          <cell r="C126">
            <v>678.8</v>
          </cell>
        </row>
        <row r="127">
          <cell r="B127">
            <v>44701</v>
          </cell>
          <cell r="C127">
            <v>681.4</v>
          </cell>
        </row>
        <row r="128">
          <cell r="B128">
            <v>44704</v>
          </cell>
          <cell r="C128">
            <v>668</v>
          </cell>
        </row>
        <row r="129">
          <cell r="B129">
            <v>44705</v>
          </cell>
          <cell r="C129">
            <v>645.25</v>
          </cell>
        </row>
        <row r="130">
          <cell r="B130">
            <v>44706</v>
          </cell>
          <cell r="C130">
            <v>632.9</v>
          </cell>
        </row>
        <row r="131">
          <cell r="B131">
            <v>44707</v>
          </cell>
          <cell r="C131">
            <v>654.75</v>
          </cell>
        </row>
        <row r="132">
          <cell r="B132">
            <v>44708</v>
          </cell>
          <cell r="C132">
            <v>657.1</v>
          </cell>
        </row>
        <row r="133">
          <cell r="B133">
            <v>44711</v>
          </cell>
          <cell r="C133">
            <v>681.9</v>
          </cell>
        </row>
        <row r="134">
          <cell r="B134">
            <v>44712</v>
          </cell>
          <cell r="C134">
            <v>687.55</v>
          </cell>
        </row>
        <row r="135">
          <cell r="B135">
            <v>44713</v>
          </cell>
          <cell r="C135">
            <v>679.65</v>
          </cell>
        </row>
        <row r="136">
          <cell r="B136">
            <v>44714</v>
          </cell>
          <cell r="C136">
            <v>685.55</v>
          </cell>
        </row>
        <row r="137">
          <cell r="B137">
            <v>44715</v>
          </cell>
          <cell r="C137">
            <v>624.15</v>
          </cell>
        </row>
        <row r="138">
          <cell r="B138">
            <v>44718</v>
          </cell>
          <cell r="C138">
            <v>621.65</v>
          </cell>
        </row>
        <row r="139">
          <cell r="B139">
            <v>44719</v>
          </cell>
          <cell r="C139">
            <v>607.04999999999995</v>
          </cell>
        </row>
        <row r="140">
          <cell r="B140">
            <v>44720</v>
          </cell>
          <cell r="C140">
            <v>605.4</v>
          </cell>
        </row>
        <row r="141">
          <cell r="B141">
            <v>44721</v>
          </cell>
          <cell r="C141">
            <v>620.29999999999995</v>
          </cell>
        </row>
        <row r="142">
          <cell r="B142">
            <v>44722</v>
          </cell>
          <cell r="C142">
            <v>601.9</v>
          </cell>
        </row>
        <row r="143">
          <cell r="B143">
            <v>44725</v>
          </cell>
          <cell r="C143">
            <v>583.65</v>
          </cell>
        </row>
        <row r="144">
          <cell r="B144">
            <v>44726</v>
          </cell>
          <cell r="C144">
            <v>587.70000000000005</v>
          </cell>
        </row>
        <row r="145">
          <cell r="B145">
            <v>44727</v>
          </cell>
          <cell r="C145">
            <v>599.45000000000005</v>
          </cell>
        </row>
        <row r="146">
          <cell r="B146">
            <v>44728</v>
          </cell>
          <cell r="C146">
            <v>567.54999999999995</v>
          </cell>
        </row>
        <row r="147">
          <cell r="B147">
            <v>44732</v>
          </cell>
          <cell r="C147">
            <v>583.04999999999995</v>
          </cell>
        </row>
        <row r="148">
          <cell r="B148">
            <v>44733</v>
          </cell>
          <cell r="C148">
            <v>593.79999999999995</v>
          </cell>
        </row>
        <row r="149">
          <cell r="B149">
            <v>44734</v>
          </cell>
          <cell r="C149">
            <v>592.6</v>
          </cell>
        </row>
        <row r="150">
          <cell r="B150">
            <v>44735</v>
          </cell>
          <cell r="C150">
            <v>597.54999999999995</v>
          </cell>
        </row>
        <row r="151">
          <cell r="B151">
            <v>44736</v>
          </cell>
          <cell r="C151">
            <v>603</v>
          </cell>
        </row>
        <row r="152">
          <cell r="B152">
            <v>44739</v>
          </cell>
          <cell r="C152">
            <v>615.04999999999995</v>
          </cell>
        </row>
        <row r="153">
          <cell r="B153">
            <v>44740</v>
          </cell>
          <cell r="C153">
            <v>619</v>
          </cell>
        </row>
        <row r="154">
          <cell r="B154">
            <v>44741</v>
          </cell>
          <cell r="C154">
            <v>618.15</v>
          </cell>
        </row>
        <row r="155">
          <cell r="B155">
            <v>44742</v>
          </cell>
          <cell r="C155">
            <v>621</v>
          </cell>
        </row>
        <row r="156">
          <cell r="B156">
            <v>44743</v>
          </cell>
          <cell r="C156">
            <v>630.35</v>
          </cell>
        </row>
        <row r="157">
          <cell r="B157">
            <v>44746</v>
          </cell>
          <cell r="C157">
            <v>634.04999999999995</v>
          </cell>
        </row>
        <row r="158">
          <cell r="B158">
            <v>44747</v>
          </cell>
          <cell r="C158">
            <v>627.20000000000005</v>
          </cell>
        </row>
        <row r="159">
          <cell r="B159">
            <v>44748</v>
          </cell>
          <cell r="C159">
            <v>642.70000000000005</v>
          </cell>
        </row>
        <row r="160">
          <cell r="B160">
            <v>44749</v>
          </cell>
          <cell r="C160">
            <v>637.79999999999995</v>
          </cell>
        </row>
        <row r="161">
          <cell r="B161">
            <v>44750</v>
          </cell>
          <cell r="C161">
            <v>642.15</v>
          </cell>
        </row>
        <row r="162">
          <cell r="B162">
            <v>44753</v>
          </cell>
          <cell r="C162">
            <v>638.29999999999995</v>
          </cell>
        </row>
        <row r="163">
          <cell r="B163">
            <v>44754</v>
          </cell>
          <cell r="C163">
            <v>632.4</v>
          </cell>
        </row>
        <row r="164">
          <cell r="B164">
            <v>44755</v>
          </cell>
          <cell r="C164">
            <v>650.4</v>
          </cell>
        </row>
        <row r="165">
          <cell r="B165">
            <v>44756</v>
          </cell>
          <cell r="C165">
            <v>637.85</v>
          </cell>
        </row>
        <row r="166">
          <cell r="B166">
            <v>44757</v>
          </cell>
          <cell r="C166">
            <v>633.65</v>
          </cell>
        </row>
        <row r="167">
          <cell r="B167">
            <v>44760</v>
          </cell>
          <cell r="C167">
            <v>648.5</v>
          </cell>
        </row>
        <row r="168">
          <cell r="B168">
            <v>44761</v>
          </cell>
          <cell r="C168">
            <v>656.7</v>
          </cell>
        </row>
        <row r="169">
          <cell r="B169">
            <v>44763</v>
          </cell>
          <cell r="C169">
            <v>659.55</v>
          </cell>
        </row>
        <row r="170">
          <cell r="B170">
            <v>44764</v>
          </cell>
          <cell r="C170">
            <v>676.7</v>
          </cell>
        </row>
        <row r="171">
          <cell r="B171">
            <v>44767</v>
          </cell>
          <cell r="C171">
            <v>664.4</v>
          </cell>
        </row>
        <row r="172">
          <cell r="B172">
            <v>44768</v>
          </cell>
          <cell r="C172">
            <v>674.4</v>
          </cell>
        </row>
        <row r="173">
          <cell r="B173">
            <v>44769</v>
          </cell>
          <cell r="C173">
            <v>703</v>
          </cell>
        </row>
        <row r="174">
          <cell r="B174">
            <v>44770</v>
          </cell>
          <cell r="C174">
            <v>704.9</v>
          </cell>
        </row>
        <row r="175">
          <cell r="B175">
            <v>44771</v>
          </cell>
          <cell r="C175">
            <v>716.4</v>
          </cell>
        </row>
        <row r="176">
          <cell r="B176">
            <v>44774</v>
          </cell>
          <cell r="C176">
            <v>733.85</v>
          </cell>
        </row>
        <row r="177">
          <cell r="B177">
            <v>44775</v>
          </cell>
          <cell r="C177">
            <v>719.85</v>
          </cell>
        </row>
        <row r="178">
          <cell r="B178">
            <v>44776</v>
          </cell>
          <cell r="C178">
            <v>732.45</v>
          </cell>
        </row>
        <row r="179">
          <cell r="B179">
            <v>44777</v>
          </cell>
          <cell r="C179">
            <v>742.05</v>
          </cell>
        </row>
        <row r="180">
          <cell r="B180">
            <v>44778</v>
          </cell>
          <cell r="C180">
            <v>742.65</v>
          </cell>
        </row>
        <row r="181">
          <cell r="B181">
            <v>44781</v>
          </cell>
          <cell r="C181">
            <v>743</v>
          </cell>
        </row>
        <row r="182">
          <cell r="B182">
            <v>44783</v>
          </cell>
          <cell r="C182">
            <v>742.1</v>
          </cell>
        </row>
        <row r="183">
          <cell r="B183">
            <v>44784</v>
          </cell>
          <cell r="C183">
            <v>741.3</v>
          </cell>
        </row>
        <row r="184">
          <cell r="B184">
            <v>44785</v>
          </cell>
          <cell r="C184">
            <v>742.65</v>
          </cell>
        </row>
        <row r="185">
          <cell r="B185">
            <v>44789</v>
          </cell>
          <cell r="C185">
            <v>751.45</v>
          </cell>
        </row>
        <row r="186">
          <cell r="B186">
            <v>44791</v>
          </cell>
          <cell r="C186">
            <v>770.75</v>
          </cell>
        </row>
        <row r="187">
          <cell r="B187">
            <v>44792</v>
          </cell>
          <cell r="C187">
            <v>752.4</v>
          </cell>
        </row>
        <row r="188">
          <cell r="B188">
            <v>44795</v>
          </cell>
          <cell r="C188">
            <v>718.9</v>
          </cell>
        </row>
        <row r="189">
          <cell r="B189">
            <v>44796</v>
          </cell>
          <cell r="C189">
            <v>735.1</v>
          </cell>
        </row>
        <row r="190">
          <cell r="B190">
            <v>44797</v>
          </cell>
          <cell r="C190">
            <v>742.05</v>
          </cell>
        </row>
        <row r="191">
          <cell r="B191">
            <v>44798</v>
          </cell>
          <cell r="C191">
            <v>735.1</v>
          </cell>
        </row>
        <row r="192">
          <cell r="B192">
            <v>44799</v>
          </cell>
          <cell r="C192">
            <v>733.5</v>
          </cell>
        </row>
        <row r="193">
          <cell r="B193">
            <v>44802</v>
          </cell>
          <cell r="C193">
            <v>725.7</v>
          </cell>
        </row>
        <row r="194">
          <cell r="B194">
            <v>44803</v>
          </cell>
          <cell r="C194">
            <v>746.75</v>
          </cell>
        </row>
        <row r="195">
          <cell r="B195">
            <v>44810</v>
          </cell>
          <cell r="C195">
            <v>748.3</v>
          </cell>
        </row>
        <row r="196">
          <cell r="B196">
            <v>44811</v>
          </cell>
          <cell r="C196">
            <v>760.8</v>
          </cell>
        </row>
        <row r="197">
          <cell r="B197">
            <v>44812</v>
          </cell>
          <cell r="C197">
            <v>773.75</v>
          </cell>
        </row>
        <row r="198">
          <cell r="B198">
            <v>44813</v>
          </cell>
          <cell r="C198">
            <v>764.65</v>
          </cell>
        </row>
        <row r="199">
          <cell r="B199">
            <v>44816</v>
          </cell>
          <cell r="C199">
            <v>790</v>
          </cell>
        </row>
        <row r="200">
          <cell r="B200">
            <v>44817</v>
          </cell>
          <cell r="C200">
            <v>790.15</v>
          </cell>
        </row>
        <row r="201">
          <cell r="B201">
            <v>44818</v>
          </cell>
          <cell r="C201">
            <v>789.3</v>
          </cell>
        </row>
        <row r="202">
          <cell r="B202">
            <v>44819</v>
          </cell>
          <cell r="C202">
            <v>786.45</v>
          </cell>
        </row>
        <row r="203">
          <cell r="B203">
            <v>44820</v>
          </cell>
          <cell r="C203">
            <v>753.3</v>
          </cell>
        </row>
        <row r="204">
          <cell r="B204">
            <v>44823</v>
          </cell>
          <cell r="C204">
            <v>752.05</v>
          </cell>
        </row>
        <row r="205">
          <cell r="B205">
            <v>44824</v>
          </cell>
          <cell r="C205">
            <v>766.4</v>
          </cell>
        </row>
        <row r="206">
          <cell r="B206">
            <v>44825</v>
          </cell>
          <cell r="C206">
            <v>740.85</v>
          </cell>
        </row>
        <row r="207">
          <cell r="B207">
            <v>44827</v>
          </cell>
          <cell r="C207">
            <v>719.45</v>
          </cell>
        </row>
        <row r="208">
          <cell r="B208">
            <v>44830</v>
          </cell>
          <cell r="C208">
            <v>699.5</v>
          </cell>
        </row>
        <row r="209">
          <cell r="B209">
            <v>44831</v>
          </cell>
          <cell r="C209">
            <v>707.8</v>
          </cell>
        </row>
        <row r="210">
          <cell r="B210">
            <v>44832</v>
          </cell>
          <cell r="C210">
            <v>727.35</v>
          </cell>
        </row>
        <row r="211">
          <cell r="B211">
            <v>44833</v>
          </cell>
          <cell r="C211">
            <v>737.2</v>
          </cell>
        </row>
        <row r="212">
          <cell r="B212">
            <v>44837</v>
          </cell>
          <cell r="C212">
            <v>730.5</v>
          </cell>
        </row>
        <row r="213">
          <cell r="B213">
            <v>44838</v>
          </cell>
          <cell r="C213">
            <v>747.6</v>
          </cell>
        </row>
        <row r="214">
          <cell r="B214">
            <v>44840</v>
          </cell>
          <cell r="C214">
            <v>749.6</v>
          </cell>
        </row>
        <row r="215">
          <cell r="B215">
            <v>44841</v>
          </cell>
          <cell r="C215">
            <v>722.4</v>
          </cell>
        </row>
        <row r="216">
          <cell r="B216">
            <v>44844</v>
          </cell>
          <cell r="C216">
            <v>714.45</v>
          </cell>
        </row>
        <row r="217">
          <cell r="B217">
            <v>44845</v>
          </cell>
          <cell r="C217">
            <v>696.45</v>
          </cell>
        </row>
        <row r="218">
          <cell r="B218">
            <v>44846</v>
          </cell>
          <cell r="C218">
            <v>699.3</v>
          </cell>
        </row>
        <row r="219">
          <cell r="B219">
            <v>44847</v>
          </cell>
          <cell r="C219">
            <v>692.85</v>
          </cell>
        </row>
        <row r="220">
          <cell r="B220">
            <v>44848</v>
          </cell>
          <cell r="C220">
            <v>686</v>
          </cell>
        </row>
        <row r="221">
          <cell r="B221">
            <v>44851</v>
          </cell>
          <cell r="C221">
            <v>695</v>
          </cell>
        </row>
        <row r="222">
          <cell r="B222">
            <v>44852</v>
          </cell>
          <cell r="C222">
            <v>696.35</v>
          </cell>
        </row>
        <row r="223">
          <cell r="B223">
            <v>44853</v>
          </cell>
          <cell r="C223">
            <v>687</v>
          </cell>
        </row>
        <row r="224">
          <cell r="B224">
            <v>44854</v>
          </cell>
          <cell r="C224">
            <v>701.5</v>
          </cell>
        </row>
        <row r="225">
          <cell r="B225">
            <v>44855</v>
          </cell>
          <cell r="C225">
            <v>694.5</v>
          </cell>
        </row>
        <row r="226">
          <cell r="B226">
            <v>44859</v>
          </cell>
          <cell r="C226">
            <v>705</v>
          </cell>
        </row>
        <row r="227">
          <cell r="B227">
            <v>44861</v>
          </cell>
          <cell r="C227">
            <v>704.95</v>
          </cell>
        </row>
        <row r="228">
          <cell r="B228">
            <v>44862</v>
          </cell>
          <cell r="C228">
            <v>706.3</v>
          </cell>
        </row>
        <row r="229">
          <cell r="B229">
            <v>44865</v>
          </cell>
          <cell r="C229">
            <v>716.45</v>
          </cell>
        </row>
      </sheetData>
      <sheetData sheetId="11">
        <row r="1">
          <cell r="B1" t="str">
            <v>Spot</v>
          </cell>
          <cell r="D1" t="str">
            <v>Near</v>
          </cell>
          <cell r="E1" t="str">
            <v>Next</v>
          </cell>
          <cell r="F1" t="str">
            <v>Far</v>
          </cell>
        </row>
        <row r="2">
          <cell r="A2">
            <v>44501</v>
          </cell>
          <cell r="B2">
            <v>405.32476800000001</v>
          </cell>
          <cell r="D2">
            <v>416.5</v>
          </cell>
          <cell r="E2">
            <v>416.2</v>
          </cell>
          <cell r="F2">
            <v>416.5</v>
          </cell>
        </row>
        <row r="3">
          <cell r="A3">
            <v>44502</v>
          </cell>
          <cell r="B3">
            <v>402.26870700000001</v>
          </cell>
          <cell r="D3">
            <v>411.8</v>
          </cell>
          <cell r="E3">
            <v>410.6</v>
          </cell>
          <cell r="F3">
            <v>411.8</v>
          </cell>
        </row>
        <row r="4">
          <cell r="A4">
            <v>44503</v>
          </cell>
          <cell r="B4">
            <v>398.325378</v>
          </cell>
          <cell r="D4">
            <v>407.75</v>
          </cell>
          <cell r="E4">
            <v>408.2</v>
          </cell>
          <cell r="F4">
            <v>407.75</v>
          </cell>
        </row>
        <row r="5">
          <cell r="A5">
            <v>44504</v>
          </cell>
          <cell r="B5">
            <v>402.95880099999999</v>
          </cell>
          <cell r="D5">
            <v>412.4</v>
          </cell>
          <cell r="E5">
            <v>411.15</v>
          </cell>
          <cell r="F5">
            <v>412.4</v>
          </cell>
        </row>
        <row r="6">
          <cell r="A6">
            <v>44508</v>
          </cell>
          <cell r="B6">
            <v>410.35257000000001</v>
          </cell>
          <cell r="D6">
            <v>419.85</v>
          </cell>
          <cell r="E6">
            <v>420</v>
          </cell>
          <cell r="F6">
            <v>419.85</v>
          </cell>
        </row>
        <row r="7">
          <cell r="A7">
            <v>44509</v>
          </cell>
          <cell r="B7">
            <v>428.245361</v>
          </cell>
          <cell r="D7">
            <v>438.05</v>
          </cell>
          <cell r="E7">
            <v>439.4</v>
          </cell>
          <cell r="F7">
            <v>438.05</v>
          </cell>
        </row>
        <row r="8">
          <cell r="A8">
            <v>44510</v>
          </cell>
          <cell r="B8">
            <v>419.02783199999999</v>
          </cell>
          <cell r="D8">
            <v>428.6</v>
          </cell>
          <cell r="E8">
            <v>429.05</v>
          </cell>
          <cell r="F8">
            <v>428.6</v>
          </cell>
        </row>
        <row r="9">
          <cell r="A9">
            <v>44511</v>
          </cell>
          <cell r="B9">
            <v>414.88738999999998</v>
          </cell>
          <cell r="D9">
            <v>424.3</v>
          </cell>
          <cell r="E9">
            <v>424.35</v>
          </cell>
          <cell r="F9">
            <v>424.3</v>
          </cell>
        </row>
        <row r="10">
          <cell r="A10">
            <v>44512</v>
          </cell>
          <cell r="B10">
            <v>419.61935399999999</v>
          </cell>
          <cell r="D10">
            <v>429.05</v>
          </cell>
          <cell r="E10">
            <v>429.1</v>
          </cell>
          <cell r="F10">
            <v>429.05</v>
          </cell>
        </row>
        <row r="11">
          <cell r="A11">
            <v>44515</v>
          </cell>
          <cell r="B11">
            <v>414.59161399999999</v>
          </cell>
          <cell r="D11">
            <v>423.85</v>
          </cell>
          <cell r="E11">
            <v>422.4</v>
          </cell>
          <cell r="F11">
            <v>423.85</v>
          </cell>
        </row>
        <row r="12">
          <cell r="A12">
            <v>44516</v>
          </cell>
          <cell r="B12">
            <v>432.33657799999997</v>
          </cell>
          <cell r="D12">
            <v>443.55</v>
          </cell>
          <cell r="E12">
            <v>441.7</v>
          </cell>
          <cell r="F12">
            <v>443.55</v>
          </cell>
        </row>
        <row r="13">
          <cell r="A13">
            <v>44517</v>
          </cell>
          <cell r="B13">
            <v>468.319458</v>
          </cell>
          <cell r="D13">
            <v>480.35</v>
          </cell>
          <cell r="E13">
            <v>478.2</v>
          </cell>
          <cell r="F13">
            <v>480.35</v>
          </cell>
        </row>
        <row r="14">
          <cell r="A14">
            <v>44518</v>
          </cell>
          <cell r="B14">
            <v>462.60162400000002</v>
          </cell>
          <cell r="D14">
            <v>477.25</v>
          </cell>
          <cell r="E14">
            <v>472.45</v>
          </cell>
          <cell r="F14">
            <v>477.25</v>
          </cell>
        </row>
        <row r="15">
          <cell r="A15">
            <v>44522</v>
          </cell>
          <cell r="B15">
            <v>450.27874800000001</v>
          </cell>
          <cell r="D15">
            <v>461.75</v>
          </cell>
          <cell r="E15">
            <v>457.55</v>
          </cell>
          <cell r="F15">
            <v>461.75</v>
          </cell>
        </row>
        <row r="16">
          <cell r="A16">
            <v>44523</v>
          </cell>
          <cell r="B16">
            <v>493.26101699999998</v>
          </cell>
          <cell r="D16">
            <v>504.45</v>
          </cell>
          <cell r="E16">
            <v>502.45</v>
          </cell>
          <cell r="F16">
            <v>504.45</v>
          </cell>
        </row>
        <row r="17">
          <cell r="A17">
            <v>44524</v>
          </cell>
          <cell r="B17">
            <v>480.445221</v>
          </cell>
          <cell r="D17">
            <v>489.9</v>
          </cell>
          <cell r="E17">
            <v>488.4</v>
          </cell>
          <cell r="F17">
            <v>489.9</v>
          </cell>
        </row>
        <row r="18">
          <cell r="A18">
            <v>44525</v>
          </cell>
          <cell r="B18">
            <v>492.66949499999998</v>
          </cell>
          <cell r="D18">
            <v>505.3</v>
          </cell>
          <cell r="E18">
            <v>502.55</v>
          </cell>
          <cell r="F18">
            <v>505.3</v>
          </cell>
        </row>
        <row r="19">
          <cell r="A19">
            <v>44526</v>
          </cell>
          <cell r="B19">
            <v>464.622589</v>
          </cell>
          <cell r="D19">
            <v>475.95</v>
          </cell>
          <cell r="E19">
            <v>473.3</v>
          </cell>
          <cell r="F19">
            <v>475.95</v>
          </cell>
        </row>
        <row r="20">
          <cell r="A20">
            <v>44529</v>
          </cell>
          <cell r="B20">
            <v>467.43218999999999</v>
          </cell>
          <cell r="D20">
            <v>478.65</v>
          </cell>
          <cell r="E20">
            <v>477.9</v>
          </cell>
          <cell r="F20">
            <v>478.65</v>
          </cell>
        </row>
        <row r="21">
          <cell r="A21">
            <v>44530</v>
          </cell>
          <cell r="B21">
            <v>468.22091699999999</v>
          </cell>
          <cell r="D21">
            <v>479.35</v>
          </cell>
          <cell r="E21">
            <v>477.7</v>
          </cell>
          <cell r="F21">
            <v>479.35</v>
          </cell>
        </row>
        <row r="22">
          <cell r="A22">
            <v>44531</v>
          </cell>
          <cell r="B22">
            <v>481.18457000000001</v>
          </cell>
          <cell r="D22">
            <v>492.6</v>
          </cell>
          <cell r="E22">
            <v>492.85</v>
          </cell>
          <cell r="F22">
            <v>492.6</v>
          </cell>
        </row>
        <row r="23">
          <cell r="A23">
            <v>44532</v>
          </cell>
          <cell r="B23">
            <v>481.87463400000001</v>
          </cell>
          <cell r="D23">
            <v>494.2</v>
          </cell>
          <cell r="E23">
            <v>493.3</v>
          </cell>
          <cell r="F23">
            <v>494.2</v>
          </cell>
        </row>
        <row r="24">
          <cell r="A24">
            <v>44533</v>
          </cell>
          <cell r="B24">
            <v>476.10754400000002</v>
          </cell>
          <cell r="D24">
            <v>487.4</v>
          </cell>
          <cell r="E24">
            <v>487.35</v>
          </cell>
          <cell r="F24">
            <v>487.4</v>
          </cell>
        </row>
        <row r="25">
          <cell r="A25">
            <v>44536</v>
          </cell>
          <cell r="B25">
            <v>461.07360799999998</v>
          </cell>
          <cell r="D25">
            <v>471.8</v>
          </cell>
          <cell r="E25">
            <v>469.3</v>
          </cell>
          <cell r="F25">
            <v>471.8</v>
          </cell>
        </row>
        <row r="26">
          <cell r="A26">
            <v>44537</v>
          </cell>
          <cell r="B26">
            <v>466.84069799999997</v>
          </cell>
          <cell r="D26">
            <v>477.65</v>
          </cell>
          <cell r="E26">
            <v>478.7</v>
          </cell>
          <cell r="F26">
            <v>477.65</v>
          </cell>
        </row>
        <row r="27">
          <cell r="A27">
            <v>44538</v>
          </cell>
          <cell r="B27">
            <v>474.77667200000002</v>
          </cell>
          <cell r="D27">
            <v>485.7</v>
          </cell>
          <cell r="E27">
            <v>484.25</v>
          </cell>
          <cell r="F27">
            <v>485.7</v>
          </cell>
        </row>
        <row r="28">
          <cell r="A28">
            <v>44539</v>
          </cell>
          <cell r="B28">
            <v>477.93133499999999</v>
          </cell>
          <cell r="D28">
            <v>490.9</v>
          </cell>
          <cell r="E28">
            <v>489.3</v>
          </cell>
          <cell r="F28">
            <v>490.9</v>
          </cell>
        </row>
        <row r="29">
          <cell r="A29">
            <v>44540</v>
          </cell>
          <cell r="B29">
            <v>472.21350100000001</v>
          </cell>
          <cell r="D29">
            <v>484.9</v>
          </cell>
          <cell r="E29">
            <v>483.15</v>
          </cell>
          <cell r="F29">
            <v>484.9</v>
          </cell>
        </row>
        <row r="30">
          <cell r="A30">
            <v>44543</v>
          </cell>
          <cell r="B30">
            <v>497.20434599999999</v>
          </cell>
          <cell r="D30">
            <v>508.4</v>
          </cell>
          <cell r="E30">
            <v>510.15</v>
          </cell>
          <cell r="F30">
            <v>508.4</v>
          </cell>
        </row>
        <row r="31">
          <cell r="A31">
            <v>44544</v>
          </cell>
          <cell r="B31">
            <v>498.48593099999999</v>
          </cell>
          <cell r="D31">
            <v>508.95</v>
          </cell>
          <cell r="E31">
            <v>509.1</v>
          </cell>
          <cell r="F31">
            <v>508.95</v>
          </cell>
        </row>
        <row r="32">
          <cell r="A32">
            <v>44545</v>
          </cell>
          <cell r="B32">
            <v>494.246826</v>
          </cell>
          <cell r="D32">
            <v>505.2</v>
          </cell>
          <cell r="E32">
            <v>505.95</v>
          </cell>
          <cell r="F32">
            <v>505.2</v>
          </cell>
        </row>
        <row r="33">
          <cell r="A33">
            <v>44546</v>
          </cell>
          <cell r="B33">
            <v>498.14086900000001</v>
          </cell>
          <cell r="D33">
            <v>509.2</v>
          </cell>
          <cell r="E33">
            <v>509.8</v>
          </cell>
          <cell r="F33">
            <v>509.2</v>
          </cell>
        </row>
        <row r="34">
          <cell r="A34">
            <v>44547</v>
          </cell>
          <cell r="B34">
            <v>490.796448</v>
          </cell>
          <cell r="D34">
            <v>501.6</v>
          </cell>
          <cell r="E34">
            <v>500.1</v>
          </cell>
          <cell r="F34">
            <v>501.6</v>
          </cell>
        </row>
        <row r="35">
          <cell r="A35">
            <v>44550</v>
          </cell>
          <cell r="B35">
            <v>460.97503699999999</v>
          </cell>
          <cell r="D35">
            <v>471.05</v>
          </cell>
          <cell r="E35">
            <v>469.7</v>
          </cell>
          <cell r="F35">
            <v>471.05</v>
          </cell>
        </row>
        <row r="36">
          <cell r="A36">
            <v>44551</v>
          </cell>
          <cell r="B36">
            <v>467.48150600000002</v>
          </cell>
          <cell r="D36">
            <v>477.7</v>
          </cell>
          <cell r="E36">
            <v>477.8</v>
          </cell>
          <cell r="F36">
            <v>477.7</v>
          </cell>
        </row>
        <row r="37">
          <cell r="A37">
            <v>44552</v>
          </cell>
          <cell r="B37">
            <v>493.65533399999998</v>
          </cell>
          <cell r="D37">
            <v>508.85</v>
          </cell>
          <cell r="E37">
            <v>503.55</v>
          </cell>
          <cell r="F37">
            <v>508.85</v>
          </cell>
        </row>
        <row r="38">
          <cell r="A38">
            <v>44553</v>
          </cell>
          <cell r="B38">
            <v>521.01220699999999</v>
          </cell>
          <cell r="D38">
            <v>535.29999999999995</v>
          </cell>
          <cell r="E38">
            <v>532.35</v>
          </cell>
          <cell r="F38">
            <v>535.29999999999995</v>
          </cell>
        </row>
        <row r="39">
          <cell r="A39">
            <v>44554</v>
          </cell>
          <cell r="B39">
            <v>523.033142</v>
          </cell>
          <cell r="D39">
            <v>534.79999999999995</v>
          </cell>
          <cell r="E39">
            <v>532.95000000000005</v>
          </cell>
          <cell r="F39">
            <v>534.79999999999995</v>
          </cell>
        </row>
        <row r="40">
          <cell r="A40">
            <v>44557</v>
          </cell>
          <cell r="B40">
            <v>519.18841599999996</v>
          </cell>
          <cell r="D40">
            <v>532</v>
          </cell>
          <cell r="E40">
            <v>530.1</v>
          </cell>
          <cell r="F40">
            <v>532</v>
          </cell>
        </row>
        <row r="41">
          <cell r="A41">
            <v>44558</v>
          </cell>
          <cell r="B41">
            <v>532.349243</v>
          </cell>
          <cell r="D41">
            <v>541.54999999999995</v>
          </cell>
          <cell r="E41">
            <v>542.65</v>
          </cell>
          <cell r="F41">
            <v>541.54999999999995</v>
          </cell>
        </row>
        <row r="42">
          <cell r="A42">
            <v>44559</v>
          </cell>
          <cell r="B42">
            <v>527.12432899999999</v>
          </cell>
          <cell r="D42">
            <v>537.6</v>
          </cell>
          <cell r="E42">
            <v>536.85</v>
          </cell>
          <cell r="F42">
            <v>537.6</v>
          </cell>
        </row>
        <row r="43">
          <cell r="A43">
            <v>44560</v>
          </cell>
          <cell r="B43">
            <v>533.43365500000004</v>
          </cell>
          <cell r="D43">
            <v>544.85</v>
          </cell>
          <cell r="E43">
            <v>544.15</v>
          </cell>
          <cell r="F43">
            <v>544.85</v>
          </cell>
        </row>
        <row r="44">
          <cell r="A44">
            <v>44561</v>
          </cell>
          <cell r="B44">
            <v>536.98266599999999</v>
          </cell>
          <cell r="D44">
            <v>550.65</v>
          </cell>
          <cell r="E44">
            <v>550.45000000000005</v>
          </cell>
          <cell r="F44">
            <v>550.65</v>
          </cell>
        </row>
        <row r="45">
          <cell r="A45">
            <v>44564</v>
          </cell>
          <cell r="B45">
            <v>558.917419</v>
          </cell>
          <cell r="D45">
            <v>575.29999999999995</v>
          </cell>
          <cell r="E45">
            <v>572</v>
          </cell>
          <cell r="F45">
            <v>575.29999999999995</v>
          </cell>
        </row>
        <row r="46">
          <cell r="A46">
            <v>44565</v>
          </cell>
          <cell r="B46">
            <v>551.67156999999997</v>
          </cell>
          <cell r="D46">
            <v>565.04999999999995</v>
          </cell>
          <cell r="E46">
            <v>563.54999999999995</v>
          </cell>
          <cell r="F46">
            <v>565.04999999999995</v>
          </cell>
        </row>
        <row r="47">
          <cell r="A47">
            <v>44566</v>
          </cell>
          <cell r="B47">
            <v>543.14416500000004</v>
          </cell>
          <cell r="D47">
            <v>556.25</v>
          </cell>
          <cell r="E47">
            <v>555.70000000000005</v>
          </cell>
          <cell r="F47">
            <v>556.25</v>
          </cell>
        </row>
        <row r="48">
          <cell r="A48">
            <v>44567</v>
          </cell>
          <cell r="B48">
            <v>551.42504899999994</v>
          </cell>
          <cell r="D48">
            <v>564.65</v>
          </cell>
          <cell r="E48">
            <v>562</v>
          </cell>
          <cell r="F48">
            <v>564.65</v>
          </cell>
        </row>
        <row r="49">
          <cell r="A49">
            <v>44568</v>
          </cell>
          <cell r="B49">
            <v>569.12072799999999</v>
          </cell>
          <cell r="D49">
            <v>582.75</v>
          </cell>
          <cell r="E49">
            <v>580.65</v>
          </cell>
          <cell r="F49">
            <v>582.75</v>
          </cell>
        </row>
        <row r="50">
          <cell r="A50">
            <v>44571</v>
          </cell>
          <cell r="B50">
            <v>563.50152600000001</v>
          </cell>
          <cell r="D50">
            <v>576.79999999999995</v>
          </cell>
          <cell r="E50">
            <v>574.15</v>
          </cell>
          <cell r="F50">
            <v>576.79999999999995</v>
          </cell>
        </row>
        <row r="51">
          <cell r="A51">
            <v>44572</v>
          </cell>
          <cell r="B51">
            <v>563.74798599999997</v>
          </cell>
          <cell r="D51">
            <v>577</v>
          </cell>
          <cell r="E51">
            <v>576.70000000000005</v>
          </cell>
          <cell r="F51">
            <v>577</v>
          </cell>
        </row>
        <row r="52">
          <cell r="A52">
            <v>44573</v>
          </cell>
          <cell r="B52">
            <v>566.85333300000002</v>
          </cell>
          <cell r="D52">
            <v>580.1</v>
          </cell>
          <cell r="E52">
            <v>579.4</v>
          </cell>
          <cell r="F52">
            <v>580.1</v>
          </cell>
        </row>
        <row r="53">
          <cell r="A53">
            <v>44574</v>
          </cell>
          <cell r="B53">
            <v>561.52984600000002</v>
          </cell>
          <cell r="D53">
            <v>576</v>
          </cell>
          <cell r="E53">
            <v>575</v>
          </cell>
          <cell r="F53">
            <v>576</v>
          </cell>
        </row>
        <row r="54">
          <cell r="A54">
            <v>44575</v>
          </cell>
          <cell r="B54">
            <v>549.10833700000001</v>
          </cell>
          <cell r="D54">
            <v>561.79999999999995</v>
          </cell>
          <cell r="E54">
            <v>561</v>
          </cell>
          <cell r="F54">
            <v>561.79999999999995</v>
          </cell>
        </row>
        <row r="55">
          <cell r="A55">
            <v>44578</v>
          </cell>
          <cell r="B55">
            <v>541.76397699999995</v>
          </cell>
          <cell r="D55">
            <v>554.1</v>
          </cell>
          <cell r="E55">
            <v>554.70000000000005</v>
          </cell>
          <cell r="F55">
            <v>554.1</v>
          </cell>
        </row>
        <row r="56">
          <cell r="A56">
            <v>44579</v>
          </cell>
          <cell r="B56">
            <v>527.12432899999999</v>
          </cell>
          <cell r="D56" t="e">
            <v>#N/A</v>
          </cell>
          <cell r="E56" t="e">
            <v>#N/A</v>
          </cell>
        </row>
        <row r="57">
          <cell r="A57">
            <v>44580</v>
          </cell>
          <cell r="B57">
            <v>505.63320900000002</v>
          </cell>
          <cell r="D57" t="e">
            <v>#N/A</v>
          </cell>
          <cell r="E57" t="e">
            <v>#N/A</v>
          </cell>
        </row>
        <row r="58">
          <cell r="A58">
            <v>44581</v>
          </cell>
          <cell r="B58">
            <v>494.98620599999998</v>
          </cell>
          <cell r="D58">
            <v>507.9</v>
          </cell>
          <cell r="E58">
            <v>505.25</v>
          </cell>
          <cell r="F58">
            <v>507.9</v>
          </cell>
        </row>
        <row r="59">
          <cell r="A59">
            <v>44582</v>
          </cell>
          <cell r="B59">
            <v>480.34661899999998</v>
          </cell>
          <cell r="D59">
            <v>491.75</v>
          </cell>
          <cell r="E59">
            <v>489.4</v>
          </cell>
          <cell r="F59">
            <v>491.75</v>
          </cell>
        </row>
        <row r="60">
          <cell r="A60">
            <v>44585</v>
          </cell>
          <cell r="B60">
            <v>444.117279</v>
          </cell>
          <cell r="D60">
            <v>451.3</v>
          </cell>
          <cell r="E60">
            <v>451.6</v>
          </cell>
          <cell r="F60">
            <v>451.3</v>
          </cell>
        </row>
        <row r="61">
          <cell r="A61">
            <v>44586</v>
          </cell>
          <cell r="B61">
            <v>454.56710800000002</v>
          </cell>
          <cell r="D61">
            <v>464.65</v>
          </cell>
          <cell r="E61">
            <v>461.7</v>
          </cell>
          <cell r="F61">
            <v>464.65</v>
          </cell>
        </row>
        <row r="62">
          <cell r="A62">
            <v>44588</v>
          </cell>
          <cell r="B62">
            <v>431.69580100000002</v>
          </cell>
          <cell r="D62">
            <v>442</v>
          </cell>
          <cell r="E62">
            <v>439.5</v>
          </cell>
          <cell r="F62">
            <v>442</v>
          </cell>
        </row>
        <row r="63">
          <cell r="A63">
            <v>44589</v>
          </cell>
          <cell r="B63">
            <v>438.79379299999999</v>
          </cell>
          <cell r="D63">
            <v>449.75</v>
          </cell>
          <cell r="E63">
            <v>448.6</v>
          </cell>
          <cell r="F63">
            <v>449.75</v>
          </cell>
        </row>
        <row r="64">
          <cell r="A64">
            <v>44592</v>
          </cell>
          <cell r="B64">
            <v>468.861694</v>
          </cell>
          <cell r="D64">
            <v>475.5</v>
          </cell>
          <cell r="E64">
            <v>478.05</v>
          </cell>
          <cell r="F64">
            <v>475.5</v>
          </cell>
        </row>
        <row r="65">
          <cell r="A65">
            <v>44593</v>
          </cell>
          <cell r="B65">
            <v>465.31265300000001</v>
          </cell>
          <cell r="D65">
            <v>476.75</v>
          </cell>
          <cell r="E65">
            <v>475.75</v>
          </cell>
          <cell r="F65">
            <v>476.75</v>
          </cell>
        </row>
        <row r="66">
          <cell r="A66">
            <v>44594</v>
          </cell>
          <cell r="B66">
            <v>469.99539199999998</v>
          </cell>
          <cell r="D66">
            <v>481.5</v>
          </cell>
          <cell r="E66">
            <v>481.55</v>
          </cell>
          <cell r="F66">
            <v>481.5</v>
          </cell>
        </row>
        <row r="67">
          <cell r="A67">
            <v>44595</v>
          </cell>
          <cell r="B67">
            <v>468.46734600000002</v>
          </cell>
          <cell r="D67">
            <v>479.85</v>
          </cell>
          <cell r="E67">
            <v>477.9</v>
          </cell>
          <cell r="F67">
            <v>479.85</v>
          </cell>
        </row>
        <row r="68">
          <cell r="A68">
            <v>44596</v>
          </cell>
          <cell r="B68">
            <v>460.77786300000002</v>
          </cell>
          <cell r="D68">
            <v>471.95</v>
          </cell>
          <cell r="E68">
            <v>471.35</v>
          </cell>
          <cell r="F68">
            <v>471.95</v>
          </cell>
        </row>
        <row r="69">
          <cell r="A69">
            <v>44599</v>
          </cell>
          <cell r="B69">
            <v>446.33538800000002</v>
          </cell>
          <cell r="D69">
            <v>454.95</v>
          </cell>
          <cell r="E69">
            <v>454.25</v>
          </cell>
          <cell r="F69">
            <v>454.95</v>
          </cell>
        </row>
        <row r="70">
          <cell r="A70">
            <v>44600</v>
          </cell>
          <cell r="B70">
            <v>436.27990699999998</v>
          </cell>
          <cell r="D70">
            <v>446.65</v>
          </cell>
          <cell r="E70">
            <v>445.75</v>
          </cell>
          <cell r="F70">
            <v>446.65</v>
          </cell>
        </row>
        <row r="71">
          <cell r="A71">
            <v>44601</v>
          </cell>
          <cell r="B71">
            <v>449.29290800000001</v>
          </cell>
          <cell r="D71">
            <v>459.9</v>
          </cell>
          <cell r="E71">
            <v>459.45</v>
          </cell>
          <cell r="F71">
            <v>459.9</v>
          </cell>
        </row>
        <row r="72">
          <cell r="A72">
            <v>44602</v>
          </cell>
          <cell r="B72">
            <v>456.489441</v>
          </cell>
          <cell r="D72">
            <v>468.3</v>
          </cell>
          <cell r="E72">
            <v>467.45</v>
          </cell>
          <cell r="F72">
            <v>468.3</v>
          </cell>
        </row>
        <row r="73">
          <cell r="A73">
            <v>44603</v>
          </cell>
          <cell r="B73">
            <v>446.58184799999998</v>
          </cell>
          <cell r="D73">
            <v>457</v>
          </cell>
          <cell r="E73">
            <v>454.65</v>
          </cell>
          <cell r="F73">
            <v>457</v>
          </cell>
        </row>
        <row r="74">
          <cell r="A74">
            <v>44606</v>
          </cell>
          <cell r="B74">
            <v>416.56326300000001</v>
          </cell>
          <cell r="D74">
            <v>426.1</v>
          </cell>
          <cell r="E74">
            <v>423.9</v>
          </cell>
          <cell r="F74">
            <v>426.1</v>
          </cell>
        </row>
        <row r="75">
          <cell r="A75">
            <v>44607</v>
          </cell>
          <cell r="B75">
            <v>440.81475799999998</v>
          </cell>
          <cell r="D75" t="e">
            <v>#N/A</v>
          </cell>
          <cell r="E75" t="e">
            <v>#N/A</v>
          </cell>
          <cell r="F75" t="e">
            <v>#N/A</v>
          </cell>
        </row>
        <row r="76">
          <cell r="A76">
            <v>44608</v>
          </cell>
          <cell r="B76">
            <v>437.90655500000003</v>
          </cell>
          <cell r="D76">
            <v>447.4</v>
          </cell>
          <cell r="E76">
            <v>446.4</v>
          </cell>
          <cell r="F76">
            <v>447.4</v>
          </cell>
        </row>
        <row r="77">
          <cell r="A77">
            <v>44609</v>
          </cell>
          <cell r="B77">
            <v>433.61819500000001</v>
          </cell>
          <cell r="D77">
            <v>443.45</v>
          </cell>
          <cell r="E77">
            <v>440.6</v>
          </cell>
          <cell r="F77">
            <v>443.45</v>
          </cell>
        </row>
        <row r="78">
          <cell r="A78">
            <v>44610</v>
          </cell>
          <cell r="B78">
            <v>420.65451000000002</v>
          </cell>
          <cell r="D78">
            <v>430.15</v>
          </cell>
          <cell r="E78">
            <v>428.85</v>
          </cell>
          <cell r="F78">
            <v>430.15</v>
          </cell>
        </row>
        <row r="79">
          <cell r="A79">
            <v>44613</v>
          </cell>
          <cell r="B79">
            <v>407.04998799999998</v>
          </cell>
          <cell r="D79">
            <v>416</v>
          </cell>
          <cell r="E79">
            <v>413.85</v>
          </cell>
          <cell r="F79">
            <v>416</v>
          </cell>
        </row>
        <row r="80">
          <cell r="A80">
            <v>44614</v>
          </cell>
          <cell r="B80">
            <v>410.79620399999999</v>
          </cell>
          <cell r="D80">
            <v>417.85</v>
          </cell>
          <cell r="E80">
            <v>417.55</v>
          </cell>
          <cell r="F80">
            <v>417.85</v>
          </cell>
        </row>
        <row r="81">
          <cell r="A81">
            <v>44615</v>
          </cell>
          <cell r="B81">
            <v>408.92306500000001</v>
          </cell>
          <cell r="D81">
            <v>416.95</v>
          </cell>
          <cell r="E81">
            <v>416.3</v>
          </cell>
          <cell r="F81">
            <v>416.95</v>
          </cell>
        </row>
        <row r="82">
          <cell r="A82">
            <v>44616</v>
          </cell>
          <cell r="B82">
            <v>376.78497299999998</v>
          </cell>
          <cell r="D82">
            <v>383.75</v>
          </cell>
          <cell r="E82">
            <v>382.05</v>
          </cell>
          <cell r="F82">
            <v>383.75</v>
          </cell>
        </row>
        <row r="83">
          <cell r="A83">
            <v>44617</v>
          </cell>
          <cell r="B83">
            <v>397.83245799999997</v>
          </cell>
          <cell r="D83">
            <v>407.8</v>
          </cell>
          <cell r="E83">
            <v>407</v>
          </cell>
          <cell r="F83">
            <v>407.8</v>
          </cell>
        </row>
        <row r="84">
          <cell r="A84">
            <v>44620</v>
          </cell>
          <cell r="B84">
            <v>401.87439000000001</v>
          </cell>
          <cell r="D84" t="e">
            <v>#N/A</v>
          </cell>
          <cell r="E84" t="e">
            <v>#N/A</v>
          </cell>
          <cell r="F84" t="e">
            <v>#N/A</v>
          </cell>
        </row>
        <row r="85">
          <cell r="A85">
            <v>44622</v>
          </cell>
          <cell r="B85">
            <v>415.18310500000001</v>
          </cell>
          <cell r="D85">
            <v>425.3</v>
          </cell>
          <cell r="E85">
            <v>422.7</v>
          </cell>
          <cell r="F85">
            <v>425.3</v>
          </cell>
        </row>
        <row r="86">
          <cell r="A86">
            <v>44623</v>
          </cell>
          <cell r="B86">
            <v>423.75985700000001</v>
          </cell>
          <cell r="D86">
            <v>434.05</v>
          </cell>
          <cell r="E86">
            <v>431.65</v>
          </cell>
          <cell r="F86">
            <v>434.05</v>
          </cell>
        </row>
        <row r="87">
          <cell r="A87">
            <v>44624</v>
          </cell>
          <cell r="B87">
            <v>431.74511699999999</v>
          </cell>
          <cell r="D87">
            <v>442.2</v>
          </cell>
          <cell r="E87">
            <v>439.25</v>
          </cell>
          <cell r="F87">
            <v>442.2</v>
          </cell>
        </row>
        <row r="88">
          <cell r="A88">
            <v>44627</v>
          </cell>
          <cell r="B88">
            <v>424.99215700000002</v>
          </cell>
          <cell r="D88">
            <v>435.1</v>
          </cell>
          <cell r="E88">
            <v>434.15</v>
          </cell>
          <cell r="F88">
            <v>435.1</v>
          </cell>
        </row>
        <row r="89">
          <cell r="A89">
            <v>44628</v>
          </cell>
          <cell r="B89">
            <v>444.80737299999998</v>
          </cell>
          <cell r="D89">
            <v>455.35</v>
          </cell>
          <cell r="E89">
            <v>453.15</v>
          </cell>
          <cell r="F89">
            <v>455.35</v>
          </cell>
        </row>
        <row r="90">
          <cell r="A90">
            <v>44629</v>
          </cell>
          <cell r="B90">
            <v>449.68725599999999</v>
          </cell>
          <cell r="D90">
            <v>457.1</v>
          </cell>
          <cell r="E90">
            <v>457.05</v>
          </cell>
          <cell r="F90">
            <v>457.1</v>
          </cell>
        </row>
        <row r="91">
          <cell r="A91">
            <v>44630</v>
          </cell>
          <cell r="B91">
            <v>443.62435900000003</v>
          </cell>
          <cell r="D91">
            <v>454.7</v>
          </cell>
          <cell r="E91">
            <v>453.3</v>
          </cell>
          <cell r="F91">
            <v>454.7</v>
          </cell>
        </row>
        <row r="92">
          <cell r="A92">
            <v>44631</v>
          </cell>
          <cell r="B92">
            <v>446.82830799999999</v>
          </cell>
          <cell r="D92">
            <v>457.25</v>
          </cell>
          <cell r="E92">
            <v>457.05</v>
          </cell>
          <cell r="F92">
            <v>457.25</v>
          </cell>
        </row>
        <row r="93">
          <cell r="A93">
            <v>44634</v>
          </cell>
          <cell r="B93">
            <v>445.84249899999998</v>
          </cell>
          <cell r="D93">
            <v>453.55</v>
          </cell>
          <cell r="E93">
            <v>455.75</v>
          </cell>
          <cell r="F93">
            <v>453.55</v>
          </cell>
        </row>
        <row r="94">
          <cell r="A94">
            <v>44635</v>
          </cell>
          <cell r="B94">
            <v>430.709991</v>
          </cell>
          <cell r="D94">
            <v>442.25</v>
          </cell>
          <cell r="E94">
            <v>440.4</v>
          </cell>
          <cell r="F94">
            <v>442.25</v>
          </cell>
        </row>
        <row r="95">
          <cell r="A95">
            <v>44636</v>
          </cell>
          <cell r="B95">
            <v>436.23062099999999</v>
          </cell>
          <cell r="D95">
            <v>447.85</v>
          </cell>
          <cell r="E95">
            <v>446.05</v>
          </cell>
          <cell r="F95">
            <v>447.85</v>
          </cell>
        </row>
        <row r="96">
          <cell r="A96">
            <v>44637</v>
          </cell>
          <cell r="B96">
            <v>437.66009500000001</v>
          </cell>
          <cell r="D96" t="e">
            <v>#N/A</v>
          </cell>
          <cell r="E96" t="e">
            <v>#N/A</v>
          </cell>
          <cell r="F96" t="e">
            <v>#N/A</v>
          </cell>
        </row>
        <row r="97">
          <cell r="A97">
            <v>44641</v>
          </cell>
          <cell r="B97">
            <v>437.46292099999999</v>
          </cell>
          <cell r="D97">
            <v>447.15</v>
          </cell>
          <cell r="E97">
            <v>445.75</v>
          </cell>
          <cell r="F97">
            <v>447.15</v>
          </cell>
        </row>
        <row r="98">
          <cell r="A98">
            <v>44642</v>
          </cell>
          <cell r="B98">
            <v>459.299103</v>
          </cell>
          <cell r="D98" t="e">
            <v>#N/A</v>
          </cell>
          <cell r="E98" t="e">
            <v>#N/A</v>
          </cell>
          <cell r="F98" t="e">
            <v>#N/A</v>
          </cell>
        </row>
        <row r="99">
          <cell r="A99">
            <v>44643</v>
          </cell>
          <cell r="B99">
            <v>460.92572000000001</v>
          </cell>
          <cell r="D99" t="e">
            <v>#N/A</v>
          </cell>
          <cell r="E99" t="e">
            <v>#N/A</v>
          </cell>
          <cell r="F99" t="e">
            <v>#N/A</v>
          </cell>
        </row>
        <row r="100">
          <cell r="A100">
            <v>44644</v>
          </cell>
          <cell r="B100">
            <v>473.29791299999999</v>
          </cell>
          <cell r="D100" t="e">
            <v>#N/A</v>
          </cell>
          <cell r="E100" t="e">
            <v>#N/A</v>
          </cell>
          <cell r="F100" t="e">
            <v>#N/A</v>
          </cell>
        </row>
        <row r="101">
          <cell r="A101">
            <v>44645</v>
          </cell>
          <cell r="B101">
            <v>459.299103</v>
          </cell>
          <cell r="D101" t="e">
            <v>#N/A</v>
          </cell>
          <cell r="E101" t="e">
            <v>#N/A</v>
          </cell>
          <cell r="F101" t="e">
            <v>#N/A</v>
          </cell>
        </row>
        <row r="102">
          <cell r="A102">
            <v>44648</v>
          </cell>
          <cell r="B102">
            <v>447.56768799999998</v>
          </cell>
          <cell r="D102">
            <v>458.1</v>
          </cell>
          <cell r="E102">
            <v>457.15</v>
          </cell>
          <cell r="F102">
            <v>458.1</v>
          </cell>
        </row>
        <row r="103">
          <cell r="A103">
            <v>44649</v>
          </cell>
          <cell r="B103">
            <v>449.58865400000002</v>
          </cell>
          <cell r="D103">
            <v>460.35</v>
          </cell>
          <cell r="E103">
            <v>457.8</v>
          </cell>
          <cell r="F103">
            <v>460.35</v>
          </cell>
        </row>
        <row r="104">
          <cell r="A104">
            <v>44650</v>
          </cell>
          <cell r="B104">
            <v>447.76486199999999</v>
          </cell>
          <cell r="D104">
            <v>459.05</v>
          </cell>
          <cell r="E104">
            <v>457</v>
          </cell>
          <cell r="F104">
            <v>459.05</v>
          </cell>
        </row>
        <row r="105">
          <cell r="A105">
            <v>44651</v>
          </cell>
          <cell r="B105">
            <v>448.50424199999998</v>
          </cell>
          <cell r="D105" t="e">
            <v>#N/A</v>
          </cell>
          <cell r="E105" t="e">
            <v>#N/A</v>
          </cell>
          <cell r="F105" t="e">
            <v>#N/A</v>
          </cell>
        </row>
        <row r="106">
          <cell r="A106">
            <v>44652</v>
          </cell>
          <cell r="B106">
            <v>459.98919699999999</v>
          </cell>
          <cell r="D106" t="e">
            <v>#N/A</v>
          </cell>
          <cell r="E106" t="e">
            <v>#N/A</v>
          </cell>
          <cell r="F106" t="e">
            <v>#N/A</v>
          </cell>
        </row>
        <row r="107">
          <cell r="A107">
            <v>44655</v>
          </cell>
          <cell r="B107">
            <v>465.16479500000003</v>
          </cell>
          <cell r="D107">
            <v>477.25</v>
          </cell>
          <cell r="E107">
            <v>476.25</v>
          </cell>
          <cell r="F107">
            <v>477.25</v>
          </cell>
        </row>
        <row r="108">
          <cell r="A108">
            <v>44656</v>
          </cell>
          <cell r="B108">
            <v>482.71258499999999</v>
          </cell>
          <cell r="D108">
            <v>495.75</v>
          </cell>
          <cell r="E108">
            <v>494.35</v>
          </cell>
          <cell r="F108">
            <v>495.75</v>
          </cell>
        </row>
        <row r="109">
          <cell r="A109">
            <v>44657</v>
          </cell>
          <cell r="B109">
            <v>475.61462399999999</v>
          </cell>
          <cell r="D109">
            <v>487.2</v>
          </cell>
          <cell r="E109">
            <v>485.7</v>
          </cell>
          <cell r="F109">
            <v>487.2</v>
          </cell>
        </row>
        <row r="110">
          <cell r="A110">
            <v>44658</v>
          </cell>
          <cell r="B110">
            <v>478.02990699999998</v>
          </cell>
          <cell r="D110">
            <v>490.25</v>
          </cell>
          <cell r="E110">
            <v>489.75</v>
          </cell>
          <cell r="F110">
            <v>490.25</v>
          </cell>
        </row>
        <row r="111">
          <cell r="A111">
            <v>44659</v>
          </cell>
          <cell r="B111">
            <v>482.66332999999997</v>
          </cell>
          <cell r="D111">
            <v>498</v>
          </cell>
          <cell r="E111">
            <v>495</v>
          </cell>
          <cell r="F111">
            <v>498</v>
          </cell>
        </row>
        <row r="112">
          <cell r="A112">
            <v>44662</v>
          </cell>
          <cell r="B112">
            <v>489.41629</v>
          </cell>
          <cell r="D112">
            <v>500.5</v>
          </cell>
          <cell r="E112">
            <v>500.3</v>
          </cell>
          <cell r="F112">
            <v>500.5</v>
          </cell>
        </row>
        <row r="113">
          <cell r="A113">
            <v>44663</v>
          </cell>
          <cell r="B113">
            <v>453.975616</v>
          </cell>
          <cell r="D113">
            <v>463.4</v>
          </cell>
          <cell r="E113">
            <v>462.7</v>
          </cell>
          <cell r="F113">
            <v>463.4</v>
          </cell>
        </row>
        <row r="114">
          <cell r="A114">
            <v>44664</v>
          </cell>
          <cell r="B114">
            <v>445.99035600000002</v>
          </cell>
          <cell r="D114">
            <v>456.1</v>
          </cell>
          <cell r="E114">
            <v>454.6</v>
          </cell>
          <cell r="F114">
            <v>456.1</v>
          </cell>
        </row>
        <row r="115">
          <cell r="A115">
            <v>44669</v>
          </cell>
          <cell r="B115">
            <v>418.97854599999999</v>
          </cell>
          <cell r="D115">
            <v>429.5</v>
          </cell>
          <cell r="E115">
            <v>428.85</v>
          </cell>
          <cell r="F115">
            <v>429.5</v>
          </cell>
        </row>
        <row r="116">
          <cell r="A116">
            <v>44670</v>
          </cell>
          <cell r="B116">
            <v>419.86584499999998</v>
          </cell>
          <cell r="D116">
            <v>430.95</v>
          </cell>
          <cell r="E116">
            <v>421.45</v>
          </cell>
          <cell r="F116">
            <v>430.95</v>
          </cell>
        </row>
        <row r="117">
          <cell r="A117">
            <v>44671</v>
          </cell>
          <cell r="B117">
            <v>413.605774</v>
          </cell>
          <cell r="D117">
            <v>424.55</v>
          </cell>
          <cell r="E117">
            <v>421.85</v>
          </cell>
          <cell r="F117">
            <v>424.55</v>
          </cell>
        </row>
        <row r="118">
          <cell r="A118">
            <v>44672</v>
          </cell>
          <cell r="B118">
            <v>425.53433200000001</v>
          </cell>
          <cell r="D118">
            <v>434.2</v>
          </cell>
          <cell r="E118">
            <v>433.4</v>
          </cell>
          <cell r="F118">
            <v>434.2</v>
          </cell>
        </row>
        <row r="119">
          <cell r="A119">
            <v>44673</v>
          </cell>
          <cell r="B119">
            <v>413.85223400000001</v>
          </cell>
          <cell r="D119">
            <v>422.55</v>
          </cell>
          <cell r="E119">
            <v>421.1</v>
          </cell>
          <cell r="F119">
            <v>422.55</v>
          </cell>
        </row>
        <row r="120">
          <cell r="A120">
            <v>44676</v>
          </cell>
          <cell r="B120">
            <v>404.63473499999998</v>
          </cell>
          <cell r="D120">
            <v>412.3</v>
          </cell>
          <cell r="E120">
            <v>411.5</v>
          </cell>
          <cell r="F120">
            <v>412.3</v>
          </cell>
        </row>
        <row r="121">
          <cell r="A121">
            <v>44677</v>
          </cell>
          <cell r="B121">
            <v>415.57742300000001</v>
          </cell>
          <cell r="D121">
            <v>425.65</v>
          </cell>
          <cell r="E121">
            <v>423.35</v>
          </cell>
          <cell r="F121">
            <v>425.65</v>
          </cell>
        </row>
        <row r="122">
          <cell r="A122">
            <v>44678</v>
          </cell>
          <cell r="B122">
            <v>411.880585</v>
          </cell>
          <cell r="D122">
            <v>421.6</v>
          </cell>
          <cell r="E122">
            <v>419.05</v>
          </cell>
          <cell r="F122">
            <v>421.6</v>
          </cell>
        </row>
        <row r="123">
          <cell r="A123">
            <v>44679</v>
          </cell>
          <cell r="B123">
            <v>419.07714800000002</v>
          </cell>
          <cell r="D123" t="e">
            <v>#N/A</v>
          </cell>
          <cell r="E123" t="e">
            <v>#N/A</v>
          </cell>
          <cell r="F123" t="e">
            <v>#N/A</v>
          </cell>
        </row>
        <row r="124">
          <cell r="A124">
            <v>44680</v>
          </cell>
          <cell r="B124">
            <v>408.03582799999998</v>
          </cell>
          <cell r="D124">
            <v>416.95</v>
          </cell>
          <cell r="E124">
            <v>417.55</v>
          </cell>
          <cell r="F124">
            <v>416.95</v>
          </cell>
        </row>
        <row r="125">
          <cell r="A125">
            <v>44683</v>
          </cell>
          <cell r="B125">
            <v>400.88855000000001</v>
          </cell>
          <cell r="D125">
            <v>410.8</v>
          </cell>
          <cell r="E125">
            <v>409.55</v>
          </cell>
          <cell r="F125">
            <v>410.8</v>
          </cell>
        </row>
        <row r="126">
          <cell r="A126">
            <v>44685</v>
          </cell>
          <cell r="B126">
            <v>399.606964</v>
          </cell>
          <cell r="D126">
            <v>409.4</v>
          </cell>
          <cell r="E126">
            <v>408.1</v>
          </cell>
          <cell r="F126">
            <v>409.4</v>
          </cell>
        </row>
        <row r="127">
          <cell r="A127">
            <v>44686</v>
          </cell>
          <cell r="B127">
            <v>409.76101699999998</v>
          </cell>
          <cell r="D127">
            <v>420.1</v>
          </cell>
          <cell r="E127">
            <v>417.55</v>
          </cell>
          <cell r="F127">
            <v>420.1</v>
          </cell>
        </row>
        <row r="128">
          <cell r="A128">
            <v>44687</v>
          </cell>
          <cell r="B128">
            <v>389.25573700000001</v>
          </cell>
          <cell r="D128">
            <v>399.05</v>
          </cell>
          <cell r="E128">
            <v>397.65</v>
          </cell>
          <cell r="F128">
            <v>399.05</v>
          </cell>
        </row>
        <row r="129">
          <cell r="A129">
            <v>44690</v>
          </cell>
          <cell r="B129">
            <v>381.46768200000002</v>
          </cell>
          <cell r="D129">
            <v>390.95</v>
          </cell>
          <cell r="E129">
            <v>389.35</v>
          </cell>
          <cell r="F129">
            <v>390.95</v>
          </cell>
        </row>
        <row r="130">
          <cell r="A130">
            <v>44691</v>
          </cell>
          <cell r="B130">
            <v>371.06710800000002</v>
          </cell>
          <cell r="D130" t="e">
            <v>#N/A</v>
          </cell>
          <cell r="E130" t="e">
            <v>#N/A</v>
          </cell>
          <cell r="F130" t="e">
            <v>#N/A</v>
          </cell>
        </row>
        <row r="131">
          <cell r="A131">
            <v>44692</v>
          </cell>
          <cell r="B131">
            <v>358.054169</v>
          </cell>
          <cell r="D131">
            <v>365.1</v>
          </cell>
          <cell r="E131">
            <v>365.45</v>
          </cell>
          <cell r="F131">
            <v>365.1</v>
          </cell>
        </row>
        <row r="132">
          <cell r="A132">
            <v>44693</v>
          </cell>
          <cell r="B132">
            <v>358.34991500000001</v>
          </cell>
          <cell r="D132">
            <v>363.1</v>
          </cell>
          <cell r="E132">
            <v>365.2</v>
          </cell>
          <cell r="F132">
            <v>363.1</v>
          </cell>
        </row>
        <row r="133">
          <cell r="A133">
            <v>44694</v>
          </cell>
          <cell r="B133">
            <v>352.87857100000002</v>
          </cell>
          <cell r="D133">
            <v>361.45</v>
          </cell>
          <cell r="E133">
            <v>360.1</v>
          </cell>
          <cell r="F133">
            <v>361.45</v>
          </cell>
        </row>
        <row r="134">
          <cell r="A134">
            <v>44697</v>
          </cell>
          <cell r="B134">
            <v>357.01904300000001</v>
          </cell>
          <cell r="D134">
            <v>365.55</v>
          </cell>
          <cell r="E134">
            <v>363.55</v>
          </cell>
          <cell r="F134">
            <v>365.55</v>
          </cell>
        </row>
        <row r="135">
          <cell r="A135">
            <v>44698</v>
          </cell>
          <cell r="B135">
            <v>378.46087599999998</v>
          </cell>
          <cell r="D135">
            <v>380</v>
          </cell>
          <cell r="E135">
            <v>385.9</v>
          </cell>
          <cell r="F135">
            <v>380</v>
          </cell>
        </row>
        <row r="136">
          <cell r="A136">
            <v>44699</v>
          </cell>
          <cell r="B136">
            <v>383.83367900000002</v>
          </cell>
          <cell r="D136">
            <v>391.35</v>
          </cell>
          <cell r="E136">
            <v>391.05</v>
          </cell>
          <cell r="F136">
            <v>391.35</v>
          </cell>
        </row>
        <row r="137">
          <cell r="A137">
            <v>44700</v>
          </cell>
          <cell r="B137">
            <v>377.52435300000002</v>
          </cell>
          <cell r="D137">
            <v>383.45</v>
          </cell>
          <cell r="E137">
            <v>383.3</v>
          </cell>
          <cell r="F137">
            <v>383.45</v>
          </cell>
        </row>
        <row r="138">
          <cell r="A138">
            <v>44701</v>
          </cell>
          <cell r="B138">
            <v>378.06652800000001</v>
          </cell>
          <cell r="D138">
            <v>382.55</v>
          </cell>
          <cell r="E138">
            <v>383.55</v>
          </cell>
          <cell r="F138">
            <v>382.55</v>
          </cell>
        </row>
        <row r="139">
          <cell r="A139">
            <v>44704</v>
          </cell>
          <cell r="B139">
            <v>372.74307299999998</v>
          </cell>
          <cell r="D139">
            <v>381.35</v>
          </cell>
          <cell r="E139">
            <v>378</v>
          </cell>
          <cell r="F139">
            <v>381.35</v>
          </cell>
        </row>
        <row r="140">
          <cell r="A140">
            <v>44705</v>
          </cell>
          <cell r="B140">
            <v>368.405396</v>
          </cell>
          <cell r="D140">
            <v>370.55</v>
          </cell>
          <cell r="E140">
            <v>373.2</v>
          </cell>
          <cell r="F140">
            <v>370.55</v>
          </cell>
        </row>
        <row r="141">
          <cell r="A141">
            <v>44706</v>
          </cell>
          <cell r="B141">
            <v>338.38681000000003</v>
          </cell>
          <cell r="D141">
            <v>342.6</v>
          </cell>
          <cell r="E141">
            <v>343.25</v>
          </cell>
          <cell r="F141">
            <v>342.6</v>
          </cell>
        </row>
        <row r="142">
          <cell r="A142">
            <v>44707</v>
          </cell>
          <cell r="B142">
            <v>348.68875100000002</v>
          </cell>
          <cell r="D142">
            <v>354.55</v>
          </cell>
          <cell r="E142">
            <v>354.75</v>
          </cell>
          <cell r="F142">
            <v>354.55</v>
          </cell>
        </row>
        <row r="143">
          <cell r="A143">
            <v>44708</v>
          </cell>
          <cell r="B143">
            <v>357.511932</v>
          </cell>
          <cell r="D143">
            <v>366.95</v>
          </cell>
          <cell r="E143">
            <v>361.75</v>
          </cell>
          <cell r="F143">
            <v>366.95</v>
          </cell>
        </row>
        <row r="144">
          <cell r="A144">
            <v>44711</v>
          </cell>
          <cell r="B144">
            <v>367.91247600000003</v>
          </cell>
          <cell r="D144">
            <v>377.45</v>
          </cell>
          <cell r="E144">
            <v>372.75</v>
          </cell>
          <cell r="F144">
            <v>377.45</v>
          </cell>
        </row>
        <row r="145">
          <cell r="A145">
            <v>44712</v>
          </cell>
          <cell r="B145">
            <v>365.349335</v>
          </cell>
          <cell r="D145">
            <v>374.8</v>
          </cell>
          <cell r="E145">
            <v>368.2</v>
          </cell>
          <cell r="F145">
            <v>374.8</v>
          </cell>
        </row>
        <row r="146">
          <cell r="A146">
            <v>44713</v>
          </cell>
          <cell r="B146">
            <v>362.93402099999997</v>
          </cell>
          <cell r="D146">
            <v>372.25</v>
          </cell>
          <cell r="E146">
            <v>366.35</v>
          </cell>
          <cell r="F146">
            <v>372.25</v>
          </cell>
        </row>
        <row r="147">
          <cell r="A147">
            <v>44714</v>
          </cell>
          <cell r="B147">
            <v>367.02520800000002</v>
          </cell>
          <cell r="D147">
            <v>376.4</v>
          </cell>
          <cell r="E147">
            <v>371.15</v>
          </cell>
          <cell r="F147">
            <v>376.4</v>
          </cell>
        </row>
        <row r="148">
          <cell r="A148">
            <v>44715</v>
          </cell>
          <cell r="B148">
            <v>376.045593</v>
          </cell>
          <cell r="D148">
            <v>378.15</v>
          </cell>
          <cell r="E148">
            <v>377.9</v>
          </cell>
          <cell r="F148">
            <v>378.15</v>
          </cell>
        </row>
        <row r="149">
          <cell r="A149">
            <v>44718</v>
          </cell>
          <cell r="B149">
            <v>363.426941</v>
          </cell>
          <cell r="D149">
            <v>372.55</v>
          </cell>
          <cell r="E149">
            <v>367.9</v>
          </cell>
          <cell r="F149">
            <v>372.55</v>
          </cell>
        </row>
        <row r="150">
          <cell r="A150">
            <v>44719</v>
          </cell>
          <cell r="B150">
            <v>356.27966300000003</v>
          </cell>
          <cell r="D150">
            <v>365.2</v>
          </cell>
          <cell r="E150">
            <v>359.8</v>
          </cell>
          <cell r="F150">
            <v>365.2</v>
          </cell>
        </row>
        <row r="151">
          <cell r="A151">
            <v>44720</v>
          </cell>
          <cell r="B151">
            <v>360.32156400000002</v>
          </cell>
          <cell r="D151">
            <v>369.5</v>
          </cell>
          <cell r="E151">
            <v>362.25</v>
          </cell>
          <cell r="F151">
            <v>369.5</v>
          </cell>
        </row>
        <row r="152">
          <cell r="A152">
            <v>44721</v>
          </cell>
          <cell r="B152">
            <v>363.13122600000003</v>
          </cell>
          <cell r="D152">
            <v>372.35</v>
          </cell>
          <cell r="E152">
            <v>365.55</v>
          </cell>
          <cell r="F152">
            <v>372.35</v>
          </cell>
        </row>
        <row r="153">
          <cell r="A153">
            <v>44722</v>
          </cell>
          <cell r="B153">
            <v>352.23776199999998</v>
          </cell>
          <cell r="D153">
            <v>361.15</v>
          </cell>
          <cell r="E153">
            <v>354.4</v>
          </cell>
          <cell r="F153">
            <v>361.15</v>
          </cell>
        </row>
        <row r="154">
          <cell r="A154">
            <v>44725</v>
          </cell>
          <cell r="B154">
            <v>333.16192599999999</v>
          </cell>
          <cell r="D154">
            <v>333</v>
          </cell>
          <cell r="E154">
            <v>333.6</v>
          </cell>
          <cell r="F154">
            <v>333</v>
          </cell>
        </row>
        <row r="155">
          <cell r="A155">
            <v>44726</v>
          </cell>
          <cell r="B155">
            <v>343.71029700000003</v>
          </cell>
          <cell r="D155">
            <v>352.2</v>
          </cell>
          <cell r="E155">
            <v>343.85</v>
          </cell>
          <cell r="F155">
            <v>352.2</v>
          </cell>
        </row>
        <row r="156">
          <cell r="A156">
            <v>44727</v>
          </cell>
          <cell r="B156">
            <v>345.82983400000001</v>
          </cell>
          <cell r="D156">
            <v>347.25</v>
          </cell>
          <cell r="E156">
            <v>347.75</v>
          </cell>
          <cell r="F156">
            <v>347.25</v>
          </cell>
        </row>
        <row r="157">
          <cell r="A157">
            <v>44728</v>
          </cell>
          <cell r="B157">
            <v>338.288208</v>
          </cell>
          <cell r="D157">
            <v>335.9</v>
          </cell>
          <cell r="E157">
            <v>336.75</v>
          </cell>
          <cell r="F157">
            <v>335.9</v>
          </cell>
        </row>
        <row r="158">
          <cell r="A158">
            <v>44729</v>
          </cell>
          <cell r="B158">
            <v>325.76818800000001</v>
          </cell>
          <cell r="D158" t="e">
            <v>#N/A</v>
          </cell>
          <cell r="E158" t="e">
            <v>#N/A</v>
          </cell>
          <cell r="F158" t="e">
            <v>#N/A</v>
          </cell>
        </row>
        <row r="159">
          <cell r="A159">
            <v>44732</v>
          </cell>
          <cell r="B159">
            <v>317.53646900000001</v>
          </cell>
          <cell r="D159">
            <v>314.10000000000002</v>
          </cell>
          <cell r="E159">
            <v>318.14999999999998</v>
          </cell>
          <cell r="F159">
            <v>314.10000000000002</v>
          </cell>
        </row>
        <row r="160">
          <cell r="A160">
            <v>44733</v>
          </cell>
          <cell r="B160">
            <v>330.598724</v>
          </cell>
          <cell r="D160">
            <v>338.45</v>
          </cell>
          <cell r="E160">
            <v>331.6</v>
          </cell>
          <cell r="F160">
            <v>338.45</v>
          </cell>
        </row>
        <row r="161">
          <cell r="A161">
            <v>44734</v>
          </cell>
          <cell r="B161">
            <v>337.69671599999998</v>
          </cell>
          <cell r="D161">
            <v>333.25</v>
          </cell>
          <cell r="E161">
            <v>336.9</v>
          </cell>
          <cell r="F161">
            <v>333.25</v>
          </cell>
        </row>
        <row r="162">
          <cell r="A162">
            <v>44735</v>
          </cell>
          <cell r="B162">
            <v>347.65362499999998</v>
          </cell>
          <cell r="D162">
            <v>347</v>
          </cell>
          <cell r="E162">
            <v>348.05</v>
          </cell>
          <cell r="F162">
            <v>347</v>
          </cell>
        </row>
        <row r="163">
          <cell r="A163">
            <v>44736</v>
          </cell>
          <cell r="B163">
            <v>356.52612299999998</v>
          </cell>
          <cell r="D163">
            <v>364.85</v>
          </cell>
          <cell r="E163">
            <v>351.65</v>
          </cell>
          <cell r="F163">
            <v>364.85</v>
          </cell>
        </row>
        <row r="164">
          <cell r="A164">
            <v>44739</v>
          </cell>
          <cell r="B164">
            <v>367.81390399999998</v>
          </cell>
          <cell r="D164">
            <v>362.1</v>
          </cell>
          <cell r="E164">
            <v>362.6</v>
          </cell>
          <cell r="F164">
            <v>362.1</v>
          </cell>
        </row>
        <row r="165">
          <cell r="A165">
            <v>44740</v>
          </cell>
          <cell r="B165">
            <v>364.56063799999998</v>
          </cell>
          <cell r="D165">
            <v>359.95</v>
          </cell>
          <cell r="E165">
            <v>362.35</v>
          </cell>
          <cell r="F165">
            <v>359.95</v>
          </cell>
        </row>
        <row r="166">
          <cell r="A166">
            <v>44741</v>
          </cell>
          <cell r="B166">
            <v>365.694366</v>
          </cell>
          <cell r="D166">
            <v>358</v>
          </cell>
          <cell r="E166">
            <v>360.5</v>
          </cell>
          <cell r="F166">
            <v>358</v>
          </cell>
        </row>
        <row r="167">
          <cell r="A167">
            <v>44742</v>
          </cell>
          <cell r="B167">
            <v>348.24511699999999</v>
          </cell>
          <cell r="D167">
            <v>346.4</v>
          </cell>
          <cell r="E167">
            <v>348.8</v>
          </cell>
          <cell r="F167">
            <v>346.4</v>
          </cell>
        </row>
        <row r="168">
          <cell r="A168">
            <v>44743</v>
          </cell>
          <cell r="B168">
            <v>344.49899299999998</v>
          </cell>
          <cell r="D168">
            <v>353.95</v>
          </cell>
          <cell r="E168">
            <v>342.9</v>
          </cell>
          <cell r="F168">
            <v>353.95</v>
          </cell>
        </row>
        <row r="169">
          <cell r="A169">
            <v>44746</v>
          </cell>
          <cell r="B169">
            <v>339.96414199999998</v>
          </cell>
          <cell r="D169">
            <v>349.15</v>
          </cell>
          <cell r="E169">
            <v>334.8</v>
          </cell>
          <cell r="F169">
            <v>349.15</v>
          </cell>
        </row>
        <row r="170">
          <cell r="A170">
            <v>44747</v>
          </cell>
          <cell r="B170">
            <v>339.17544600000002</v>
          </cell>
          <cell r="D170">
            <v>348.3</v>
          </cell>
          <cell r="E170">
            <v>330.15</v>
          </cell>
          <cell r="F170">
            <v>348.3</v>
          </cell>
        </row>
        <row r="171">
          <cell r="A171">
            <v>44748</v>
          </cell>
          <cell r="B171">
            <v>335.13357500000001</v>
          </cell>
          <cell r="D171">
            <v>326.35000000000002</v>
          </cell>
          <cell r="E171">
            <v>330.1</v>
          </cell>
          <cell r="F171">
            <v>326.35000000000002</v>
          </cell>
        </row>
        <row r="172">
          <cell r="A172">
            <v>44749</v>
          </cell>
          <cell r="B172">
            <v>335.67578099999997</v>
          </cell>
          <cell r="D172">
            <v>344.6</v>
          </cell>
          <cell r="E172">
            <v>332.4</v>
          </cell>
          <cell r="F172">
            <v>344.6</v>
          </cell>
        </row>
        <row r="173">
          <cell r="A173">
            <v>44750</v>
          </cell>
          <cell r="B173">
            <v>338.78112800000002</v>
          </cell>
          <cell r="D173">
            <v>334.2</v>
          </cell>
          <cell r="E173">
            <v>336.05</v>
          </cell>
          <cell r="F173">
            <v>334.2</v>
          </cell>
        </row>
        <row r="174">
          <cell r="A174">
            <v>44753</v>
          </cell>
          <cell r="B174">
            <v>332.96475199999998</v>
          </cell>
          <cell r="D174">
            <v>325.64999999999998</v>
          </cell>
          <cell r="E174">
            <v>327.35000000000002</v>
          </cell>
          <cell r="F174">
            <v>325.64999999999998</v>
          </cell>
        </row>
        <row r="175">
          <cell r="A175">
            <v>44754</v>
          </cell>
          <cell r="B175">
            <v>331.978882</v>
          </cell>
          <cell r="D175">
            <v>325.39999999999998</v>
          </cell>
          <cell r="E175">
            <v>326.89999999999998</v>
          </cell>
          <cell r="F175">
            <v>325.39999999999998</v>
          </cell>
        </row>
        <row r="176">
          <cell r="A176">
            <v>44755</v>
          </cell>
          <cell r="B176">
            <v>340.80209400000001</v>
          </cell>
          <cell r="D176">
            <v>331.25</v>
          </cell>
          <cell r="E176">
            <v>334.35</v>
          </cell>
          <cell r="F176">
            <v>331.25</v>
          </cell>
        </row>
        <row r="177">
          <cell r="A177">
            <v>44756</v>
          </cell>
          <cell r="B177">
            <v>315.79135100000002</v>
          </cell>
          <cell r="D177">
            <v>314</v>
          </cell>
          <cell r="E177">
            <v>313.64999999999998</v>
          </cell>
          <cell r="F177">
            <v>314</v>
          </cell>
        </row>
        <row r="178">
          <cell r="A178">
            <v>44757</v>
          </cell>
          <cell r="B178">
            <v>307.88540599999999</v>
          </cell>
          <cell r="D178">
            <v>313</v>
          </cell>
          <cell r="E178">
            <v>308.55</v>
          </cell>
          <cell r="F178">
            <v>313</v>
          </cell>
        </row>
        <row r="179">
          <cell r="A179">
            <v>44760</v>
          </cell>
          <cell r="B179">
            <v>316.23889200000002</v>
          </cell>
          <cell r="D179">
            <v>315.8</v>
          </cell>
          <cell r="E179">
            <v>317.45</v>
          </cell>
          <cell r="F179">
            <v>315.8</v>
          </cell>
        </row>
        <row r="180">
          <cell r="A180">
            <v>44761</v>
          </cell>
          <cell r="B180">
            <v>325.98458900000003</v>
          </cell>
          <cell r="D180">
            <v>324.89999999999998</v>
          </cell>
          <cell r="E180">
            <v>325.85000000000002</v>
          </cell>
          <cell r="F180">
            <v>324.89999999999998</v>
          </cell>
        </row>
        <row r="181">
          <cell r="A181">
            <v>44762</v>
          </cell>
          <cell r="B181">
            <v>333.39334100000002</v>
          </cell>
          <cell r="D181" t="e">
            <v>#N/A</v>
          </cell>
          <cell r="E181" t="e">
            <v>#N/A</v>
          </cell>
          <cell r="F181" t="e">
            <v>#N/A</v>
          </cell>
        </row>
        <row r="182">
          <cell r="A182">
            <v>44763</v>
          </cell>
          <cell r="B182">
            <v>336.52590900000001</v>
          </cell>
          <cell r="D182">
            <v>336.45</v>
          </cell>
          <cell r="E182">
            <v>337.3</v>
          </cell>
          <cell r="F182">
            <v>336.45</v>
          </cell>
        </row>
        <row r="183">
          <cell r="A183">
            <v>44764</v>
          </cell>
          <cell r="B183">
            <v>331.65304600000002</v>
          </cell>
          <cell r="D183">
            <v>333.55</v>
          </cell>
          <cell r="E183">
            <v>333.85</v>
          </cell>
          <cell r="F183">
            <v>333.55</v>
          </cell>
        </row>
        <row r="184">
          <cell r="A184">
            <v>44767</v>
          </cell>
          <cell r="B184">
            <v>330.907196</v>
          </cell>
          <cell r="D184">
            <v>332.1</v>
          </cell>
          <cell r="E184">
            <v>333.25</v>
          </cell>
          <cell r="F184">
            <v>332.1</v>
          </cell>
        </row>
        <row r="185">
          <cell r="A185">
            <v>44768</v>
          </cell>
          <cell r="B185">
            <v>317.68087800000001</v>
          </cell>
          <cell r="D185">
            <v>318.89999999999998</v>
          </cell>
          <cell r="E185">
            <v>319.55</v>
          </cell>
          <cell r="F185">
            <v>318.89999999999998</v>
          </cell>
        </row>
        <row r="186">
          <cell r="A186">
            <v>44769</v>
          </cell>
          <cell r="B186">
            <v>324.19457999999997</v>
          </cell>
          <cell r="D186">
            <v>327.5</v>
          </cell>
          <cell r="E186">
            <v>327.7</v>
          </cell>
          <cell r="F186">
            <v>327.5</v>
          </cell>
        </row>
        <row r="187">
          <cell r="A187">
            <v>44770</v>
          </cell>
          <cell r="B187">
            <v>327.47628800000001</v>
          </cell>
          <cell r="D187">
            <v>331.55</v>
          </cell>
          <cell r="E187">
            <v>331.45</v>
          </cell>
          <cell r="F187">
            <v>331.55</v>
          </cell>
        </row>
        <row r="188">
          <cell r="A188">
            <v>44771</v>
          </cell>
          <cell r="B188">
            <v>334.13919099999998</v>
          </cell>
          <cell r="D188">
            <v>340.45</v>
          </cell>
          <cell r="E188">
            <v>338.05</v>
          </cell>
          <cell r="F188">
            <v>340.45</v>
          </cell>
        </row>
        <row r="189">
          <cell r="A189">
            <v>44774</v>
          </cell>
          <cell r="B189">
            <v>340.50375400000001</v>
          </cell>
          <cell r="D189">
            <v>346.75</v>
          </cell>
          <cell r="E189">
            <v>343.85</v>
          </cell>
          <cell r="F189">
            <v>346.75</v>
          </cell>
        </row>
        <row r="190">
          <cell r="A190">
            <v>44775</v>
          </cell>
          <cell r="B190">
            <v>332.697205</v>
          </cell>
          <cell r="D190">
            <v>336.7</v>
          </cell>
          <cell r="E190">
            <v>334.3</v>
          </cell>
          <cell r="F190">
            <v>336.7</v>
          </cell>
        </row>
        <row r="191">
          <cell r="A191">
            <v>44776</v>
          </cell>
          <cell r="B191">
            <v>340.45404100000002</v>
          </cell>
          <cell r="D191">
            <v>341.25</v>
          </cell>
          <cell r="E191">
            <v>342.35</v>
          </cell>
          <cell r="F191">
            <v>341.25</v>
          </cell>
        </row>
        <row r="192">
          <cell r="A192">
            <v>44777</v>
          </cell>
          <cell r="B192">
            <v>348.21081500000003</v>
          </cell>
          <cell r="D192">
            <v>350.2</v>
          </cell>
          <cell r="E192">
            <v>349.6</v>
          </cell>
          <cell r="F192">
            <v>350.2</v>
          </cell>
        </row>
        <row r="193">
          <cell r="A193">
            <v>44778</v>
          </cell>
          <cell r="B193">
            <v>344.03411899999998</v>
          </cell>
          <cell r="D193">
            <v>346.75</v>
          </cell>
          <cell r="E193">
            <v>347.75</v>
          </cell>
          <cell r="F193">
            <v>346.75</v>
          </cell>
        </row>
        <row r="194">
          <cell r="A194">
            <v>44781</v>
          </cell>
          <cell r="B194">
            <v>341.697113</v>
          </cell>
          <cell r="D194">
            <v>347.85</v>
          </cell>
          <cell r="E194">
            <v>346.4</v>
          </cell>
          <cell r="F194">
            <v>347.85</v>
          </cell>
        </row>
        <row r="195">
          <cell r="A195">
            <v>44783</v>
          </cell>
          <cell r="B195">
            <v>334.13919099999998</v>
          </cell>
          <cell r="D195">
            <v>339.25</v>
          </cell>
          <cell r="E195">
            <v>338.5</v>
          </cell>
          <cell r="F195">
            <v>339.25</v>
          </cell>
        </row>
        <row r="196">
          <cell r="A196">
            <v>44784</v>
          </cell>
          <cell r="B196">
            <v>341.19988999999998</v>
          </cell>
          <cell r="D196">
            <v>347.2</v>
          </cell>
          <cell r="E196">
            <v>345.5</v>
          </cell>
          <cell r="F196">
            <v>347.2</v>
          </cell>
        </row>
        <row r="197">
          <cell r="A197">
            <v>44785</v>
          </cell>
          <cell r="B197">
            <v>338.663971</v>
          </cell>
          <cell r="D197">
            <v>343.8</v>
          </cell>
          <cell r="E197">
            <v>342.85</v>
          </cell>
          <cell r="F197">
            <v>343.8</v>
          </cell>
        </row>
        <row r="198">
          <cell r="A198">
            <v>44789</v>
          </cell>
          <cell r="B198">
            <v>334.03973400000001</v>
          </cell>
          <cell r="D198">
            <v>339.5</v>
          </cell>
          <cell r="E198">
            <v>338.65</v>
          </cell>
          <cell r="F198">
            <v>339.5</v>
          </cell>
        </row>
        <row r="199">
          <cell r="A199">
            <v>44790</v>
          </cell>
          <cell r="B199">
            <v>337.122589</v>
          </cell>
          <cell r="D199" t="e">
            <v>#N/A</v>
          </cell>
          <cell r="E199" t="e">
            <v>#N/A</v>
          </cell>
          <cell r="F199" t="e">
            <v>#N/A</v>
          </cell>
        </row>
        <row r="200">
          <cell r="A200">
            <v>44791</v>
          </cell>
          <cell r="B200">
            <v>332.647491</v>
          </cell>
          <cell r="D200">
            <v>338.15</v>
          </cell>
          <cell r="E200">
            <v>337.45</v>
          </cell>
          <cell r="F200">
            <v>338.15</v>
          </cell>
        </row>
        <row r="201">
          <cell r="A201">
            <v>44792</v>
          </cell>
          <cell r="B201">
            <v>329.66412400000002</v>
          </cell>
          <cell r="D201">
            <v>335.65</v>
          </cell>
          <cell r="E201">
            <v>333.2</v>
          </cell>
          <cell r="F201">
            <v>335.65</v>
          </cell>
        </row>
        <row r="202">
          <cell r="A202">
            <v>44795</v>
          </cell>
          <cell r="B202">
            <v>321.21118200000001</v>
          </cell>
          <cell r="D202">
            <v>327</v>
          </cell>
          <cell r="E202">
            <v>324.14999999999998</v>
          </cell>
          <cell r="F202">
            <v>327</v>
          </cell>
        </row>
        <row r="203">
          <cell r="A203">
            <v>44796</v>
          </cell>
          <cell r="B203">
            <v>319.520599</v>
          </cell>
          <cell r="D203">
            <v>325.5</v>
          </cell>
          <cell r="E203">
            <v>323.7</v>
          </cell>
          <cell r="F203">
            <v>325.5</v>
          </cell>
        </row>
        <row r="204">
          <cell r="A204">
            <v>44797</v>
          </cell>
          <cell r="B204">
            <v>318.52612299999998</v>
          </cell>
          <cell r="D204">
            <v>324.10000000000002</v>
          </cell>
          <cell r="E204">
            <v>322.85000000000002</v>
          </cell>
          <cell r="F204">
            <v>324.10000000000002</v>
          </cell>
        </row>
        <row r="205">
          <cell r="A205">
            <v>44798</v>
          </cell>
          <cell r="B205">
            <v>322.106201</v>
          </cell>
          <cell r="D205">
            <v>327.8</v>
          </cell>
          <cell r="E205">
            <v>325.85000000000002</v>
          </cell>
          <cell r="F205">
            <v>327.8</v>
          </cell>
        </row>
        <row r="206">
          <cell r="A206">
            <v>44799</v>
          </cell>
          <cell r="B206">
            <v>319.868652</v>
          </cell>
          <cell r="D206">
            <v>326.25</v>
          </cell>
          <cell r="E206">
            <v>324.95</v>
          </cell>
          <cell r="F206">
            <v>326.25</v>
          </cell>
        </row>
        <row r="207">
          <cell r="A207">
            <v>44802</v>
          </cell>
          <cell r="B207">
            <v>310.42126500000001</v>
          </cell>
          <cell r="D207">
            <v>316.45</v>
          </cell>
          <cell r="E207">
            <v>315.7</v>
          </cell>
          <cell r="F207">
            <v>316.45</v>
          </cell>
        </row>
        <row r="208">
          <cell r="A208">
            <v>44803</v>
          </cell>
          <cell r="B208">
            <v>319.57034299999998</v>
          </cell>
          <cell r="D208">
            <v>325.25</v>
          </cell>
          <cell r="E208">
            <v>325.14999999999998</v>
          </cell>
          <cell r="F208">
            <v>325.25</v>
          </cell>
        </row>
        <row r="209">
          <cell r="A209">
            <v>44805</v>
          </cell>
          <cell r="B209">
            <v>320.117279</v>
          </cell>
          <cell r="D209" t="e">
            <v>#N/A</v>
          </cell>
          <cell r="E209" t="e">
            <v>#N/A</v>
          </cell>
          <cell r="F209" t="e">
            <v>#N/A</v>
          </cell>
        </row>
        <row r="210">
          <cell r="A210">
            <v>44806</v>
          </cell>
          <cell r="B210">
            <v>319.17254600000001</v>
          </cell>
          <cell r="D210" t="e">
            <v>#N/A</v>
          </cell>
          <cell r="E210" t="e">
            <v>#N/A</v>
          </cell>
          <cell r="F210" t="e">
            <v>#N/A</v>
          </cell>
        </row>
        <row r="211">
          <cell r="A211">
            <v>44809</v>
          </cell>
          <cell r="B211">
            <v>320.71395899999999</v>
          </cell>
          <cell r="D211" t="e">
            <v>#N/A</v>
          </cell>
          <cell r="E211" t="e">
            <v>#N/A</v>
          </cell>
          <cell r="F211" t="e">
            <v>#N/A</v>
          </cell>
        </row>
        <row r="212">
          <cell r="A212">
            <v>44810</v>
          </cell>
          <cell r="B212">
            <v>321.41009500000001</v>
          </cell>
          <cell r="D212">
            <v>327.25</v>
          </cell>
          <cell r="E212">
            <v>327</v>
          </cell>
          <cell r="F212">
            <v>327.25</v>
          </cell>
        </row>
        <row r="213">
          <cell r="A213">
            <v>44811</v>
          </cell>
          <cell r="B213">
            <v>316.18917800000003</v>
          </cell>
          <cell r="D213">
            <v>322.7</v>
          </cell>
          <cell r="E213">
            <v>321.89999999999998</v>
          </cell>
          <cell r="F213">
            <v>322.7</v>
          </cell>
        </row>
        <row r="214">
          <cell r="A214">
            <v>44812</v>
          </cell>
          <cell r="B214">
            <v>316.53720099999998</v>
          </cell>
          <cell r="D214">
            <v>322.7</v>
          </cell>
          <cell r="E214">
            <v>321.89999999999998</v>
          </cell>
          <cell r="F214">
            <v>322.7</v>
          </cell>
        </row>
        <row r="215">
          <cell r="A215">
            <v>44813</v>
          </cell>
          <cell r="B215">
            <v>326.92935199999999</v>
          </cell>
          <cell r="D215">
            <v>332.75</v>
          </cell>
          <cell r="E215">
            <v>331.8</v>
          </cell>
          <cell r="F215">
            <v>332.75</v>
          </cell>
        </row>
        <row r="216">
          <cell r="A216">
            <v>44816</v>
          </cell>
          <cell r="B216">
            <v>336.17782599999998</v>
          </cell>
          <cell r="D216">
            <v>342.25</v>
          </cell>
          <cell r="E216">
            <v>340.95</v>
          </cell>
          <cell r="F216">
            <v>342.25</v>
          </cell>
        </row>
        <row r="217">
          <cell r="A217">
            <v>44817</v>
          </cell>
          <cell r="B217">
            <v>333.095032</v>
          </cell>
          <cell r="D217">
            <v>339.3</v>
          </cell>
          <cell r="E217">
            <v>338.5</v>
          </cell>
          <cell r="F217">
            <v>339.3</v>
          </cell>
        </row>
        <row r="218">
          <cell r="A218">
            <v>44818</v>
          </cell>
          <cell r="B218">
            <v>322.70288099999999</v>
          </cell>
          <cell r="D218">
            <v>330.45</v>
          </cell>
          <cell r="E218">
            <v>328.15</v>
          </cell>
          <cell r="F218">
            <v>330.45</v>
          </cell>
        </row>
        <row r="219">
          <cell r="A219">
            <v>44819</v>
          </cell>
          <cell r="B219">
            <v>317.43225100000001</v>
          </cell>
          <cell r="D219">
            <v>322.8</v>
          </cell>
          <cell r="E219">
            <v>322.45</v>
          </cell>
          <cell r="F219">
            <v>322.8</v>
          </cell>
        </row>
        <row r="220">
          <cell r="A220">
            <v>44820</v>
          </cell>
          <cell r="B220">
            <v>306.39370700000001</v>
          </cell>
          <cell r="D220">
            <v>311.3</v>
          </cell>
          <cell r="E220">
            <v>310.05</v>
          </cell>
          <cell r="F220">
            <v>311.3</v>
          </cell>
        </row>
        <row r="221">
          <cell r="A221">
            <v>44823</v>
          </cell>
          <cell r="B221">
            <v>298.48773199999999</v>
          </cell>
          <cell r="D221">
            <v>303.3</v>
          </cell>
          <cell r="E221">
            <v>302.85000000000002</v>
          </cell>
          <cell r="F221">
            <v>303.3</v>
          </cell>
        </row>
        <row r="222">
          <cell r="A222">
            <v>44824</v>
          </cell>
          <cell r="B222">
            <v>303.11196899999999</v>
          </cell>
          <cell r="D222">
            <v>307.89999999999998</v>
          </cell>
          <cell r="E222">
            <v>307.2</v>
          </cell>
          <cell r="F222">
            <v>307.89999999999998</v>
          </cell>
        </row>
        <row r="223">
          <cell r="A223">
            <v>44825</v>
          </cell>
          <cell r="B223">
            <v>300.82473800000002</v>
          </cell>
          <cell r="D223">
            <v>305.7</v>
          </cell>
          <cell r="E223">
            <v>304.5</v>
          </cell>
          <cell r="F223">
            <v>305.7</v>
          </cell>
        </row>
        <row r="224">
          <cell r="A224">
            <v>44826</v>
          </cell>
          <cell r="B224">
            <v>301.91863999999998</v>
          </cell>
          <cell r="D224" t="e">
            <v>#N/A</v>
          </cell>
          <cell r="E224" t="e">
            <v>#N/A</v>
          </cell>
          <cell r="F224" t="e">
            <v>#N/A</v>
          </cell>
        </row>
        <row r="225">
          <cell r="A225">
            <v>44827</v>
          </cell>
          <cell r="B225">
            <v>297.49325599999997</v>
          </cell>
          <cell r="D225">
            <v>301.39999999999998</v>
          </cell>
          <cell r="E225">
            <v>300.64999999999998</v>
          </cell>
          <cell r="F225">
            <v>301.39999999999998</v>
          </cell>
        </row>
        <row r="226">
          <cell r="A226">
            <v>44830</v>
          </cell>
          <cell r="B226">
            <v>289.09008799999998</v>
          </cell>
          <cell r="D226">
            <v>292.75</v>
          </cell>
          <cell r="E226">
            <v>292.35000000000002</v>
          </cell>
          <cell r="F226">
            <v>292.75</v>
          </cell>
        </row>
        <row r="227">
          <cell r="A227">
            <v>44831</v>
          </cell>
          <cell r="B227">
            <v>289.288971</v>
          </cell>
          <cell r="D227">
            <v>293.85000000000002</v>
          </cell>
          <cell r="E227">
            <v>293.25</v>
          </cell>
          <cell r="F227">
            <v>293.85000000000002</v>
          </cell>
        </row>
        <row r="228">
          <cell r="A228">
            <v>44832</v>
          </cell>
          <cell r="B228">
            <v>283.71997099999999</v>
          </cell>
          <cell r="D228">
            <v>286.89999999999998</v>
          </cell>
          <cell r="E228">
            <v>286.8</v>
          </cell>
          <cell r="F228">
            <v>286.89999999999998</v>
          </cell>
        </row>
        <row r="229">
          <cell r="A229">
            <v>44833</v>
          </cell>
          <cell r="B229">
            <v>279.24487299999998</v>
          </cell>
          <cell r="D229">
            <v>283.45</v>
          </cell>
          <cell r="E229">
            <v>282.55</v>
          </cell>
          <cell r="F229">
            <v>283.45</v>
          </cell>
        </row>
        <row r="230">
          <cell r="A230">
            <v>44834</v>
          </cell>
          <cell r="B230">
            <v>280.88577299999997</v>
          </cell>
          <cell r="D230" t="e">
            <v>#N/A</v>
          </cell>
          <cell r="E230" t="e">
            <v>#N/A</v>
          </cell>
          <cell r="F230" t="e">
            <v>#N/A</v>
          </cell>
        </row>
        <row r="231">
          <cell r="A231">
            <v>44837</v>
          </cell>
          <cell r="B231">
            <v>277.35540800000001</v>
          </cell>
          <cell r="D231">
            <v>281.35000000000002</v>
          </cell>
          <cell r="E231">
            <v>280.2</v>
          </cell>
          <cell r="F231">
            <v>281.35000000000002</v>
          </cell>
        </row>
        <row r="232">
          <cell r="A232">
            <v>44838</v>
          </cell>
          <cell r="B232">
            <v>285.36084</v>
          </cell>
          <cell r="D232">
            <v>290.14999999999998</v>
          </cell>
          <cell r="E232">
            <v>288.95</v>
          </cell>
          <cell r="F232">
            <v>290.14999999999998</v>
          </cell>
        </row>
        <row r="233">
          <cell r="A233">
            <v>44840</v>
          </cell>
          <cell r="B233">
            <v>293.51541099999997</v>
          </cell>
          <cell r="D233">
            <v>298.2</v>
          </cell>
          <cell r="E233">
            <v>296.8</v>
          </cell>
          <cell r="F233">
            <v>298.2</v>
          </cell>
        </row>
        <row r="234">
          <cell r="A234">
            <v>44841</v>
          </cell>
          <cell r="B234">
            <v>292.02374300000002</v>
          </cell>
          <cell r="D234">
            <v>297.89999999999998</v>
          </cell>
          <cell r="E234">
            <v>295.60000000000002</v>
          </cell>
          <cell r="F234">
            <v>297.89999999999998</v>
          </cell>
        </row>
        <row r="235">
          <cell r="A235">
            <v>44844</v>
          </cell>
          <cell r="B235">
            <v>287.49893200000002</v>
          </cell>
          <cell r="D235">
            <v>292</v>
          </cell>
          <cell r="E235">
            <v>290.60000000000002</v>
          </cell>
          <cell r="F235">
            <v>292</v>
          </cell>
        </row>
        <row r="236">
          <cell r="A236">
            <v>44845</v>
          </cell>
          <cell r="B236">
            <v>280.13992300000001</v>
          </cell>
          <cell r="D236">
            <v>284.05</v>
          </cell>
          <cell r="E236">
            <v>282.55</v>
          </cell>
          <cell r="F236">
            <v>284.05</v>
          </cell>
        </row>
        <row r="237">
          <cell r="A237">
            <v>44846</v>
          </cell>
          <cell r="B237">
            <v>281.58187900000001</v>
          </cell>
          <cell r="D237">
            <v>285.55</v>
          </cell>
          <cell r="E237">
            <v>284.25</v>
          </cell>
          <cell r="F237">
            <v>285.55</v>
          </cell>
        </row>
        <row r="238">
          <cell r="A238">
            <v>44847</v>
          </cell>
          <cell r="B238">
            <v>278.89685100000003</v>
          </cell>
          <cell r="D238">
            <v>282.14999999999998</v>
          </cell>
          <cell r="E238">
            <v>281.35000000000002</v>
          </cell>
          <cell r="F238">
            <v>282.14999999999998</v>
          </cell>
        </row>
        <row r="239">
          <cell r="A239">
            <v>44848</v>
          </cell>
          <cell r="B239">
            <v>281.23382600000002</v>
          </cell>
          <cell r="D239">
            <v>284.7</v>
          </cell>
          <cell r="E239">
            <v>283.64999999999998</v>
          </cell>
          <cell r="F239">
            <v>284.7</v>
          </cell>
        </row>
        <row r="240">
          <cell r="A240">
            <v>44851</v>
          </cell>
          <cell r="B240">
            <v>280.04046599999998</v>
          </cell>
          <cell r="D240">
            <v>285.25</v>
          </cell>
          <cell r="E240">
            <v>282.2</v>
          </cell>
          <cell r="F240">
            <v>285.25</v>
          </cell>
        </row>
        <row r="241">
          <cell r="A241">
            <v>44852</v>
          </cell>
          <cell r="B241">
            <v>279.84158300000001</v>
          </cell>
          <cell r="D241">
            <v>283.45</v>
          </cell>
          <cell r="E241">
            <v>282.25</v>
          </cell>
          <cell r="F241">
            <v>283.45</v>
          </cell>
        </row>
        <row r="242">
          <cell r="A242">
            <v>44853</v>
          </cell>
          <cell r="B242">
            <v>270.69253500000002</v>
          </cell>
          <cell r="D242">
            <v>273.25</v>
          </cell>
          <cell r="E242">
            <v>271.85000000000002</v>
          </cell>
          <cell r="F242">
            <v>273.25</v>
          </cell>
        </row>
        <row r="243">
          <cell r="A243">
            <v>44854</v>
          </cell>
          <cell r="B243">
            <v>284.41610700000001</v>
          </cell>
          <cell r="D243">
            <v>287.45</v>
          </cell>
          <cell r="E243">
            <v>286.39999999999998</v>
          </cell>
          <cell r="F243">
            <v>287.45</v>
          </cell>
        </row>
        <row r="244">
          <cell r="A244">
            <v>44855</v>
          </cell>
          <cell r="B244">
            <v>278.84710699999999</v>
          </cell>
          <cell r="D244">
            <v>283.89999999999998</v>
          </cell>
          <cell r="E244">
            <v>280.39999999999998</v>
          </cell>
          <cell r="F244">
            <v>283.89999999999998</v>
          </cell>
        </row>
        <row r="245">
          <cell r="A245">
            <v>44858</v>
          </cell>
          <cell r="B245">
            <v>280.587402</v>
          </cell>
          <cell r="D245" t="e">
            <v>#N/A</v>
          </cell>
          <cell r="E245" t="e">
            <v>#N/A</v>
          </cell>
          <cell r="F245" t="e">
            <v>#N/A</v>
          </cell>
        </row>
        <row r="246">
          <cell r="A246">
            <v>44859</v>
          </cell>
          <cell r="B246">
            <v>272.58200099999999</v>
          </cell>
          <cell r="D246">
            <v>274.85000000000002</v>
          </cell>
          <cell r="E246">
            <v>273.60000000000002</v>
          </cell>
          <cell r="F246">
            <v>274.85000000000002</v>
          </cell>
        </row>
        <row r="247">
          <cell r="A247">
            <v>44861</v>
          </cell>
          <cell r="B247">
            <v>268.70361300000002</v>
          </cell>
          <cell r="D247">
            <v>272.2</v>
          </cell>
          <cell r="E247">
            <v>270.64999999999998</v>
          </cell>
          <cell r="F247">
            <v>272.2</v>
          </cell>
        </row>
        <row r="248">
          <cell r="A248">
            <v>44862</v>
          </cell>
          <cell r="B248">
            <v>261.59320100000002</v>
          </cell>
          <cell r="D248">
            <v>267.3</v>
          </cell>
          <cell r="E248">
            <v>264.05</v>
          </cell>
          <cell r="F248">
            <v>267.3</v>
          </cell>
        </row>
      </sheetData>
      <sheetData sheetId="12">
        <row r="1">
          <cell r="B1" t="str">
            <v>SPOT</v>
          </cell>
          <cell r="D1" t="str">
            <v>Near</v>
          </cell>
          <cell r="E1" t="str">
            <v>Next</v>
          </cell>
          <cell r="F1" t="str">
            <v>Far</v>
          </cell>
        </row>
        <row r="2">
          <cell r="A2">
            <v>44501</v>
          </cell>
          <cell r="B2">
            <v>1065.8813479999999</v>
          </cell>
          <cell r="C2">
            <v>44501</v>
          </cell>
          <cell r="D2">
            <v>1074.25</v>
          </cell>
          <cell r="E2">
            <v>1076.8499999999999</v>
          </cell>
          <cell r="F2">
            <v>1080.05</v>
          </cell>
        </row>
        <row r="3">
          <cell r="A3">
            <v>44502</v>
          </cell>
          <cell r="B3">
            <v>1063.092529</v>
          </cell>
          <cell r="C3">
            <v>44502</v>
          </cell>
          <cell r="D3">
            <v>1070.6500000000001</v>
          </cell>
          <cell r="E3">
            <v>1076.4000000000001</v>
          </cell>
          <cell r="F3">
            <v>1077.1500000000001</v>
          </cell>
        </row>
        <row r="4">
          <cell r="A4">
            <v>44503</v>
          </cell>
          <cell r="B4">
            <v>1075.3435059999999</v>
          </cell>
          <cell r="C4">
            <v>44503</v>
          </cell>
          <cell r="D4">
            <v>1081.5</v>
          </cell>
          <cell r="E4">
            <v>1087.3499999999999</v>
          </cell>
          <cell r="F4">
            <v>1089.4000000000001</v>
          </cell>
        </row>
        <row r="5">
          <cell r="A5">
            <v>44504</v>
          </cell>
          <cell r="B5">
            <v>1082.2657469999999</v>
          </cell>
          <cell r="C5">
            <v>44504</v>
          </cell>
          <cell r="D5">
            <v>1091.9000000000001</v>
          </cell>
          <cell r="E5">
            <v>1093.95</v>
          </cell>
          <cell r="F5">
            <v>1090</v>
          </cell>
        </row>
        <row r="6">
          <cell r="A6">
            <v>44508</v>
          </cell>
          <cell r="B6">
            <v>1091.528687</v>
          </cell>
          <cell r="C6">
            <v>44508</v>
          </cell>
          <cell r="D6">
            <v>1101.4000000000001</v>
          </cell>
          <cell r="E6">
            <v>1106.3499999999999</v>
          </cell>
          <cell r="F6">
            <v>1105.25</v>
          </cell>
        </row>
        <row r="7">
          <cell r="A7">
            <v>44509</v>
          </cell>
          <cell r="B7">
            <v>1075.692139</v>
          </cell>
          <cell r="C7">
            <v>44509</v>
          </cell>
          <cell r="D7">
            <v>1085.55</v>
          </cell>
          <cell r="E7">
            <v>1090.25</v>
          </cell>
          <cell r="F7">
            <v>1089.1500000000001</v>
          </cell>
        </row>
        <row r="8">
          <cell r="A8">
            <v>44510</v>
          </cell>
          <cell r="B8">
            <v>1065.234009</v>
          </cell>
          <cell r="C8">
            <v>44510</v>
          </cell>
          <cell r="D8">
            <v>1073.75</v>
          </cell>
          <cell r="E8">
            <v>1078.5</v>
          </cell>
          <cell r="F8">
            <v>1078.4000000000001</v>
          </cell>
        </row>
        <row r="9">
          <cell r="A9">
            <v>44511</v>
          </cell>
          <cell r="B9">
            <v>1061.0009769999999</v>
          </cell>
          <cell r="C9">
            <v>44511</v>
          </cell>
          <cell r="D9">
            <v>1068</v>
          </cell>
          <cell r="E9">
            <v>1072.5</v>
          </cell>
          <cell r="F9">
            <v>1074.05</v>
          </cell>
        </row>
        <row r="10">
          <cell r="A10">
            <v>44512</v>
          </cell>
          <cell r="B10">
            <v>1062.7438959999999</v>
          </cell>
          <cell r="C10">
            <v>44512</v>
          </cell>
          <cell r="D10">
            <v>1070.4000000000001</v>
          </cell>
          <cell r="E10">
            <v>1076.2</v>
          </cell>
          <cell r="F10">
            <v>1075.6500000000001</v>
          </cell>
        </row>
        <row r="11">
          <cell r="A11">
            <v>44515</v>
          </cell>
          <cell r="B11">
            <v>1055.9710689999999</v>
          </cell>
          <cell r="C11">
            <v>44515</v>
          </cell>
          <cell r="D11">
            <v>1064.5</v>
          </cell>
          <cell r="E11">
            <v>1069.5</v>
          </cell>
          <cell r="F11">
            <v>1068.5</v>
          </cell>
        </row>
        <row r="12">
          <cell r="A12">
            <v>44516</v>
          </cell>
          <cell r="B12">
            <v>1029.8756100000001</v>
          </cell>
          <cell r="C12">
            <v>44516</v>
          </cell>
          <cell r="D12">
            <v>1035.3499999999999</v>
          </cell>
          <cell r="E12">
            <v>1038.4000000000001</v>
          </cell>
          <cell r="F12">
            <v>1041.95</v>
          </cell>
        </row>
        <row r="13">
          <cell r="A13">
            <v>44517</v>
          </cell>
          <cell r="B13">
            <v>1017.823853</v>
          </cell>
          <cell r="C13">
            <v>44517</v>
          </cell>
          <cell r="D13">
            <v>1021.15</v>
          </cell>
          <cell r="E13">
            <v>1024.2</v>
          </cell>
          <cell r="F13">
            <v>1029.5999999999999</v>
          </cell>
        </row>
        <row r="14">
          <cell r="A14">
            <v>44518</v>
          </cell>
          <cell r="B14">
            <v>1001.140686</v>
          </cell>
          <cell r="C14">
            <v>44518</v>
          </cell>
          <cell r="D14">
            <v>1007.25</v>
          </cell>
          <cell r="E14">
            <v>1012.05</v>
          </cell>
          <cell r="F14">
            <v>1012.75</v>
          </cell>
        </row>
        <row r="15">
          <cell r="A15">
            <v>44522</v>
          </cell>
          <cell r="B15">
            <v>985.353882</v>
          </cell>
          <cell r="C15">
            <v>44522</v>
          </cell>
          <cell r="D15">
            <v>988.2</v>
          </cell>
          <cell r="E15">
            <v>992.25</v>
          </cell>
          <cell r="F15">
            <v>996.35</v>
          </cell>
        </row>
        <row r="16">
          <cell r="A16">
            <v>44523</v>
          </cell>
          <cell r="B16">
            <v>997.355774</v>
          </cell>
          <cell r="C16">
            <v>44523</v>
          </cell>
          <cell r="D16">
            <v>1002.85</v>
          </cell>
          <cell r="E16">
            <v>1006.6</v>
          </cell>
          <cell r="F16">
            <v>1008.45</v>
          </cell>
        </row>
        <row r="17">
          <cell r="A17">
            <v>44524</v>
          </cell>
          <cell r="B17">
            <v>988.64068599999996</v>
          </cell>
          <cell r="C17">
            <v>44524</v>
          </cell>
          <cell r="D17">
            <v>990.3</v>
          </cell>
          <cell r="E17">
            <v>993.65</v>
          </cell>
          <cell r="F17">
            <v>1002.7</v>
          </cell>
        </row>
        <row r="18">
          <cell r="A18">
            <v>44525</v>
          </cell>
          <cell r="B18">
            <v>986.64868200000001</v>
          </cell>
          <cell r="C18">
            <v>44525</v>
          </cell>
          <cell r="D18">
            <v>990.6</v>
          </cell>
          <cell r="E18">
            <v>991.8</v>
          </cell>
          <cell r="F18">
            <v>997.4</v>
          </cell>
        </row>
        <row r="19">
          <cell r="A19">
            <v>44526</v>
          </cell>
          <cell r="B19">
            <v>948.75042699999995</v>
          </cell>
          <cell r="C19">
            <v>44526</v>
          </cell>
          <cell r="D19">
            <v>952.3</v>
          </cell>
          <cell r="E19">
            <v>955.9</v>
          </cell>
          <cell r="F19">
            <v>961.95</v>
          </cell>
        </row>
        <row r="20">
          <cell r="A20">
            <v>44529</v>
          </cell>
          <cell r="B20">
            <v>930.72265600000003</v>
          </cell>
          <cell r="C20">
            <v>44529</v>
          </cell>
          <cell r="D20">
            <v>935.4</v>
          </cell>
          <cell r="E20">
            <v>941.2</v>
          </cell>
          <cell r="F20">
            <v>943.3</v>
          </cell>
        </row>
        <row r="21">
          <cell r="A21">
            <v>44530</v>
          </cell>
          <cell r="B21">
            <v>937.29632600000002</v>
          </cell>
          <cell r="C21">
            <v>44530</v>
          </cell>
          <cell r="D21">
            <v>941.8</v>
          </cell>
          <cell r="E21">
            <v>942.2</v>
          </cell>
          <cell r="F21">
            <v>950.3</v>
          </cell>
        </row>
        <row r="22">
          <cell r="A22">
            <v>44531</v>
          </cell>
          <cell r="B22">
            <v>940.98156700000004</v>
          </cell>
          <cell r="C22">
            <v>44531</v>
          </cell>
          <cell r="D22">
            <v>946.1</v>
          </cell>
          <cell r="E22">
            <v>949</v>
          </cell>
          <cell r="F22">
            <v>953.55</v>
          </cell>
        </row>
        <row r="23">
          <cell r="A23">
            <v>44532</v>
          </cell>
          <cell r="B23">
            <v>947.15686000000005</v>
          </cell>
          <cell r="C23">
            <v>44532</v>
          </cell>
          <cell r="D23">
            <v>952.2</v>
          </cell>
          <cell r="E23">
            <v>956.8</v>
          </cell>
          <cell r="F23">
            <v>959.7</v>
          </cell>
        </row>
        <row r="24">
          <cell r="A24">
            <v>44533</v>
          </cell>
          <cell r="B24">
            <v>947.05725099999995</v>
          </cell>
          <cell r="C24">
            <v>44533</v>
          </cell>
          <cell r="D24">
            <v>952.3</v>
          </cell>
          <cell r="E24">
            <v>955.75</v>
          </cell>
          <cell r="F24">
            <v>959.45</v>
          </cell>
        </row>
        <row r="25">
          <cell r="A25">
            <v>44536</v>
          </cell>
          <cell r="B25">
            <v>938.09313999999995</v>
          </cell>
          <cell r="C25">
            <v>44536</v>
          </cell>
          <cell r="D25">
            <v>941.2</v>
          </cell>
          <cell r="E25">
            <v>949.45</v>
          </cell>
          <cell r="F25">
            <v>951</v>
          </cell>
        </row>
        <row r="26">
          <cell r="A26">
            <v>44537</v>
          </cell>
          <cell r="B26">
            <v>955.32415800000001</v>
          </cell>
          <cell r="C26">
            <v>44537</v>
          </cell>
          <cell r="D26">
            <v>961.45</v>
          </cell>
          <cell r="E26">
            <v>962</v>
          </cell>
          <cell r="F26">
            <v>967.45</v>
          </cell>
        </row>
        <row r="27">
          <cell r="A27">
            <v>44538</v>
          </cell>
          <cell r="B27">
            <v>975.09497099999999</v>
          </cell>
          <cell r="C27">
            <v>44538</v>
          </cell>
          <cell r="D27">
            <v>982.35</v>
          </cell>
          <cell r="E27">
            <v>985.4</v>
          </cell>
          <cell r="F27">
            <v>987.3</v>
          </cell>
        </row>
        <row r="28">
          <cell r="A28">
            <v>44539</v>
          </cell>
          <cell r="B28">
            <v>979.72644000000003</v>
          </cell>
          <cell r="C28">
            <v>44539</v>
          </cell>
          <cell r="D28">
            <v>986.5</v>
          </cell>
          <cell r="E28">
            <v>990.45</v>
          </cell>
          <cell r="F28">
            <v>991.8</v>
          </cell>
        </row>
        <row r="29">
          <cell r="A29">
            <v>44540</v>
          </cell>
          <cell r="B29">
            <v>988.74035600000002</v>
          </cell>
          <cell r="C29">
            <v>44540</v>
          </cell>
          <cell r="D29">
            <v>994.05</v>
          </cell>
          <cell r="E29">
            <v>997.95</v>
          </cell>
          <cell r="F29">
            <v>1000.2</v>
          </cell>
        </row>
        <row r="30">
          <cell r="A30">
            <v>44543</v>
          </cell>
          <cell r="B30">
            <v>981.17059300000005</v>
          </cell>
          <cell r="C30">
            <v>44543</v>
          </cell>
          <cell r="D30">
            <v>990.35</v>
          </cell>
          <cell r="E30">
            <v>989.9</v>
          </cell>
          <cell r="F30">
            <v>992.9</v>
          </cell>
        </row>
        <row r="31">
          <cell r="A31">
            <v>44544</v>
          </cell>
          <cell r="B31">
            <v>988.64068599999996</v>
          </cell>
          <cell r="C31">
            <v>44544</v>
          </cell>
          <cell r="D31">
            <v>996.7</v>
          </cell>
          <cell r="E31">
            <v>997.35</v>
          </cell>
          <cell r="F31">
            <v>1000.35</v>
          </cell>
        </row>
        <row r="32">
          <cell r="A32">
            <v>44545</v>
          </cell>
          <cell r="B32">
            <v>994.76617399999998</v>
          </cell>
          <cell r="C32">
            <v>44545</v>
          </cell>
          <cell r="D32">
            <v>999.75</v>
          </cell>
          <cell r="E32">
            <v>1004</v>
          </cell>
          <cell r="F32">
            <v>1006.5</v>
          </cell>
        </row>
        <row r="33">
          <cell r="A33">
            <v>44546</v>
          </cell>
          <cell r="B33">
            <v>985.70251499999995</v>
          </cell>
          <cell r="C33">
            <v>44546</v>
          </cell>
          <cell r="D33">
            <v>993.9</v>
          </cell>
          <cell r="E33">
            <v>994.25</v>
          </cell>
          <cell r="F33">
            <v>997.3</v>
          </cell>
        </row>
        <row r="34">
          <cell r="A34">
            <v>44547</v>
          </cell>
          <cell r="B34">
            <v>975.84198000000004</v>
          </cell>
          <cell r="C34">
            <v>44547</v>
          </cell>
          <cell r="D34">
            <v>981</v>
          </cell>
          <cell r="E34">
            <v>984.6</v>
          </cell>
          <cell r="F34">
            <v>987.25</v>
          </cell>
        </row>
        <row r="35">
          <cell r="A35">
            <v>44550</v>
          </cell>
          <cell r="B35">
            <v>946.60906999999997</v>
          </cell>
          <cell r="C35">
            <v>44550</v>
          </cell>
          <cell r="D35">
            <v>949.3</v>
          </cell>
          <cell r="E35">
            <v>949.3</v>
          </cell>
          <cell r="F35">
            <v>957.15</v>
          </cell>
        </row>
        <row r="36">
          <cell r="A36">
            <v>44551</v>
          </cell>
          <cell r="B36">
            <v>967.27630599999998</v>
          </cell>
          <cell r="C36">
            <v>44551</v>
          </cell>
          <cell r="D36">
            <v>970.7</v>
          </cell>
          <cell r="E36">
            <v>974.55</v>
          </cell>
          <cell r="F36">
            <v>978.25</v>
          </cell>
        </row>
        <row r="37">
          <cell r="A37">
            <v>44552</v>
          </cell>
          <cell r="B37">
            <v>991.23034700000005</v>
          </cell>
          <cell r="C37">
            <v>44552</v>
          </cell>
          <cell r="D37">
            <v>994.5</v>
          </cell>
          <cell r="E37">
            <v>998.2</v>
          </cell>
          <cell r="F37">
            <v>1002.4</v>
          </cell>
        </row>
        <row r="38">
          <cell r="A38">
            <v>44553</v>
          </cell>
          <cell r="B38">
            <v>994.01916500000004</v>
          </cell>
          <cell r="C38">
            <v>44553</v>
          </cell>
          <cell r="D38">
            <v>997.3</v>
          </cell>
          <cell r="E38">
            <v>1000.65</v>
          </cell>
          <cell r="F38">
            <v>1005.1</v>
          </cell>
        </row>
        <row r="39">
          <cell r="A39">
            <v>44554</v>
          </cell>
          <cell r="B39">
            <v>987.14666699999998</v>
          </cell>
          <cell r="C39">
            <v>44554</v>
          </cell>
          <cell r="D39">
            <v>990.75</v>
          </cell>
          <cell r="E39">
            <v>994.5</v>
          </cell>
          <cell r="F39">
            <v>998.05</v>
          </cell>
        </row>
        <row r="40">
          <cell r="A40">
            <v>44557</v>
          </cell>
          <cell r="B40">
            <v>977.73443599999996</v>
          </cell>
          <cell r="C40">
            <v>44557</v>
          </cell>
          <cell r="D40">
            <v>983.9</v>
          </cell>
          <cell r="E40">
            <v>987.6</v>
          </cell>
          <cell r="F40">
            <v>988.15</v>
          </cell>
        </row>
        <row r="41">
          <cell r="A41">
            <v>44558</v>
          </cell>
          <cell r="B41">
            <v>988.88970900000004</v>
          </cell>
          <cell r="C41">
            <v>44558</v>
          </cell>
          <cell r="D41">
            <v>994.35</v>
          </cell>
          <cell r="E41">
            <v>997.75</v>
          </cell>
          <cell r="F41">
            <v>999.35</v>
          </cell>
        </row>
        <row r="42">
          <cell r="A42">
            <v>44559</v>
          </cell>
          <cell r="B42">
            <v>984.90563999999995</v>
          </cell>
          <cell r="C42">
            <v>44559</v>
          </cell>
          <cell r="D42">
            <v>985.75</v>
          </cell>
          <cell r="E42">
            <v>988.65</v>
          </cell>
          <cell r="F42">
            <v>995.15</v>
          </cell>
        </row>
        <row r="43">
          <cell r="A43">
            <v>44560</v>
          </cell>
          <cell r="B43">
            <v>980.77221699999996</v>
          </cell>
          <cell r="C43">
            <v>44560</v>
          </cell>
          <cell r="D43">
            <v>984.95</v>
          </cell>
          <cell r="E43">
            <v>986.5</v>
          </cell>
          <cell r="F43">
            <v>991.15</v>
          </cell>
        </row>
        <row r="44">
          <cell r="A44">
            <v>44561</v>
          </cell>
          <cell r="B44">
            <v>1000.094849</v>
          </cell>
          <cell r="C44">
            <v>44561</v>
          </cell>
          <cell r="D44">
            <v>1011</v>
          </cell>
          <cell r="E44">
            <v>1010.35</v>
          </cell>
          <cell r="F44">
            <v>1014.35</v>
          </cell>
        </row>
        <row r="45">
          <cell r="A45">
            <v>44564</v>
          </cell>
          <cell r="B45">
            <v>1022.65448</v>
          </cell>
          <cell r="C45">
            <v>44564</v>
          </cell>
          <cell r="D45">
            <v>1032.75</v>
          </cell>
          <cell r="E45">
            <v>1036.25</v>
          </cell>
          <cell r="F45">
            <v>1036.8</v>
          </cell>
        </row>
        <row r="46">
          <cell r="A46">
            <v>44565</v>
          </cell>
          <cell r="B46">
            <v>1020.313904</v>
          </cell>
          <cell r="C46">
            <v>44565</v>
          </cell>
          <cell r="D46">
            <v>1026.4000000000001</v>
          </cell>
          <cell r="E46">
            <v>1029.5</v>
          </cell>
          <cell r="F46">
            <v>1034.3499999999999</v>
          </cell>
        </row>
        <row r="47">
          <cell r="A47">
            <v>44566</v>
          </cell>
          <cell r="B47">
            <v>1025.2441409999999</v>
          </cell>
          <cell r="C47">
            <v>44566</v>
          </cell>
          <cell r="D47">
            <v>1032.95</v>
          </cell>
          <cell r="E47">
            <v>1034.75</v>
          </cell>
          <cell r="F47">
            <v>1039.2</v>
          </cell>
        </row>
        <row r="48">
          <cell r="A48">
            <v>44567</v>
          </cell>
          <cell r="B48">
            <v>1003.630737</v>
          </cell>
          <cell r="C48">
            <v>44567</v>
          </cell>
          <cell r="D48">
            <v>1006.15</v>
          </cell>
          <cell r="E48">
            <v>1007.05</v>
          </cell>
          <cell r="F48">
            <v>1017.2</v>
          </cell>
        </row>
        <row r="49">
          <cell r="A49">
            <v>44568</v>
          </cell>
          <cell r="B49">
            <v>1024.248047</v>
          </cell>
          <cell r="C49">
            <v>44568</v>
          </cell>
          <cell r="D49">
            <v>1033.3499999999999</v>
          </cell>
          <cell r="E49">
            <v>1033.95</v>
          </cell>
          <cell r="F49">
            <v>1038.05</v>
          </cell>
        </row>
        <row r="50">
          <cell r="A50">
            <v>44571</v>
          </cell>
          <cell r="B50">
            <v>1042.6743160000001</v>
          </cell>
          <cell r="C50">
            <v>44571</v>
          </cell>
          <cell r="D50">
            <v>1046.8499999999999</v>
          </cell>
          <cell r="E50">
            <v>1049.95</v>
          </cell>
          <cell r="F50">
            <v>1056.9000000000001</v>
          </cell>
        </row>
        <row r="51">
          <cell r="A51">
            <v>44572</v>
          </cell>
          <cell r="B51">
            <v>1014.536987</v>
          </cell>
          <cell r="C51">
            <v>44572</v>
          </cell>
          <cell r="D51">
            <v>1021.55</v>
          </cell>
          <cell r="E51">
            <v>1026.3</v>
          </cell>
          <cell r="F51">
            <v>1024</v>
          </cell>
        </row>
        <row r="52">
          <cell r="A52">
            <v>44573</v>
          </cell>
          <cell r="B52">
            <v>1037.7441409999999</v>
          </cell>
          <cell r="C52">
            <v>44573</v>
          </cell>
          <cell r="D52">
            <v>1042.25</v>
          </cell>
          <cell r="E52">
            <v>1047.3499999999999</v>
          </cell>
          <cell r="F52">
            <v>1051.0999999999999</v>
          </cell>
        </row>
        <row r="53">
          <cell r="A53">
            <v>44574</v>
          </cell>
          <cell r="B53">
            <v>1016.080872</v>
          </cell>
          <cell r="C53">
            <v>44574</v>
          </cell>
          <cell r="D53">
            <v>1023.5</v>
          </cell>
          <cell r="E53">
            <v>1025</v>
          </cell>
          <cell r="F53">
            <v>1028</v>
          </cell>
        </row>
        <row r="54">
          <cell r="A54">
            <v>44575</v>
          </cell>
          <cell r="B54">
            <v>1007.86377</v>
          </cell>
          <cell r="C54">
            <v>44575</v>
          </cell>
          <cell r="D54">
            <v>1013.05</v>
          </cell>
          <cell r="E54">
            <v>1016.55</v>
          </cell>
          <cell r="F54">
            <v>1014.3</v>
          </cell>
        </row>
        <row r="55">
          <cell r="A55">
            <v>44578</v>
          </cell>
          <cell r="B55">
            <v>1017.525024</v>
          </cell>
          <cell r="C55">
            <v>44578</v>
          </cell>
          <cell r="D55">
            <v>1026.8</v>
          </cell>
          <cell r="E55">
            <v>1033.4000000000001</v>
          </cell>
          <cell r="F55">
            <v>1030.05</v>
          </cell>
        </row>
        <row r="56">
          <cell r="A56">
            <v>44579</v>
          </cell>
          <cell r="B56">
            <v>967.47546399999999</v>
          </cell>
          <cell r="D56" t="e">
            <v>#N/A</v>
          </cell>
          <cell r="E56" t="e">
            <v>#N/A</v>
          </cell>
          <cell r="F56" t="e">
            <v>#N/A</v>
          </cell>
        </row>
        <row r="57">
          <cell r="A57">
            <v>44580</v>
          </cell>
          <cell r="B57">
            <v>958.81018100000006</v>
          </cell>
          <cell r="D57" t="e">
            <v>#N/A</v>
          </cell>
          <cell r="E57" t="e">
            <v>#N/A</v>
          </cell>
          <cell r="F57" t="e">
            <v>#N/A</v>
          </cell>
        </row>
        <row r="58">
          <cell r="A58">
            <v>44581</v>
          </cell>
          <cell r="B58">
            <v>947.85406499999999</v>
          </cell>
          <cell r="D58">
            <v>951.3</v>
          </cell>
          <cell r="E58">
            <v>955.35</v>
          </cell>
          <cell r="F58">
            <v>957.55</v>
          </cell>
        </row>
        <row r="59">
          <cell r="A59">
            <v>44582</v>
          </cell>
          <cell r="B59">
            <v>936.64892599999996</v>
          </cell>
          <cell r="D59">
            <v>939.8</v>
          </cell>
          <cell r="E59">
            <v>942.7</v>
          </cell>
          <cell r="F59">
            <v>942.75</v>
          </cell>
        </row>
        <row r="60">
          <cell r="A60">
            <v>44585</v>
          </cell>
          <cell r="B60">
            <v>893.32244900000001</v>
          </cell>
          <cell r="D60">
            <v>894.65</v>
          </cell>
          <cell r="E60">
            <v>892.4</v>
          </cell>
          <cell r="F60">
            <v>893.05</v>
          </cell>
        </row>
        <row r="61">
          <cell r="A61">
            <v>44586</v>
          </cell>
          <cell r="B61">
            <v>857.36645499999997</v>
          </cell>
          <cell r="D61">
            <v>857.8</v>
          </cell>
          <cell r="E61">
            <v>850.1</v>
          </cell>
          <cell r="F61">
            <v>852.1</v>
          </cell>
        </row>
        <row r="62">
          <cell r="A62">
            <v>44588</v>
          </cell>
          <cell r="B62">
            <v>842.42627000000005</v>
          </cell>
          <cell r="D62">
            <v>845.75</v>
          </cell>
          <cell r="E62">
            <v>844.55</v>
          </cell>
          <cell r="F62">
            <v>847.8</v>
          </cell>
        </row>
        <row r="63">
          <cell r="A63">
            <v>44589</v>
          </cell>
          <cell r="B63">
            <v>847.65533400000004</v>
          </cell>
          <cell r="D63">
            <v>853.35</v>
          </cell>
          <cell r="E63">
            <v>855</v>
          </cell>
          <cell r="F63">
            <v>859.9</v>
          </cell>
        </row>
        <row r="64">
          <cell r="A64">
            <v>44592</v>
          </cell>
          <cell r="B64">
            <v>865.63330099999996</v>
          </cell>
          <cell r="D64">
            <v>862.2</v>
          </cell>
          <cell r="E64">
            <v>861.8</v>
          </cell>
          <cell r="F64">
            <v>877.9</v>
          </cell>
        </row>
        <row r="65">
          <cell r="A65">
            <v>44593</v>
          </cell>
          <cell r="B65">
            <v>891.92804000000001</v>
          </cell>
          <cell r="D65">
            <v>896.2</v>
          </cell>
          <cell r="E65">
            <v>896.55</v>
          </cell>
          <cell r="F65">
            <v>904.45</v>
          </cell>
        </row>
        <row r="66">
          <cell r="A66">
            <v>44594</v>
          </cell>
          <cell r="B66">
            <v>885.40417500000001</v>
          </cell>
          <cell r="D66">
            <v>888.8</v>
          </cell>
          <cell r="E66">
            <v>887.7</v>
          </cell>
          <cell r="F66">
            <v>897.75</v>
          </cell>
        </row>
        <row r="67">
          <cell r="A67">
            <v>44595</v>
          </cell>
          <cell r="B67">
            <v>869.51776099999995</v>
          </cell>
          <cell r="D67">
            <v>873.6</v>
          </cell>
          <cell r="E67">
            <v>875.3</v>
          </cell>
          <cell r="F67">
            <v>881.55</v>
          </cell>
        </row>
        <row r="68">
          <cell r="A68">
            <v>44596</v>
          </cell>
          <cell r="B68">
            <v>878.97985800000004</v>
          </cell>
          <cell r="D68">
            <v>884.35</v>
          </cell>
          <cell r="E68">
            <v>884.4</v>
          </cell>
          <cell r="F68">
            <v>891.25</v>
          </cell>
        </row>
        <row r="69">
          <cell r="A69">
            <v>44599</v>
          </cell>
          <cell r="B69">
            <v>872.60540800000001</v>
          </cell>
          <cell r="D69">
            <v>878.3</v>
          </cell>
          <cell r="E69">
            <v>881.45</v>
          </cell>
          <cell r="F69">
            <v>884.35</v>
          </cell>
        </row>
        <row r="70">
          <cell r="A70">
            <v>44600</v>
          </cell>
          <cell r="B70">
            <v>873.85040300000003</v>
          </cell>
          <cell r="D70">
            <v>876.65</v>
          </cell>
          <cell r="E70">
            <v>882.5</v>
          </cell>
          <cell r="F70">
            <v>885.35</v>
          </cell>
        </row>
        <row r="71">
          <cell r="A71">
            <v>44601</v>
          </cell>
          <cell r="B71">
            <v>886.54956100000004</v>
          </cell>
          <cell r="D71">
            <v>891.85</v>
          </cell>
          <cell r="E71">
            <v>895.3</v>
          </cell>
          <cell r="F71">
            <v>898.2</v>
          </cell>
        </row>
        <row r="72">
          <cell r="A72">
            <v>44602</v>
          </cell>
          <cell r="B72">
            <v>886.89819299999999</v>
          </cell>
          <cell r="D72">
            <v>893.2</v>
          </cell>
          <cell r="E72">
            <v>895.5</v>
          </cell>
          <cell r="F72">
            <v>898.4</v>
          </cell>
        </row>
        <row r="73">
          <cell r="A73">
            <v>44603</v>
          </cell>
          <cell r="B73">
            <v>869.41821300000004</v>
          </cell>
          <cell r="D73">
            <v>871.5</v>
          </cell>
          <cell r="E73">
            <v>869.9</v>
          </cell>
          <cell r="F73">
            <v>880.6</v>
          </cell>
        </row>
        <row r="74">
          <cell r="A74">
            <v>44606</v>
          </cell>
          <cell r="B74">
            <v>833.16339100000005</v>
          </cell>
          <cell r="D74">
            <v>837.4</v>
          </cell>
          <cell r="E74">
            <v>838.1</v>
          </cell>
          <cell r="F74">
            <v>843.65</v>
          </cell>
        </row>
        <row r="75">
          <cell r="A75">
            <v>44607</v>
          </cell>
          <cell r="B75">
            <v>877.73486300000002</v>
          </cell>
          <cell r="D75" t="e">
            <v>#N/A</v>
          </cell>
          <cell r="E75" t="e">
            <v>#N/A</v>
          </cell>
          <cell r="F75" t="e">
            <v>#N/A</v>
          </cell>
        </row>
        <row r="76">
          <cell r="A76">
            <v>44608</v>
          </cell>
          <cell r="B76">
            <v>857.91424600000005</v>
          </cell>
          <cell r="D76">
            <v>861.15</v>
          </cell>
          <cell r="E76">
            <v>861.3</v>
          </cell>
          <cell r="F76">
            <v>868.5</v>
          </cell>
        </row>
        <row r="77">
          <cell r="A77">
            <v>44609</v>
          </cell>
          <cell r="B77">
            <v>856.22106900000006</v>
          </cell>
          <cell r="D77">
            <v>856.4</v>
          </cell>
          <cell r="E77">
            <v>854.6</v>
          </cell>
          <cell r="F77">
            <v>866.75</v>
          </cell>
        </row>
        <row r="78">
          <cell r="A78">
            <v>44610</v>
          </cell>
          <cell r="B78">
            <v>833.36261000000002</v>
          </cell>
          <cell r="D78">
            <v>835.45</v>
          </cell>
          <cell r="E78">
            <v>835.55</v>
          </cell>
          <cell r="F78">
            <v>838.5</v>
          </cell>
        </row>
        <row r="79">
          <cell r="A79">
            <v>44613</v>
          </cell>
          <cell r="B79">
            <v>820.66345200000001</v>
          </cell>
          <cell r="D79">
            <v>825.35</v>
          </cell>
          <cell r="E79">
            <v>823.05</v>
          </cell>
          <cell r="F79">
            <v>830.3</v>
          </cell>
        </row>
        <row r="80">
          <cell r="A80">
            <v>44614</v>
          </cell>
          <cell r="B80">
            <v>819.368652</v>
          </cell>
          <cell r="D80">
            <v>822.15</v>
          </cell>
          <cell r="E80">
            <v>817.9</v>
          </cell>
          <cell r="F80">
            <v>819.05</v>
          </cell>
        </row>
        <row r="81">
          <cell r="A81">
            <v>44615</v>
          </cell>
          <cell r="B81">
            <v>808.11364700000001</v>
          </cell>
          <cell r="D81">
            <v>813.45</v>
          </cell>
          <cell r="E81">
            <v>810.5</v>
          </cell>
          <cell r="F81">
            <v>817.45</v>
          </cell>
        </row>
        <row r="82">
          <cell r="A82">
            <v>44616</v>
          </cell>
          <cell r="B82">
            <v>766.23138400000005</v>
          </cell>
          <cell r="D82">
            <v>769.25</v>
          </cell>
          <cell r="E82">
            <v>765.65</v>
          </cell>
          <cell r="F82">
            <v>768.75</v>
          </cell>
        </row>
        <row r="83">
          <cell r="A83">
            <v>44617</v>
          </cell>
          <cell r="B83">
            <v>774.94647199999997</v>
          </cell>
          <cell r="D83">
            <v>778.55</v>
          </cell>
          <cell r="E83">
            <v>778</v>
          </cell>
          <cell r="F83">
            <v>787</v>
          </cell>
        </row>
        <row r="84">
          <cell r="A84">
            <v>44620</v>
          </cell>
          <cell r="B84">
            <v>783.76122999999995</v>
          </cell>
          <cell r="D84" t="e">
            <v>#N/A</v>
          </cell>
          <cell r="E84" t="e">
            <v>#N/A</v>
          </cell>
          <cell r="F84" t="e">
            <v>#N/A</v>
          </cell>
        </row>
        <row r="85">
          <cell r="A85">
            <v>44622</v>
          </cell>
          <cell r="B85">
            <v>773.30310099999997</v>
          </cell>
          <cell r="D85">
            <v>779.9</v>
          </cell>
          <cell r="E85">
            <v>783.75</v>
          </cell>
          <cell r="F85">
            <v>784.05</v>
          </cell>
        </row>
        <row r="86">
          <cell r="A86">
            <v>44623</v>
          </cell>
          <cell r="B86">
            <v>727.33715800000004</v>
          </cell>
          <cell r="D86">
            <v>728.85</v>
          </cell>
          <cell r="E86">
            <v>730.35</v>
          </cell>
          <cell r="F86">
            <v>737.45</v>
          </cell>
        </row>
        <row r="87">
          <cell r="A87">
            <v>44624</v>
          </cell>
          <cell r="B87">
            <v>730.673767</v>
          </cell>
          <cell r="D87">
            <v>735.05</v>
          </cell>
          <cell r="E87">
            <v>728.6</v>
          </cell>
          <cell r="F87">
            <v>740.75</v>
          </cell>
        </row>
        <row r="88">
          <cell r="A88">
            <v>44627</v>
          </cell>
          <cell r="B88">
            <v>696.51062000000002</v>
          </cell>
          <cell r="D88">
            <v>700.1</v>
          </cell>
          <cell r="E88">
            <v>699.85</v>
          </cell>
          <cell r="F88">
            <v>705.8</v>
          </cell>
        </row>
        <row r="89">
          <cell r="A89">
            <v>44628</v>
          </cell>
          <cell r="B89">
            <v>707.31738299999995</v>
          </cell>
          <cell r="D89">
            <v>711.65</v>
          </cell>
          <cell r="E89">
            <v>710.05</v>
          </cell>
          <cell r="F89">
            <v>716.65</v>
          </cell>
        </row>
        <row r="90">
          <cell r="A90">
            <v>44629</v>
          </cell>
          <cell r="B90">
            <v>723.65191700000003</v>
          </cell>
          <cell r="D90">
            <v>727.75</v>
          </cell>
          <cell r="E90">
            <v>727.25</v>
          </cell>
          <cell r="F90">
            <v>733.15</v>
          </cell>
        </row>
        <row r="91">
          <cell r="A91">
            <v>44630</v>
          </cell>
          <cell r="B91">
            <v>729.87701400000003</v>
          </cell>
          <cell r="D91">
            <v>733.5</v>
          </cell>
          <cell r="E91">
            <v>735</v>
          </cell>
          <cell r="F91">
            <v>739.55</v>
          </cell>
        </row>
        <row r="92">
          <cell r="A92">
            <v>44631</v>
          </cell>
          <cell r="B92">
            <v>734.209656</v>
          </cell>
          <cell r="D92">
            <v>739.45</v>
          </cell>
          <cell r="E92">
            <v>739</v>
          </cell>
          <cell r="F92">
            <v>743.65</v>
          </cell>
        </row>
        <row r="93">
          <cell r="A93">
            <v>44634</v>
          </cell>
          <cell r="B93">
            <v>723.95074499999998</v>
          </cell>
          <cell r="D93">
            <v>730.05</v>
          </cell>
          <cell r="E93">
            <v>730.1</v>
          </cell>
          <cell r="F93">
            <v>733</v>
          </cell>
        </row>
        <row r="94">
          <cell r="A94">
            <v>44635</v>
          </cell>
          <cell r="B94">
            <v>723.00457800000004</v>
          </cell>
          <cell r="D94">
            <v>726.75</v>
          </cell>
          <cell r="E94">
            <v>726.3</v>
          </cell>
          <cell r="F94">
            <v>731.9</v>
          </cell>
        </row>
        <row r="95">
          <cell r="A95">
            <v>44636</v>
          </cell>
          <cell r="B95">
            <v>746.85894800000005</v>
          </cell>
          <cell r="D95">
            <v>753.95</v>
          </cell>
          <cell r="E95">
            <v>752.65</v>
          </cell>
          <cell r="F95">
            <v>756</v>
          </cell>
        </row>
        <row r="96">
          <cell r="A96">
            <v>44637</v>
          </cell>
          <cell r="B96">
            <v>756.17169200000001</v>
          </cell>
          <cell r="D96" t="e">
            <v>#N/A</v>
          </cell>
          <cell r="E96" t="e">
            <v>#N/A</v>
          </cell>
          <cell r="F96" t="e">
            <v>#N/A</v>
          </cell>
        </row>
        <row r="97">
          <cell r="A97">
            <v>44641</v>
          </cell>
          <cell r="B97">
            <v>739.04028300000004</v>
          </cell>
          <cell r="D97">
            <v>742.7</v>
          </cell>
          <cell r="E97">
            <v>743.4</v>
          </cell>
          <cell r="F97">
            <v>742.85</v>
          </cell>
        </row>
        <row r="98">
          <cell r="A98">
            <v>44642</v>
          </cell>
          <cell r="B98">
            <v>736.10205099999996</v>
          </cell>
          <cell r="D98" t="e">
            <v>#N/A</v>
          </cell>
          <cell r="E98" t="e">
            <v>#N/A</v>
          </cell>
          <cell r="F98" t="e">
            <v>#N/A</v>
          </cell>
        </row>
        <row r="99">
          <cell r="A99">
            <v>44643</v>
          </cell>
          <cell r="B99">
            <v>727.48663299999998</v>
          </cell>
          <cell r="D99" t="e">
            <v>#N/A</v>
          </cell>
          <cell r="E99" t="e">
            <v>#N/A</v>
          </cell>
          <cell r="F99" t="e">
            <v>#N/A</v>
          </cell>
        </row>
        <row r="100">
          <cell r="A100">
            <v>44644</v>
          </cell>
          <cell r="B100">
            <v>726.63995399999999</v>
          </cell>
          <cell r="D100" t="e">
            <v>#N/A</v>
          </cell>
          <cell r="E100" t="e">
            <v>#N/A</v>
          </cell>
          <cell r="F100" t="e">
            <v>#N/A</v>
          </cell>
        </row>
        <row r="101">
          <cell r="A101">
            <v>44645</v>
          </cell>
          <cell r="B101">
            <v>724.99658199999999</v>
          </cell>
          <cell r="D101" t="e">
            <v>#N/A</v>
          </cell>
          <cell r="E101" t="e">
            <v>#N/A</v>
          </cell>
          <cell r="F101" t="e">
            <v>#N/A</v>
          </cell>
        </row>
        <row r="102">
          <cell r="A102">
            <v>44648</v>
          </cell>
          <cell r="B102">
            <v>725.59417699999995</v>
          </cell>
          <cell r="D102">
            <v>727.85</v>
          </cell>
          <cell r="E102">
            <v>728.35</v>
          </cell>
          <cell r="F102">
            <v>730.75</v>
          </cell>
        </row>
        <row r="103">
          <cell r="A103">
            <v>44649</v>
          </cell>
          <cell r="B103">
            <v>736.74951199999998</v>
          </cell>
          <cell r="D103">
            <v>741.75</v>
          </cell>
          <cell r="E103">
            <v>743.15</v>
          </cell>
          <cell r="F103">
            <v>743.9</v>
          </cell>
        </row>
        <row r="104">
          <cell r="A104">
            <v>44650</v>
          </cell>
          <cell r="B104">
            <v>768.97045900000001</v>
          </cell>
          <cell r="D104">
            <v>771.45</v>
          </cell>
          <cell r="E104">
            <v>773.95</v>
          </cell>
          <cell r="F104">
            <v>776</v>
          </cell>
        </row>
        <row r="105">
          <cell r="A105">
            <v>44651</v>
          </cell>
          <cell r="B105">
            <v>764.98638900000003</v>
          </cell>
          <cell r="D105" t="e">
            <v>#N/A</v>
          </cell>
          <cell r="E105" t="e">
            <v>#N/A</v>
          </cell>
          <cell r="F105" t="e">
            <v>#N/A</v>
          </cell>
        </row>
        <row r="106">
          <cell r="A106">
            <v>44652</v>
          </cell>
          <cell r="B106">
            <v>770.364868</v>
          </cell>
          <cell r="D106" t="e">
            <v>#N/A</v>
          </cell>
          <cell r="E106" t="e">
            <v>#N/A</v>
          </cell>
          <cell r="F106" t="e">
            <v>#N/A</v>
          </cell>
        </row>
        <row r="107">
          <cell r="A107">
            <v>44655</v>
          </cell>
          <cell r="B107">
            <v>783.412598</v>
          </cell>
          <cell r="D107">
            <v>790.3</v>
          </cell>
          <cell r="E107">
            <v>791.3</v>
          </cell>
          <cell r="F107">
            <v>794.45</v>
          </cell>
        </row>
        <row r="108">
          <cell r="A108">
            <v>44656</v>
          </cell>
          <cell r="B108">
            <v>798.950378</v>
          </cell>
          <cell r="D108">
            <v>803.95</v>
          </cell>
          <cell r="E108">
            <v>800.45</v>
          </cell>
          <cell r="F108">
            <v>810.1</v>
          </cell>
        </row>
        <row r="109">
          <cell r="A109">
            <v>44657</v>
          </cell>
          <cell r="B109">
            <v>802.735229</v>
          </cell>
          <cell r="D109">
            <v>807.25</v>
          </cell>
          <cell r="E109">
            <v>808.6</v>
          </cell>
          <cell r="F109">
            <v>813.9</v>
          </cell>
        </row>
        <row r="110">
          <cell r="A110">
            <v>44658</v>
          </cell>
          <cell r="B110">
            <v>806.61962900000003</v>
          </cell>
          <cell r="D110">
            <v>811.45</v>
          </cell>
          <cell r="E110">
            <v>811.55</v>
          </cell>
          <cell r="F110">
            <v>817.8</v>
          </cell>
        </row>
        <row r="111">
          <cell r="A111">
            <v>44659</v>
          </cell>
          <cell r="B111">
            <v>809.10968000000003</v>
          </cell>
          <cell r="D111">
            <v>816.7</v>
          </cell>
          <cell r="E111">
            <v>817.9</v>
          </cell>
          <cell r="F111">
            <v>822.25</v>
          </cell>
        </row>
        <row r="112">
          <cell r="A112">
            <v>44662</v>
          </cell>
          <cell r="B112">
            <v>811.84869400000002</v>
          </cell>
          <cell r="D112">
            <v>816.1</v>
          </cell>
          <cell r="E112">
            <v>819</v>
          </cell>
          <cell r="F112">
            <v>820</v>
          </cell>
        </row>
        <row r="113">
          <cell r="A113">
            <v>44663</v>
          </cell>
          <cell r="B113">
            <v>796.55993699999999</v>
          </cell>
          <cell r="D113">
            <v>803.15</v>
          </cell>
          <cell r="E113">
            <v>805.3</v>
          </cell>
          <cell r="F113">
            <v>807.15</v>
          </cell>
        </row>
        <row r="114">
          <cell r="A114">
            <v>44664</v>
          </cell>
          <cell r="B114">
            <v>808.81085199999995</v>
          </cell>
          <cell r="D114">
            <v>813.3</v>
          </cell>
          <cell r="E114">
            <v>816.85</v>
          </cell>
          <cell r="F114">
            <v>819.5</v>
          </cell>
        </row>
        <row r="115">
          <cell r="A115">
            <v>44669</v>
          </cell>
          <cell r="B115">
            <v>800.89257799999996</v>
          </cell>
          <cell r="D115">
            <v>806.25</v>
          </cell>
          <cell r="E115">
            <v>808.55</v>
          </cell>
          <cell r="F115">
            <v>811</v>
          </cell>
        </row>
        <row r="116">
          <cell r="A116">
            <v>44670</v>
          </cell>
          <cell r="B116">
            <v>784.40863000000002</v>
          </cell>
          <cell r="D116">
            <v>786.7</v>
          </cell>
          <cell r="E116">
            <v>787.4</v>
          </cell>
          <cell r="F116">
            <v>789.7</v>
          </cell>
        </row>
        <row r="117">
          <cell r="A117">
            <v>44671</v>
          </cell>
          <cell r="B117">
            <v>802.18743900000004</v>
          </cell>
          <cell r="D117">
            <v>807.25</v>
          </cell>
          <cell r="E117">
            <v>809.05</v>
          </cell>
          <cell r="F117">
            <v>812.1</v>
          </cell>
        </row>
        <row r="118">
          <cell r="A118">
            <v>44672</v>
          </cell>
          <cell r="B118">
            <v>805.72326699999996</v>
          </cell>
          <cell r="D118">
            <v>811.25</v>
          </cell>
          <cell r="E118">
            <v>813.05</v>
          </cell>
          <cell r="F118">
            <v>815.7</v>
          </cell>
        </row>
        <row r="119">
          <cell r="A119">
            <v>44673</v>
          </cell>
          <cell r="B119">
            <v>807.21728499999995</v>
          </cell>
          <cell r="D119">
            <v>809.75</v>
          </cell>
          <cell r="E119">
            <v>812.05</v>
          </cell>
          <cell r="F119">
            <v>817</v>
          </cell>
        </row>
        <row r="120">
          <cell r="A120">
            <v>44676</v>
          </cell>
          <cell r="B120">
            <v>801.68945299999996</v>
          </cell>
          <cell r="D120">
            <v>803.25</v>
          </cell>
          <cell r="E120">
            <v>805.4</v>
          </cell>
          <cell r="F120">
            <v>811.1</v>
          </cell>
        </row>
        <row r="121">
          <cell r="A121">
            <v>44677</v>
          </cell>
          <cell r="B121">
            <v>790.53411900000003</v>
          </cell>
          <cell r="D121">
            <v>795.55</v>
          </cell>
          <cell r="E121">
            <v>798.15</v>
          </cell>
          <cell r="F121">
            <v>802</v>
          </cell>
        </row>
        <row r="122">
          <cell r="A122">
            <v>44678</v>
          </cell>
          <cell r="B122">
            <v>776.24133300000005</v>
          </cell>
          <cell r="D122">
            <v>779.75</v>
          </cell>
          <cell r="E122">
            <v>782.3</v>
          </cell>
          <cell r="F122">
            <v>784.9</v>
          </cell>
        </row>
        <row r="123">
          <cell r="A123">
            <v>44679</v>
          </cell>
          <cell r="B123">
            <v>790.28509499999996</v>
          </cell>
          <cell r="D123" t="e">
            <v>#N/A</v>
          </cell>
          <cell r="E123" t="e">
            <v>#N/A</v>
          </cell>
          <cell r="F123" t="e">
            <v>#N/A</v>
          </cell>
        </row>
        <row r="124">
          <cell r="A124">
            <v>44680</v>
          </cell>
          <cell r="B124">
            <v>791.53008999999997</v>
          </cell>
          <cell r="D124">
            <v>795.2</v>
          </cell>
          <cell r="E124">
            <v>800.5</v>
          </cell>
          <cell r="F124">
            <v>803.1</v>
          </cell>
        </row>
        <row r="125">
          <cell r="A125">
            <v>44683</v>
          </cell>
          <cell r="B125">
            <v>783.91058299999997</v>
          </cell>
          <cell r="D125">
            <v>787.85</v>
          </cell>
          <cell r="E125">
            <v>792.5</v>
          </cell>
          <cell r="F125">
            <v>795.1</v>
          </cell>
        </row>
        <row r="126">
          <cell r="A126">
            <v>44685</v>
          </cell>
          <cell r="B126">
            <v>748.80120799999997</v>
          </cell>
          <cell r="D126">
            <v>751.3</v>
          </cell>
          <cell r="E126">
            <v>760.4</v>
          </cell>
          <cell r="F126">
            <v>759.3</v>
          </cell>
        </row>
        <row r="127">
          <cell r="A127">
            <v>44686</v>
          </cell>
          <cell r="B127">
            <v>737.14788799999997</v>
          </cell>
          <cell r="D127">
            <v>739.45</v>
          </cell>
          <cell r="E127">
            <v>739.75</v>
          </cell>
          <cell r="F127">
            <v>748.05</v>
          </cell>
        </row>
        <row r="128">
          <cell r="A128">
            <v>44687</v>
          </cell>
          <cell r="B128">
            <v>721.21167000000003</v>
          </cell>
          <cell r="D128">
            <v>724.7</v>
          </cell>
          <cell r="E128">
            <v>727.5</v>
          </cell>
          <cell r="F128">
            <v>724</v>
          </cell>
        </row>
        <row r="129">
          <cell r="A129">
            <v>44690</v>
          </cell>
          <cell r="B129">
            <v>718.82128899999998</v>
          </cell>
          <cell r="D129">
            <v>722.2</v>
          </cell>
          <cell r="E129">
            <v>724.3</v>
          </cell>
          <cell r="F129">
            <v>729.1</v>
          </cell>
        </row>
        <row r="130">
          <cell r="A130">
            <v>44691</v>
          </cell>
          <cell r="B130">
            <v>718.92089799999997</v>
          </cell>
          <cell r="D130" t="e">
            <v>#N/A</v>
          </cell>
          <cell r="E130" t="e">
            <v>#N/A</v>
          </cell>
          <cell r="F130" t="e">
            <v>#N/A</v>
          </cell>
        </row>
        <row r="131">
          <cell r="A131">
            <v>44692</v>
          </cell>
          <cell r="B131">
            <v>702.73571800000002</v>
          </cell>
          <cell r="D131">
            <v>703.95</v>
          </cell>
          <cell r="E131">
            <v>704.4</v>
          </cell>
          <cell r="F131">
            <v>712.6</v>
          </cell>
        </row>
        <row r="132">
          <cell r="A132">
            <v>44693</v>
          </cell>
          <cell r="B132">
            <v>700.444885</v>
          </cell>
          <cell r="D132">
            <v>698.6</v>
          </cell>
          <cell r="E132">
            <v>696.8</v>
          </cell>
          <cell r="F132">
            <v>710.2</v>
          </cell>
        </row>
        <row r="133">
          <cell r="A133">
            <v>44694</v>
          </cell>
          <cell r="B133">
            <v>681.371216</v>
          </cell>
          <cell r="D133">
            <v>678.2</v>
          </cell>
          <cell r="E133">
            <v>677.3</v>
          </cell>
          <cell r="F133">
            <v>690.85</v>
          </cell>
        </row>
        <row r="134">
          <cell r="A134">
            <v>44697</v>
          </cell>
          <cell r="B134">
            <v>687.397156</v>
          </cell>
          <cell r="D134">
            <v>688.7</v>
          </cell>
          <cell r="E134">
            <v>687.2</v>
          </cell>
          <cell r="F134">
            <v>696.65</v>
          </cell>
        </row>
        <row r="135">
          <cell r="A135">
            <v>44698</v>
          </cell>
          <cell r="B135">
            <v>695.86321999999996</v>
          </cell>
          <cell r="D135">
            <v>697.2</v>
          </cell>
          <cell r="E135">
            <v>696.7</v>
          </cell>
          <cell r="F135">
            <v>698</v>
          </cell>
        </row>
        <row r="136">
          <cell r="A136">
            <v>44699</v>
          </cell>
          <cell r="B136">
            <v>698.15405299999998</v>
          </cell>
          <cell r="D136">
            <v>697.9</v>
          </cell>
          <cell r="E136">
            <v>697</v>
          </cell>
          <cell r="F136">
            <v>698</v>
          </cell>
        </row>
        <row r="137">
          <cell r="A137">
            <v>44700</v>
          </cell>
          <cell r="B137">
            <v>686.35131799999999</v>
          </cell>
          <cell r="D137">
            <v>681.25</v>
          </cell>
          <cell r="E137">
            <v>678.8</v>
          </cell>
          <cell r="F137">
            <v>678.95</v>
          </cell>
        </row>
        <row r="138">
          <cell r="A138">
            <v>44701</v>
          </cell>
          <cell r="B138">
            <v>688.94097899999997</v>
          </cell>
          <cell r="D138">
            <v>684.15</v>
          </cell>
          <cell r="E138">
            <v>681.4</v>
          </cell>
          <cell r="F138">
            <v>697.9</v>
          </cell>
        </row>
        <row r="139">
          <cell r="A139">
            <v>44704</v>
          </cell>
          <cell r="B139">
            <v>676.78961200000003</v>
          </cell>
          <cell r="D139">
            <v>673.9</v>
          </cell>
          <cell r="E139">
            <v>668</v>
          </cell>
          <cell r="F139">
            <v>669.25</v>
          </cell>
        </row>
        <row r="140">
          <cell r="A140">
            <v>44705</v>
          </cell>
          <cell r="B140">
            <v>656.620361</v>
          </cell>
          <cell r="D140">
            <v>652.25</v>
          </cell>
          <cell r="E140">
            <v>645.25</v>
          </cell>
          <cell r="F140">
            <v>645.1</v>
          </cell>
        </row>
        <row r="141">
          <cell r="A141">
            <v>44706</v>
          </cell>
          <cell r="B141">
            <v>637.09857199999999</v>
          </cell>
          <cell r="D141">
            <v>638.04999999999995</v>
          </cell>
          <cell r="E141">
            <v>632.9</v>
          </cell>
          <cell r="F141">
            <v>632.1</v>
          </cell>
        </row>
        <row r="142">
          <cell r="A142">
            <v>44707</v>
          </cell>
          <cell r="B142">
            <v>663.34344499999997</v>
          </cell>
          <cell r="D142">
            <v>666</v>
          </cell>
          <cell r="E142">
            <v>654.75</v>
          </cell>
          <cell r="F142">
            <v>671.5</v>
          </cell>
        </row>
        <row r="143">
          <cell r="A143">
            <v>44708</v>
          </cell>
          <cell r="B143">
            <v>672.25775099999998</v>
          </cell>
          <cell r="D143">
            <v>661.3</v>
          </cell>
          <cell r="E143">
            <v>657.1</v>
          </cell>
          <cell r="F143">
            <v>654.65</v>
          </cell>
        </row>
        <row r="144">
          <cell r="A144">
            <v>44711</v>
          </cell>
          <cell r="B144">
            <v>683.91113299999995</v>
          </cell>
          <cell r="D144">
            <v>685</v>
          </cell>
          <cell r="E144">
            <v>681.9</v>
          </cell>
          <cell r="F144">
            <v>679.05</v>
          </cell>
        </row>
        <row r="145">
          <cell r="A145">
            <v>44712</v>
          </cell>
          <cell r="B145">
            <v>695.96283000000005</v>
          </cell>
          <cell r="D145">
            <v>692.35</v>
          </cell>
          <cell r="E145">
            <v>687.55</v>
          </cell>
          <cell r="F145">
            <v>684.05</v>
          </cell>
        </row>
        <row r="146">
          <cell r="A146">
            <v>44713</v>
          </cell>
          <cell r="B146">
            <v>689.63818400000002</v>
          </cell>
          <cell r="D146">
            <v>683.55</v>
          </cell>
          <cell r="E146">
            <v>679.65</v>
          </cell>
          <cell r="F146">
            <v>700.2</v>
          </cell>
        </row>
        <row r="147">
          <cell r="A147">
            <v>44714</v>
          </cell>
          <cell r="B147">
            <v>692.37719700000002</v>
          </cell>
          <cell r="D147">
            <v>688.85</v>
          </cell>
          <cell r="E147">
            <v>685.55</v>
          </cell>
          <cell r="F147">
            <v>702.95</v>
          </cell>
        </row>
        <row r="148">
          <cell r="A148">
            <v>44715</v>
          </cell>
          <cell r="B148">
            <v>628.28387499999997</v>
          </cell>
          <cell r="D148">
            <v>627.54999999999995</v>
          </cell>
          <cell r="E148">
            <v>624.15</v>
          </cell>
          <cell r="F148">
            <v>632.70000000000005</v>
          </cell>
        </row>
        <row r="149">
          <cell r="A149">
            <v>44718</v>
          </cell>
          <cell r="B149">
            <v>629.92730700000004</v>
          </cell>
          <cell r="D149">
            <v>626.1</v>
          </cell>
          <cell r="E149">
            <v>621.65</v>
          </cell>
          <cell r="F149">
            <v>618.5</v>
          </cell>
        </row>
        <row r="150">
          <cell r="A150">
            <v>44719</v>
          </cell>
          <cell r="B150">
            <v>607.46722399999999</v>
          </cell>
          <cell r="D150">
            <v>609.45000000000005</v>
          </cell>
          <cell r="E150">
            <v>607.04999999999995</v>
          </cell>
          <cell r="F150">
            <v>602.1</v>
          </cell>
        </row>
        <row r="151">
          <cell r="A151">
            <v>44720</v>
          </cell>
          <cell r="B151">
            <v>609.45929000000001</v>
          </cell>
          <cell r="D151">
            <v>607.54999999999995</v>
          </cell>
          <cell r="E151">
            <v>605.4</v>
          </cell>
          <cell r="F151">
            <v>618.54999999999995</v>
          </cell>
        </row>
        <row r="152">
          <cell r="A152">
            <v>44721</v>
          </cell>
          <cell r="B152">
            <v>613.54290800000001</v>
          </cell>
          <cell r="D152">
            <v>611.6</v>
          </cell>
          <cell r="E152">
            <v>620.29999999999995</v>
          </cell>
          <cell r="F152">
            <v>622.75</v>
          </cell>
        </row>
        <row r="153">
          <cell r="A153">
            <v>44722</v>
          </cell>
          <cell r="B153">
            <v>608.61261000000002</v>
          </cell>
          <cell r="D153">
            <v>603.75</v>
          </cell>
          <cell r="E153">
            <v>601.9</v>
          </cell>
          <cell r="F153">
            <v>617.6</v>
          </cell>
        </row>
        <row r="154">
          <cell r="A154">
            <v>44725</v>
          </cell>
          <cell r="B154">
            <v>594.12066700000003</v>
          </cell>
          <cell r="D154">
            <v>587.54999999999995</v>
          </cell>
          <cell r="E154">
            <v>583.65</v>
          </cell>
          <cell r="F154">
            <v>579.4</v>
          </cell>
        </row>
        <row r="155">
          <cell r="A155">
            <v>44726</v>
          </cell>
          <cell r="B155">
            <v>589.29003899999998</v>
          </cell>
          <cell r="D155">
            <v>591.15</v>
          </cell>
          <cell r="E155">
            <v>587.70000000000005</v>
          </cell>
          <cell r="F155">
            <v>597.70000000000005</v>
          </cell>
        </row>
        <row r="156">
          <cell r="A156">
            <v>44727</v>
          </cell>
          <cell r="B156">
            <v>603.98120100000006</v>
          </cell>
          <cell r="D156">
            <v>602.95000000000005</v>
          </cell>
          <cell r="E156">
            <v>599.45000000000005</v>
          </cell>
          <cell r="F156">
            <v>612.45000000000005</v>
          </cell>
        </row>
        <row r="157">
          <cell r="A157">
            <v>44728</v>
          </cell>
          <cell r="B157">
            <v>583.06500200000005</v>
          </cell>
          <cell r="D157">
            <v>573.1</v>
          </cell>
          <cell r="E157">
            <v>567.54999999999995</v>
          </cell>
          <cell r="F157">
            <v>562.45000000000005</v>
          </cell>
        </row>
        <row r="158">
          <cell r="A158">
            <v>44729</v>
          </cell>
          <cell r="B158">
            <v>580.57495100000006</v>
          </cell>
          <cell r="D158" t="e">
            <v>#N/A</v>
          </cell>
          <cell r="E158" t="e">
            <v>#N/A</v>
          </cell>
          <cell r="F158" t="e">
            <v>#N/A</v>
          </cell>
        </row>
        <row r="159">
          <cell r="A159">
            <v>44732</v>
          </cell>
          <cell r="B159">
            <v>594.96728499999995</v>
          </cell>
          <cell r="D159">
            <v>588.25</v>
          </cell>
          <cell r="E159">
            <v>583.04999999999995</v>
          </cell>
          <cell r="F159">
            <v>602.95000000000005</v>
          </cell>
        </row>
        <row r="160">
          <cell r="A160">
            <v>44733</v>
          </cell>
          <cell r="B160">
            <v>599.84771699999999</v>
          </cell>
          <cell r="D160">
            <v>599.70000000000005</v>
          </cell>
          <cell r="E160">
            <v>593.79999999999995</v>
          </cell>
          <cell r="F160">
            <v>607.79999999999995</v>
          </cell>
        </row>
        <row r="161">
          <cell r="A161">
            <v>44734</v>
          </cell>
          <cell r="B161">
            <v>599.79797399999995</v>
          </cell>
          <cell r="D161">
            <v>598.54999999999995</v>
          </cell>
          <cell r="E161">
            <v>592.6</v>
          </cell>
          <cell r="F161">
            <v>586.85</v>
          </cell>
        </row>
        <row r="162">
          <cell r="A162">
            <v>44735</v>
          </cell>
          <cell r="B162">
            <v>604.03100600000005</v>
          </cell>
          <cell r="D162">
            <v>603.79999999999995</v>
          </cell>
          <cell r="E162">
            <v>597.54999999999995</v>
          </cell>
          <cell r="F162">
            <v>591.9</v>
          </cell>
        </row>
        <row r="163">
          <cell r="A163">
            <v>44736</v>
          </cell>
          <cell r="B163">
            <v>608.463257</v>
          </cell>
          <cell r="D163">
            <v>610.35</v>
          </cell>
          <cell r="E163">
            <v>603</v>
          </cell>
          <cell r="F163">
            <v>616.29999999999995</v>
          </cell>
        </row>
        <row r="164">
          <cell r="A164">
            <v>44739</v>
          </cell>
          <cell r="B164">
            <v>623.45324700000003</v>
          </cell>
          <cell r="D164">
            <v>625.5</v>
          </cell>
          <cell r="E164">
            <v>615.04999999999995</v>
          </cell>
          <cell r="F164">
            <v>608.29999999999995</v>
          </cell>
        </row>
        <row r="165">
          <cell r="A165">
            <v>44740</v>
          </cell>
          <cell r="B165">
            <v>625.34558100000004</v>
          </cell>
          <cell r="D165">
            <v>626.29999999999995</v>
          </cell>
          <cell r="E165">
            <v>619</v>
          </cell>
          <cell r="F165">
            <v>633.04999999999995</v>
          </cell>
        </row>
        <row r="166">
          <cell r="A166">
            <v>44741</v>
          </cell>
          <cell r="B166">
            <v>627.73608400000001</v>
          </cell>
          <cell r="D166">
            <v>627.6</v>
          </cell>
          <cell r="E166">
            <v>618.15</v>
          </cell>
          <cell r="F166">
            <v>612.35</v>
          </cell>
        </row>
        <row r="167">
          <cell r="A167">
            <v>44742</v>
          </cell>
          <cell r="B167">
            <v>634.25994900000001</v>
          </cell>
          <cell r="D167">
            <v>636.79999999999995</v>
          </cell>
          <cell r="E167">
            <v>621</v>
          </cell>
          <cell r="F167">
            <v>612.85</v>
          </cell>
        </row>
        <row r="168">
          <cell r="A168">
            <v>44743</v>
          </cell>
          <cell r="B168">
            <v>644.07067900000004</v>
          </cell>
          <cell r="D168">
            <v>639</v>
          </cell>
          <cell r="E168">
            <v>630.35</v>
          </cell>
          <cell r="F168">
            <v>655</v>
          </cell>
        </row>
        <row r="169">
          <cell r="A169">
            <v>44746</v>
          </cell>
          <cell r="B169">
            <v>642.82562299999995</v>
          </cell>
          <cell r="D169">
            <v>641.6</v>
          </cell>
          <cell r="E169">
            <v>634.04999999999995</v>
          </cell>
          <cell r="F169">
            <v>653.4</v>
          </cell>
        </row>
        <row r="170">
          <cell r="A170">
            <v>44747</v>
          </cell>
          <cell r="B170">
            <v>634.95715299999995</v>
          </cell>
          <cell r="D170">
            <v>633.95000000000005</v>
          </cell>
          <cell r="E170">
            <v>627.20000000000005</v>
          </cell>
          <cell r="F170">
            <v>645.4</v>
          </cell>
        </row>
        <row r="171">
          <cell r="A171">
            <v>44748</v>
          </cell>
          <cell r="B171">
            <v>660.703979</v>
          </cell>
          <cell r="D171">
            <v>650.35</v>
          </cell>
          <cell r="E171">
            <v>642.70000000000005</v>
          </cell>
          <cell r="F171">
            <v>671.45</v>
          </cell>
        </row>
        <row r="172">
          <cell r="A172">
            <v>44749</v>
          </cell>
          <cell r="B172">
            <v>651.490906</v>
          </cell>
          <cell r="D172">
            <v>646.29999999999995</v>
          </cell>
          <cell r="E172">
            <v>637.79999999999995</v>
          </cell>
          <cell r="F172">
            <v>662</v>
          </cell>
        </row>
        <row r="173">
          <cell r="A173">
            <v>44750</v>
          </cell>
          <cell r="B173">
            <v>649.94708300000002</v>
          </cell>
          <cell r="D173">
            <v>649.85</v>
          </cell>
          <cell r="E173">
            <v>642.15</v>
          </cell>
          <cell r="F173">
            <v>660.35</v>
          </cell>
        </row>
        <row r="174">
          <cell r="A174">
            <v>44753</v>
          </cell>
          <cell r="B174">
            <v>645.51483199999996</v>
          </cell>
          <cell r="D174">
            <v>645.35</v>
          </cell>
          <cell r="E174">
            <v>638.29999999999995</v>
          </cell>
          <cell r="F174">
            <v>637.70000000000005</v>
          </cell>
        </row>
        <row r="175">
          <cell r="A175">
            <v>44754</v>
          </cell>
          <cell r="B175">
            <v>640.833618</v>
          </cell>
          <cell r="D175">
            <v>639.95000000000005</v>
          </cell>
          <cell r="E175">
            <v>632.4</v>
          </cell>
          <cell r="F175">
            <v>650.65</v>
          </cell>
        </row>
        <row r="176">
          <cell r="A176">
            <v>44755</v>
          </cell>
          <cell r="B176">
            <v>656.42114300000003</v>
          </cell>
          <cell r="D176">
            <v>657.5</v>
          </cell>
          <cell r="E176">
            <v>650.4</v>
          </cell>
          <cell r="F176">
            <v>666.45</v>
          </cell>
        </row>
        <row r="177">
          <cell r="A177">
            <v>44756</v>
          </cell>
          <cell r="B177">
            <v>648.10449200000005</v>
          </cell>
          <cell r="D177">
            <v>645.25</v>
          </cell>
          <cell r="E177">
            <v>637.85</v>
          </cell>
          <cell r="F177">
            <v>657.85</v>
          </cell>
        </row>
        <row r="178">
          <cell r="A178">
            <v>44757</v>
          </cell>
          <cell r="B178">
            <v>640.73400900000001</v>
          </cell>
          <cell r="D178">
            <v>642</v>
          </cell>
          <cell r="E178">
            <v>633.65</v>
          </cell>
          <cell r="F178">
            <v>650.35</v>
          </cell>
        </row>
        <row r="179">
          <cell r="A179">
            <v>44760</v>
          </cell>
          <cell r="B179">
            <v>654.37933299999997</v>
          </cell>
          <cell r="D179">
            <v>655.7</v>
          </cell>
          <cell r="E179">
            <v>648.5</v>
          </cell>
          <cell r="F179">
            <v>663.9</v>
          </cell>
        </row>
        <row r="180">
          <cell r="A180">
            <v>44761</v>
          </cell>
          <cell r="B180">
            <v>666.23193400000002</v>
          </cell>
          <cell r="D180">
            <v>665.7</v>
          </cell>
          <cell r="E180">
            <v>656.7</v>
          </cell>
          <cell r="F180">
            <v>653.85</v>
          </cell>
        </row>
        <row r="181">
          <cell r="A181">
            <v>44762</v>
          </cell>
          <cell r="B181">
            <v>663.59246800000005</v>
          </cell>
          <cell r="D181" t="e">
            <v>#N/A</v>
          </cell>
          <cell r="E181" t="e">
            <v>#N/A</v>
          </cell>
          <cell r="F181" t="e">
            <v>#N/A</v>
          </cell>
        </row>
        <row r="182">
          <cell r="A182">
            <v>44763</v>
          </cell>
          <cell r="B182">
            <v>670.16613800000005</v>
          </cell>
          <cell r="D182">
            <v>669.75</v>
          </cell>
          <cell r="E182">
            <v>659.55</v>
          </cell>
          <cell r="F182">
            <v>655.8</v>
          </cell>
        </row>
        <row r="183">
          <cell r="A183">
            <v>44764</v>
          </cell>
          <cell r="B183">
            <v>692.97479199999998</v>
          </cell>
          <cell r="D183">
            <v>686.2</v>
          </cell>
          <cell r="E183">
            <v>676.7</v>
          </cell>
          <cell r="F183">
            <v>673.4</v>
          </cell>
        </row>
        <row r="184">
          <cell r="A184">
            <v>44767</v>
          </cell>
          <cell r="B184">
            <v>678.13421600000004</v>
          </cell>
          <cell r="D184">
            <v>677.15</v>
          </cell>
          <cell r="E184">
            <v>664.4</v>
          </cell>
          <cell r="F184">
            <v>687.45</v>
          </cell>
        </row>
        <row r="185">
          <cell r="A185">
            <v>44768</v>
          </cell>
          <cell r="B185">
            <v>694.56835899999999</v>
          </cell>
          <cell r="D185">
            <v>697.2</v>
          </cell>
          <cell r="E185">
            <v>674.4</v>
          </cell>
          <cell r="F185">
            <v>666.05</v>
          </cell>
        </row>
        <row r="186">
          <cell r="A186">
            <v>44769</v>
          </cell>
          <cell r="B186">
            <v>720.91290300000003</v>
          </cell>
          <cell r="D186">
            <v>723.8</v>
          </cell>
          <cell r="E186">
            <v>703</v>
          </cell>
          <cell r="F186">
            <v>692.55</v>
          </cell>
        </row>
        <row r="187">
          <cell r="A187">
            <v>44770</v>
          </cell>
          <cell r="B187">
            <v>717.12805200000003</v>
          </cell>
          <cell r="D187">
            <v>720</v>
          </cell>
          <cell r="E187">
            <v>704.9</v>
          </cell>
          <cell r="F187">
            <v>726.65</v>
          </cell>
        </row>
        <row r="188">
          <cell r="A188">
            <v>44771</v>
          </cell>
          <cell r="B188">
            <v>730.92279099999996</v>
          </cell>
          <cell r="D188">
            <v>727.95</v>
          </cell>
          <cell r="E188">
            <v>716.4</v>
          </cell>
          <cell r="F188">
            <v>743.55</v>
          </cell>
        </row>
        <row r="189">
          <cell r="A189">
            <v>44774</v>
          </cell>
          <cell r="B189">
            <v>749.09997599999997</v>
          </cell>
          <cell r="D189">
            <v>746.35</v>
          </cell>
          <cell r="E189">
            <v>733.85</v>
          </cell>
          <cell r="F189">
            <v>730</v>
          </cell>
        </row>
        <row r="190">
          <cell r="A190">
            <v>44775</v>
          </cell>
          <cell r="B190">
            <v>732.75</v>
          </cell>
          <cell r="D190">
            <v>731.25</v>
          </cell>
          <cell r="E190">
            <v>719.85</v>
          </cell>
          <cell r="F190">
            <v>741.95</v>
          </cell>
        </row>
        <row r="191">
          <cell r="A191">
            <v>44776</v>
          </cell>
          <cell r="B191">
            <v>726.34997599999997</v>
          </cell>
          <cell r="D191">
            <v>726.6</v>
          </cell>
          <cell r="E191">
            <v>732.45</v>
          </cell>
          <cell r="F191">
            <v>711</v>
          </cell>
        </row>
        <row r="192">
          <cell r="A192">
            <v>44777</v>
          </cell>
          <cell r="B192">
            <v>735.95001200000002</v>
          </cell>
          <cell r="D192">
            <v>736.15</v>
          </cell>
          <cell r="E192">
            <v>742.05</v>
          </cell>
          <cell r="F192">
            <v>745.1</v>
          </cell>
        </row>
        <row r="193">
          <cell r="A193">
            <v>44778</v>
          </cell>
          <cell r="B193">
            <v>756.79998799999998</v>
          </cell>
          <cell r="D193">
            <v>752.9</v>
          </cell>
          <cell r="E193">
            <v>742.65</v>
          </cell>
          <cell r="F193">
            <v>738.5</v>
          </cell>
        </row>
        <row r="194">
          <cell r="A194">
            <v>44781</v>
          </cell>
          <cell r="B194">
            <v>755.09997599999997</v>
          </cell>
          <cell r="D194">
            <v>752.65</v>
          </cell>
          <cell r="E194">
            <v>743</v>
          </cell>
          <cell r="F194">
            <v>764.45</v>
          </cell>
        </row>
        <row r="195">
          <cell r="A195">
            <v>44783</v>
          </cell>
          <cell r="B195">
            <v>755.25</v>
          </cell>
          <cell r="D195">
            <v>751.3</v>
          </cell>
          <cell r="E195">
            <v>742.1</v>
          </cell>
          <cell r="F195">
            <v>764.4</v>
          </cell>
        </row>
        <row r="196">
          <cell r="A196">
            <v>44784</v>
          </cell>
          <cell r="B196">
            <v>749.09997599999997</v>
          </cell>
          <cell r="D196">
            <v>748.85</v>
          </cell>
          <cell r="E196">
            <v>741.3</v>
          </cell>
          <cell r="F196">
            <v>739.45</v>
          </cell>
        </row>
        <row r="197">
          <cell r="A197">
            <v>44785</v>
          </cell>
          <cell r="B197">
            <v>749.90002400000003</v>
          </cell>
          <cell r="D197">
            <v>748.5</v>
          </cell>
          <cell r="E197">
            <v>742.65</v>
          </cell>
          <cell r="F197">
            <v>758.75</v>
          </cell>
        </row>
        <row r="198">
          <cell r="A198">
            <v>44789</v>
          </cell>
          <cell r="B198">
            <v>758.04998799999998</v>
          </cell>
          <cell r="D198">
            <v>758.6</v>
          </cell>
          <cell r="E198">
            <v>751.45</v>
          </cell>
          <cell r="F198">
            <v>766.55</v>
          </cell>
        </row>
        <row r="199">
          <cell r="A199">
            <v>44790</v>
          </cell>
          <cell r="B199">
            <v>761.20001200000002</v>
          </cell>
          <cell r="D199" t="e">
            <v>#N/A</v>
          </cell>
          <cell r="E199" t="e">
            <v>#N/A</v>
          </cell>
          <cell r="F199" t="e">
            <v>#N/A</v>
          </cell>
        </row>
        <row r="200">
          <cell r="A200">
            <v>44791</v>
          </cell>
          <cell r="B200">
            <v>774.04998799999998</v>
          </cell>
          <cell r="D200">
            <v>776.1</v>
          </cell>
          <cell r="E200">
            <v>770.75</v>
          </cell>
          <cell r="F200">
            <v>770.5</v>
          </cell>
        </row>
        <row r="201">
          <cell r="A201">
            <v>44792</v>
          </cell>
          <cell r="B201">
            <v>758.5</v>
          </cell>
          <cell r="D201">
            <v>759.65</v>
          </cell>
          <cell r="E201">
            <v>752.4</v>
          </cell>
          <cell r="F201">
            <v>766.65</v>
          </cell>
        </row>
        <row r="202">
          <cell r="A202">
            <v>44795</v>
          </cell>
          <cell r="B202">
            <v>730.70001200000002</v>
          </cell>
          <cell r="D202">
            <v>730.55</v>
          </cell>
          <cell r="E202">
            <v>718.9</v>
          </cell>
          <cell r="F202">
            <v>738.25</v>
          </cell>
        </row>
        <row r="203">
          <cell r="A203">
            <v>44796</v>
          </cell>
          <cell r="B203">
            <v>744.09997599999997</v>
          </cell>
          <cell r="D203">
            <v>747</v>
          </cell>
          <cell r="E203">
            <v>735.1</v>
          </cell>
          <cell r="F203">
            <v>751.7</v>
          </cell>
        </row>
        <row r="204">
          <cell r="A204">
            <v>44797</v>
          </cell>
          <cell r="B204">
            <v>750.04998799999998</v>
          </cell>
          <cell r="D204">
            <v>751.95</v>
          </cell>
          <cell r="E204">
            <v>742.05</v>
          </cell>
          <cell r="F204">
            <v>740.2</v>
          </cell>
        </row>
        <row r="205">
          <cell r="A205">
            <v>44798</v>
          </cell>
          <cell r="B205">
            <v>761.04998799999998</v>
          </cell>
          <cell r="D205">
            <v>761.05</v>
          </cell>
          <cell r="E205">
            <v>735.1</v>
          </cell>
          <cell r="F205">
            <v>729.45</v>
          </cell>
        </row>
        <row r="206">
          <cell r="A206">
            <v>44799</v>
          </cell>
          <cell r="B206">
            <v>746.40002400000003</v>
          </cell>
          <cell r="D206">
            <v>741</v>
          </cell>
          <cell r="E206">
            <v>733.5</v>
          </cell>
          <cell r="F206">
            <v>757</v>
          </cell>
        </row>
        <row r="207">
          <cell r="A207">
            <v>44802</v>
          </cell>
          <cell r="B207">
            <v>732.70001200000002</v>
          </cell>
          <cell r="D207">
            <v>733.9</v>
          </cell>
          <cell r="E207">
            <v>725.7</v>
          </cell>
          <cell r="F207">
            <v>742.75</v>
          </cell>
        </row>
        <row r="208">
          <cell r="A208">
            <v>44803</v>
          </cell>
          <cell r="B208">
            <v>757</v>
          </cell>
          <cell r="D208">
            <v>755.8</v>
          </cell>
          <cell r="E208">
            <v>746.75</v>
          </cell>
          <cell r="F208">
            <v>767.3</v>
          </cell>
        </row>
        <row r="209">
          <cell r="A209">
            <v>44805</v>
          </cell>
          <cell r="B209">
            <v>759.90002400000003</v>
          </cell>
          <cell r="D209" t="e">
            <v>#N/A</v>
          </cell>
          <cell r="E209" t="e">
            <v>#N/A</v>
          </cell>
          <cell r="F209" t="e">
            <v>#N/A</v>
          </cell>
        </row>
        <row r="210">
          <cell r="A210">
            <v>44806</v>
          </cell>
          <cell r="B210">
            <v>748.25</v>
          </cell>
          <cell r="D210" t="e">
            <v>#N/A</v>
          </cell>
          <cell r="E210" t="e">
            <v>#N/A</v>
          </cell>
          <cell r="F210" t="e">
            <v>#N/A</v>
          </cell>
        </row>
        <row r="211">
          <cell r="A211">
            <v>44809</v>
          </cell>
          <cell r="B211">
            <v>755.40002400000003</v>
          </cell>
          <cell r="D211" t="e">
            <v>#N/A</v>
          </cell>
          <cell r="E211" t="e">
            <v>#N/A</v>
          </cell>
          <cell r="F211" t="e">
            <v>#N/A</v>
          </cell>
        </row>
        <row r="212">
          <cell r="A212">
            <v>44810</v>
          </cell>
          <cell r="B212">
            <v>759.09997599999997</v>
          </cell>
          <cell r="D212">
            <v>757.5</v>
          </cell>
          <cell r="E212">
            <v>748.3</v>
          </cell>
          <cell r="F212">
            <v>768.65</v>
          </cell>
        </row>
        <row r="213">
          <cell r="A213">
            <v>44811</v>
          </cell>
          <cell r="B213">
            <v>772.15002400000003</v>
          </cell>
          <cell r="D213">
            <v>771.85</v>
          </cell>
          <cell r="E213">
            <v>760.8</v>
          </cell>
          <cell r="F213">
            <v>781.75</v>
          </cell>
        </row>
        <row r="214">
          <cell r="A214">
            <v>44812</v>
          </cell>
          <cell r="B214">
            <v>784.29998799999998</v>
          </cell>
          <cell r="D214">
            <v>784.05</v>
          </cell>
          <cell r="E214">
            <v>773.75</v>
          </cell>
          <cell r="F214">
            <v>793.9</v>
          </cell>
        </row>
        <row r="215">
          <cell r="A215">
            <v>44813</v>
          </cell>
          <cell r="B215">
            <v>776.65002400000003</v>
          </cell>
          <cell r="D215">
            <v>774.95</v>
          </cell>
          <cell r="E215">
            <v>764.65</v>
          </cell>
          <cell r="F215">
            <v>786.05</v>
          </cell>
        </row>
        <row r="216">
          <cell r="A216">
            <v>44816</v>
          </cell>
          <cell r="B216">
            <v>798.5</v>
          </cell>
          <cell r="D216">
            <v>798.75</v>
          </cell>
          <cell r="E216">
            <v>790</v>
          </cell>
          <cell r="F216">
            <v>807.8</v>
          </cell>
        </row>
        <row r="217">
          <cell r="A217">
            <v>44817</v>
          </cell>
          <cell r="B217">
            <v>798.65002400000003</v>
          </cell>
          <cell r="D217">
            <v>799.15</v>
          </cell>
          <cell r="E217">
            <v>790.15</v>
          </cell>
          <cell r="F217">
            <v>807.85</v>
          </cell>
        </row>
        <row r="218">
          <cell r="A218">
            <v>44818</v>
          </cell>
          <cell r="B218">
            <v>798.25</v>
          </cell>
          <cell r="D218">
            <v>799.5</v>
          </cell>
          <cell r="E218">
            <v>789.3</v>
          </cell>
          <cell r="F218">
            <v>783</v>
          </cell>
        </row>
        <row r="219">
          <cell r="A219">
            <v>44819</v>
          </cell>
          <cell r="B219">
            <v>790.75</v>
          </cell>
          <cell r="D219">
            <v>792</v>
          </cell>
          <cell r="E219">
            <v>786.45</v>
          </cell>
          <cell r="F219">
            <v>799.7</v>
          </cell>
        </row>
        <row r="220">
          <cell r="A220">
            <v>44820</v>
          </cell>
          <cell r="B220">
            <v>763.40002400000003</v>
          </cell>
          <cell r="D220">
            <v>762.4</v>
          </cell>
          <cell r="E220">
            <v>753.3</v>
          </cell>
          <cell r="F220">
            <v>750.4</v>
          </cell>
        </row>
        <row r="221">
          <cell r="A221">
            <v>44823</v>
          </cell>
          <cell r="B221">
            <v>765.09997599999997</v>
          </cell>
          <cell r="D221">
            <v>763.2</v>
          </cell>
          <cell r="E221">
            <v>752.05</v>
          </cell>
          <cell r="F221">
            <v>745.9</v>
          </cell>
        </row>
        <row r="222">
          <cell r="A222">
            <v>44824</v>
          </cell>
          <cell r="B222">
            <v>776.5</v>
          </cell>
          <cell r="D222">
            <v>776.6</v>
          </cell>
          <cell r="E222">
            <v>766.4</v>
          </cell>
          <cell r="F222">
            <v>760</v>
          </cell>
        </row>
        <row r="223">
          <cell r="A223">
            <v>44825</v>
          </cell>
          <cell r="B223">
            <v>750.45001200000002</v>
          </cell>
          <cell r="D223">
            <v>750.05</v>
          </cell>
          <cell r="E223">
            <v>740.85</v>
          </cell>
          <cell r="F223">
            <v>758.35</v>
          </cell>
        </row>
        <row r="224">
          <cell r="A224">
            <v>44826</v>
          </cell>
          <cell r="B224">
            <v>755</v>
          </cell>
          <cell r="D224" t="e">
            <v>#N/A</v>
          </cell>
          <cell r="E224" t="e">
            <v>#N/A</v>
          </cell>
          <cell r="F224" t="e">
            <v>#N/A</v>
          </cell>
        </row>
        <row r="225">
          <cell r="A225">
            <v>44827</v>
          </cell>
          <cell r="B225">
            <v>731.40002400000003</v>
          </cell>
          <cell r="D225">
            <v>732.35</v>
          </cell>
          <cell r="E225">
            <v>719.45</v>
          </cell>
          <cell r="F225">
            <v>738.85</v>
          </cell>
        </row>
        <row r="226">
          <cell r="A226">
            <v>44830</v>
          </cell>
          <cell r="B226">
            <v>713.75</v>
          </cell>
          <cell r="D226">
            <v>711.3</v>
          </cell>
          <cell r="E226">
            <v>699.5</v>
          </cell>
          <cell r="F226">
            <v>720.7</v>
          </cell>
        </row>
        <row r="227">
          <cell r="A227">
            <v>44831</v>
          </cell>
          <cell r="B227">
            <v>716.84997599999997</v>
          </cell>
          <cell r="D227">
            <v>717.35</v>
          </cell>
          <cell r="E227">
            <v>707.8</v>
          </cell>
          <cell r="F227">
            <v>723.75</v>
          </cell>
        </row>
        <row r="228">
          <cell r="A228">
            <v>44832</v>
          </cell>
          <cell r="B228">
            <v>742.29998799999998</v>
          </cell>
          <cell r="D228">
            <v>739.2</v>
          </cell>
          <cell r="E228">
            <v>727.35</v>
          </cell>
          <cell r="F228">
            <v>723</v>
          </cell>
        </row>
        <row r="229">
          <cell r="A229">
            <v>44833</v>
          </cell>
          <cell r="B229">
            <v>749.09997599999997</v>
          </cell>
          <cell r="D229">
            <v>749.1</v>
          </cell>
          <cell r="E229">
            <v>737.2</v>
          </cell>
          <cell r="F229">
            <v>731.4</v>
          </cell>
        </row>
        <row r="230">
          <cell r="A230">
            <v>44834</v>
          </cell>
          <cell r="B230">
            <v>754.5</v>
          </cell>
          <cell r="D230" t="e">
            <v>#N/A</v>
          </cell>
          <cell r="E230" t="e">
            <v>#N/A</v>
          </cell>
          <cell r="F230" t="e">
            <v>#N/A</v>
          </cell>
        </row>
        <row r="231">
          <cell r="A231">
            <v>44837</v>
          </cell>
          <cell r="B231">
            <v>741.29998799999998</v>
          </cell>
          <cell r="D231">
            <v>737.7</v>
          </cell>
          <cell r="E231">
            <v>730.5</v>
          </cell>
          <cell r="F231">
            <v>752.5</v>
          </cell>
        </row>
        <row r="232">
          <cell r="A232">
            <v>44838</v>
          </cell>
          <cell r="B232">
            <v>757.15002400000003</v>
          </cell>
          <cell r="D232">
            <v>755.8</v>
          </cell>
          <cell r="E232">
            <v>747.6</v>
          </cell>
          <cell r="F232">
            <v>768.5</v>
          </cell>
        </row>
        <row r="233">
          <cell r="A233">
            <v>44840</v>
          </cell>
          <cell r="B233">
            <v>763</v>
          </cell>
          <cell r="D233">
            <v>757.75</v>
          </cell>
          <cell r="E233">
            <v>749.6</v>
          </cell>
          <cell r="F233">
            <v>774.15</v>
          </cell>
        </row>
        <row r="234">
          <cell r="A234">
            <v>44841</v>
          </cell>
          <cell r="B234">
            <v>737.20001200000002</v>
          </cell>
          <cell r="D234">
            <v>730.55</v>
          </cell>
          <cell r="E234">
            <v>722.4</v>
          </cell>
          <cell r="F234">
            <v>747.85</v>
          </cell>
        </row>
        <row r="235">
          <cell r="A235">
            <v>44844</v>
          </cell>
          <cell r="B235">
            <v>724.25</v>
          </cell>
          <cell r="D235">
            <v>721.85</v>
          </cell>
          <cell r="E235">
            <v>714.45</v>
          </cell>
          <cell r="F235">
            <v>734.4</v>
          </cell>
        </row>
        <row r="236">
          <cell r="A236">
            <v>44845</v>
          </cell>
          <cell r="B236">
            <v>707.15002400000003</v>
          </cell>
          <cell r="D236">
            <v>704.7</v>
          </cell>
          <cell r="E236">
            <v>696.45</v>
          </cell>
          <cell r="F236">
            <v>717</v>
          </cell>
        </row>
        <row r="237">
          <cell r="A237">
            <v>44846</v>
          </cell>
          <cell r="B237">
            <v>709.15002400000003</v>
          </cell>
          <cell r="D237">
            <v>707.05</v>
          </cell>
          <cell r="E237">
            <v>699.3</v>
          </cell>
          <cell r="F237">
            <v>718.9</v>
          </cell>
        </row>
        <row r="238">
          <cell r="A238">
            <v>44847</v>
          </cell>
          <cell r="B238">
            <v>702.29998799999998</v>
          </cell>
          <cell r="D238">
            <v>701.4</v>
          </cell>
          <cell r="E238">
            <v>692.85</v>
          </cell>
          <cell r="F238">
            <v>711.9</v>
          </cell>
        </row>
        <row r="239">
          <cell r="A239">
            <v>44848</v>
          </cell>
          <cell r="B239">
            <v>697.75</v>
          </cell>
          <cell r="D239">
            <v>693.75</v>
          </cell>
          <cell r="E239">
            <v>686</v>
          </cell>
          <cell r="F239">
            <v>680.55</v>
          </cell>
        </row>
        <row r="240">
          <cell r="A240">
            <v>44851</v>
          </cell>
          <cell r="B240">
            <v>707.20001200000002</v>
          </cell>
          <cell r="D240">
            <v>705.15</v>
          </cell>
          <cell r="E240">
            <v>695</v>
          </cell>
          <cell r="F240">
            <v>716.3</v>
          </cell>
        </row>
        <row r="241">
          <cell r="A241">
            <v>44852</v>
          </cell>
          <cell r="B241">
            <v>706.09997599999997</v>
          </cell>
          <cell r="D241">
            <v>705.45</v>
          </cell>
          <cell r="E241">
            <v>696.35</v>
          </cell>
          <cell r="F241">
            <v>715.2</v>
          </cell>
        </row>
        <row r="242">
          <cell r="A242">
            <v>44853</v>
          </cell>
          <cell r="B242">
            <v>697.15002400000003</v>
          </cell>
          <cell r="D242">
            <v>697</v>
          </cell>
          <cell r="E242">
            <v>687</v>
          </cell>
          <cell r="F242">
            <v>682</v>
          </cell>
        </row>
        <row r="243">
          <cell r="A243">
            <v>44854</v>
          </cell>
          <cell r="B243">
            <v>708.09997599999997</v>
          </cell>
          <cell r="D243">
            <v>708.85</v>
          </cell>
          <cell r="E243">
            <v>701.5</v>
          </cell>
          <cell r="F243">
            <v>716.95</v>
          </cell>
        </row>
        <row r="244">
          <cell r="A244">
            <v>44855</v>
          </cell>
          <cell r="B244">
            <v>703.40002400000003</v>
          </cell>
          <cell r="D244">
            <v>700.95</v>
          </cell>
          <cell r="E244">
            <v>694.5</v>
          </cell>
          <cell r="F244">
            <v>711.9</v>
          </cell>
        </row>
        <row r="245">
          <cell r="A245">
            <v>44858</v>
          </cell>
          <cell r="B245">
            <v>703.90002400000003</v>
          </cell>
          <cell r="D245" t="e">
            <v>#N/A</v>
          </cell>
          <cell r="E245" t="e">
            <v>#N/A</v>
          </cell>
          <cell r="F245" t="e">
            <v>#N/A</v>
          </cell>
        </row>
        <row r="246">
          <cell r="A246">
            <v>44859</v>
          </cell>
          <cell r="B246">
            <v>709.45001200000002</v>
          </cell>
          <cell r="D246">
            <v>711.95</v>
          </cell>
          <cell r="E246">
            <v>705</v>
          </cell>
          <cell r="F246">
            <v>717.75</v>
          </cell>
        </row>
        <row r="247">
          <cell r="A247">
            <v>44861</v>
          </cell>
          <cell r="B247">
            <v>703.90002400000003</v>
          </cell>
          <cell r="D247">
            <v>703.9</v>
          </cell>
          <cell r="E247">
            <v>704.95</v>
          </cell>
          <cell r="F247">
            <v>699.35</v>
          </cell>
        </row>
        <row r="248">
          <cell r="A248">
            <v>44862</v>
          </cell>
          <cell r="B248">
            <v>698.5</v>
          </cell>
          <cell r="D248">
            <v>694.85</v>
          </cell>
          <cell r="E248">
            <v>706.3</v>
          </cell>
          <cell r="F248">
            <v>709.75</v>
          </cell>
        </row>
      </sheetData>
      <sheetData sheetId="13">
        <row r="4">
          <cell r="B4">
            <v>44501</v>
          </cell>
          <cell r="C4">
            <v>1080.05</v>
          </cell>
        </row>
        <row r="5">
          <cell r="B5">
            <v>44502</v>
          </cell>
          <cell r="C5">
            <v>1077.1500000000001</v>
          </cell>
        </row>
        <row r="6">
          <cell r="B6">
            <v>44503</v>
          </cell>
          <cell r="C6">
            <v>1089.4000000000001</v>
          </cell>
        </row>
        <row r="7">
          <cell r="B7">
            <v>44504</v>
          </cell>
          <cell r="C7">
            <v>1090</v>
          </cell>
        </row>
        <row r="8">
          <cell r="B8">
            <v>44508</v>
          </cell>
          <cell r="C8">
            <v>1105.25</v>
          </cell>
        </row>
        <row r="9">
          <cell r="B9">
            <v>44509</v>
          </cell>
          <cell r="C9">
            <v>1089.1500000000001</v>
          </cell>
        </row>
        <row r="10">
          <cell r="B10">
            <v>44510</v>
          </cell>
          <cell r="C10">
            <v>1078.4000000000001</v>
          </cell>
        </row>
        <row r="11">
          <cell r="B11">
            <v>44511</v>
          </cell>
          <cell r="C11">
            <v>1074.05</v>
          </cell>
        </row>
        <row r="12">
          <cell r="B12">
            <v>44512</v>
          </cell>
          <cell r="C12">
            <v>1075.6500000000001</v>
          </cell>
        </row>
        <row r="13">
          <cell r="B13">
            <v>44515</v>
          </cell>
          <cell r="C13">
            <v>1068.5</v>
          </cell>
        </row>
        <row r="14">
          <cell r="B14">
            <v>44516</v>
          </cell>
          <cell r="C14">
            <v>1041.95</v>
          </cell>
        </row>
        <row r="15">
          <cell r="B15">
            <v>44517</v>
          </cell>
          <cell r="C15">
            <v>1029.5999999999999</v>
          </cell>
        </row>
        <row r="16">
          <cell r="B16">
            <v>44518</v>
          </cell>
          <cell r="C16">
            <v>1012.75</v>
          </cell>
        </row>
        <row r="17">
          <cell r="B17">
            <v>44522</v>
          </cell>
          <cell r="C17">
            <v>996.35</v>
          </cell>
        </row>
        <row r="18">
          <cell r="B18">
            <v>44523</v>
          </cell>
          <cell r="C18">
            <v>1008.45</v>
          </cell>
        </row>
        <row r="19">
          <cell r="B19">
            <v>44524</v>
          </cell>
          <cell r="C19">
            <v>1002.7</v>
          </cell>
        </row>
        <row r="20">
          <cell r="B20">
            <v>44525</v>
          </cell>
          <cell r="C20">
            <v>997.4</v>
          </cell>
        </row>
        <row r="21">
          <cell r="B21">
            <v>44526</v>
          </cell>
          <cell r="C21">
            <v>961.95</v>
          </cell>
        </row>
        <row r="22">
          <cell r="B22">
            <v>44529</v>
          </cell>
          <cell r="C22">
            <v>943.3</v>
          </cell>
        </row>
        <row r="23">
          <cell r="B23">
            <v>44530</v>
          </cell>
          <cell r="C23">
            <v>950.3</v>
          </cell>
        </row>
        <row r="24">
          <cell r="B24">
            <v>44531</v>
          </cell>
          <cell r="C24">
            <v>953.55</v>
          </cell>
        </row>
        <row r="25">
          <cell r="B25">
            <v>44532</v>
          </cell>
          <cell r="C25">
            <v>959.7</v>
          </cell>
        </row>
        <row r="26">
          <cell r="B26">
            <v>44533</v>
          </cell>
          <cell r="C26">
            <v>959.45</v>
          </cell>
        </row>
        <row r="27">
          <cell r="B27">
            <v>44536</v>
          </cell>
          <cell r="C27">
            <v>951</v>
          </cell>
        </row>
        <row r="28">
          <cell r="B28">
            <v>44537</v>
          </cell>
          <cell r="C28">
            <v>967.45</v>
          </cell>
        </row>
        <row r="29">
          <cell r="B29">
            <v>44538</v>
          </cell>
          <cell r="C29">
            <v>987.3</v>
          </cell>
        </row>
        <row r="30">
          <cell r="B30">
            <v>44539</v>
          </cell>
          <cell r="C30">
            <v>991.8</v>
          </cell>
        </row>
        <row r="31">
          <cell r="B31">
            <v>44540</v>
          </cell>
          <cell r="C31">
            <v>1000.2</v>
          </cell>
        </row>
        <row r="32">
          <cell r="B32">
            <v>44543</v>
          </cell>
          <cell r="C32">
            <v>992.9</v>
          </cell>
        </row>
        <row r="33">
          <cell r="B33">
            <v>44544</v>
          </cell>
          <cell r="C33">
            <v>1000.35</v>
          </cell>
        </row>
        <row r="34">
          <cell r="B34">
            <v>44545</v>
          </cell>
          <cell r="C34">
            <v>1006.5</v>
          </cell>
        </row>
        <row r="35">
          <cell r="B35">
            <v>44546</v>
          </cell>
          <cell r="C35">
            <v>997.3</v>
          </cell>
        </row>
        <row r="36">
          <cell r="B36">
            <v>44547</v>
          </cell>
          <cell r="C36">
            <v>987.25</v>
          </cell>
        </row>
        <row r="37">
          <cell r="B37">
            <v>44550</v>
          </cell>
          <cell r="C37">
            <v>957.15</v>
          </cell>
        </row>
        <row r="38">
          <cell r="B38">
            <v>44551</v>
          </cell>
          <cell r="C38">
            <v>978.25</v>
          </cell>
        </row>
        <row r="39">
          <cell r="B39">
            <v>44552</v>
          </cell>
          <cell r="C39">
            <v>1002.4</v>
          </cell>
        </row>
        <row r="40">
          <cell r="B40">
            <v>44553</v>
          </cell>
          <cell r="C40">
            <v>1005.1</v>
          </cell>
        </row>
        <row r="41">
          <cell r="B41">
            <v>44554</v>
          </cell>
          <cell r="C41">
            <v>998.05</v>
          </cell>
        </row>
        <row r="42">
          <cell r="B42">
            <v>44557</v>
          </cell>
          <cell r="C42">
            <v>988.15</v>
          </cell>
        </row>
        <row r="43">
          <cell r="B43">
            <v>44558</v>
          </cell>
          <cell r="C43">
            <v>999.35</v>
          </cell>
        </row>
        <row r="44">
          <cell r="B44">
            <v>44559</v>
          </cell>
          <cell r="C44">
            <v>995.15</v>
          </cell>
        </row>
        <row r="45">
          <cell r="B45">
            <v>44560</v>
          </cell>
          <cell r="C45">
            <v>991.15</v>
          </cell>
        </row>
        <row r="46">
          <cell r="B46">
            <v>44561</v>
          </cell>
          <cell r="C46">
            <v>1014.35</v>
          </cell>
        </row>
        <row r="47">
          <cell r="B47">
            <v>44564</v>
          </cell>
          <cell r="C47">
            <v>1036.8</v>
          </cell>
        </row>
        <row r="48">
          <cell r="B48">
            <v>44565</v>
          </cell>
          <cell r="C48">
            <v>1034.3499999999999</v>
          </cell>
        </row>
        <row r="49">
          <cell r="B49">
            <v>44566</v>
          </cell>
          <cell r="C49">
            <v>1039.2</v>
          </cell>
        </row>
        <row r="50">
          <cell r="B50">
            <v>44567</v>
          </cell>
          <cell r="C50">
            <v>1017.2</v>
          </cell>
        </row>
        <row r="51">
          <cell r="B51">
            <v>44568</v>
          </cell>
          <cell r="C51">
            <v>1038.05</v>
          </cell>
        </row>
        <row r="52">
          <cell r="B52">
            <v>44571</v>
          </cell>
          <cell r="C52">
            <v>1056.9000000000001</v>
          </cell>
        </row>
        <row r="53">
          <cell r="B53">
            <v>44572</v>
          </cell>
          <cell r="C53">
            <v>1024</v>
          </cell>
        </row>
        <row r="54">
          <cell r="B54">
            <v>44573</v>
          </cell>
          <cell r="C54">
            <v>1051.0999999999999</v>
          </cell>
        </row>
        <row r="55">
          <cell r="B55">
            <v>44574</v>
          </cell>
          <cell r="C55">
            <v>1028</v>
          </cell>
        </row>
        <row r="56">
          <cell r="B56">
            <v>44575</v>
          </cell>
          <cell r="C56">
            <v>1014.3</v>
          </cell>
        </row>
        <row r="57">
          <cell r="B57">
            <v>44578</v>
          </cell>
          <cell r="C57">
            <v>1030.05</v>
          </cell>
        </row>
        <row r="58">
          <cell r="B58">
            <v>44581</v>
          </cell>
          <cell r="C58">
            <v>957.55</v>
          </cell>
        </row>
        <row r="59">
          <cell r="B59">
            <v>44582</v>
          </cell>
          <cell r="C59">
            <v>942.75</v>
          </cell>
        </row>
        <row r="60">
          <cell r="B60">
            <v>44585</v>
          </cell>
          <cell r="C60">
            <v>893.05</v>
          </cell>
        </row>
        <row r="61">
          <cell r="B61">
            <v>44586</v>
          </cell>
          <cell r="C61">
            <v>852.1</v>
          </cell>
        </row>
        <row r="62">
          <cell r="B62">
            <v>44588</v>
          </cell>
          <cell r="C62">
            <v>847.8</v>
          </cell>
        </row>
        <row r="63">
          <cell r="B63">
            <v>44589</v>
          </cell>
          <cell r="C63">
            <v>859.9</v>
          </cell>
        </row>
        <row r="64">
          <cell r="B64">
            <v>44592</v>
          </cell>
          <cell r="C64">
            <v>877.9</v>
          </cell>
        </row>
        <row r="65">
          <cell r="B65">
            <v>44593</v>
          </cell>
          <cell r="C65">
            <v>904.45</v>
          </cell>
        </row>
        <row r="66">
          <cell r="B66">
            <v>44594</v>
          </cell>
          <cell r="C66">
            <v>897.75</v>
          </cell>
        </row>
        <row r="67">
          <cell r="B67">
            <v>44595</v>
          </cell>
          <cell r="C67">
            <v>881.55</v>
          </cell>
        </row>
        <row r="68">
          <cell r="B68">
            <v>44596</v>
          </cell>
          <cell r="C68">
            <v>891.25</v>
          </cell>
        </row>
        <row r="69">
          <cell r="B69">
            <v>44599</v>
          </cell>
          <cell r="C69">
            <v>884.35</v>
          </cell>
        </row>
        <row r="70">
          <cell r="B70">
            <v>44600</v>
          </cell>
          <cell r="C70">
            <v>885.35</v>
          </cell>
        </row>
        <row r="71">
          <cell r="B71">
            <v>44601</v>
          </cell>
          <cell r="C71">
            <v>898.2</v>
          </cell>
        </row>
        <row r="72">
          <cell r="B72">
            <v>44602</v>
          </cell>
          <cell r="C72">
            <v>898.4</v>
          </cell>
        </row>
        <row r="73">
          <cell r="B73">
            <v>44603</v>
          </cell>
          <cell r="C73">
            <v>880.6</v>
          </cell>
        </row>
        <row r="74">
          <cell r="B74">
            <v>44606</v>
          </cell>
          <cell r="C74">
            <v>843.65</v>
          </cell>
        </row>
        <row r="75">
          <cell r="B75">
            <v>44608</v>
          </cell>
          <cell r="C75">
            <v>868.5</v>
          </cell>
        </row>
        <row r="76">
          <cell r="B76">
            <v>44609</v>
          </cell>
          <cell r="C76">
            <v>866.75</v>
          </cell>
        </row>
        <row r="77">
          <cell r="B77">
            <v>44610</v>
          </cell>
          <cell r="C77">
            <v>838.5</v>
          </cell>
        </row>
        <row r="78">
          <cell r="B78">
            <v>44613</v>
          </cell>
          <cell r="C78">
            <v>830.3</v>
          </cell>
        </row>
        <row r="79">
          <cell r="B79">
            <v>44614</v>
          </cell>
          <cell r="C79">
            <v>819.05</v>
          </cell>
        </row>
        <row r="80">
          <cell r="B80">
            <v>44615</v>
          </cell>
          <cell r="C80">
            <v>817.45</v>
          </cell>
        </row>
        <row r="81">
          <cell r="B81">
            <v>44616</v>
          </cell>
          <cell r="C81">
            <v>768.75</v>
          </cell>
        </row>
        <row r="82">
          <cell r="B82">
            <v>44617</v>
          </cell>
          <cell r="C82">
            <v>787</v>
          </cell>
        </row>
        <row r="83">
          <cell r="B83">
            <v>44622</v>
          </cell>
          <cell r="C83">
            <v>784.05</v>
          </cell>
        </row>
        <row r="84">
          <cell r="B84">
            <v>44623</v>
          </cell>
          <cell r="C84">
            <v>737.45</v>
          </cell>
        </row>
        <row r="85">
          <cell r="B85">
            <v>44624</v>
          </cell>
          <cell r="C85">
            <v>740.75</v>
          </cell>
        </row>
        <row r="86">
          <cell r="B86">
            <v>44627</v>
          </cell>
          <cell r="C86">
            <v>705.8</v>
          </cell>
        </row>
        <row r="87">
          <cell r="B87">
            <v>44628</v>
          </cell>
          <cell r="C87">
            <v>716.65</v>
          </cell>
        </row>
        <row r="88">
          <cell r="B88">
            <v>44629</v>
          </cell>
          <cell r="C88">
            <v>733.15</v>
          </cell>
        </row>
        <row r="89">
          <cell r="B89">
            <v>44630</v>
          </cell>
          <cell r="C89">
            <v>739.55</v>
          </cell>
        </row>
        <row r="90">
          <cell r="B90">
            <v>44631</v>
          </cell>
          <cell r="C90">
            <v>743.65</v>
          </cell>
        </row>
        <row r="91">
          <cell r="B91">
            <v>44634</v>
          </cell>
          <cell r="C91">
            <v>733</v>
          </cell>
        </row>
        <row r="92">
          <cell r="B92">
            <v>44635</v>
          </cell>
          <cell r="C92">
            <v>731.9</v>
          </cell>
        </row>
        <row r="93">
          <cell r="B93">
            <v>44636</v>
          </cell>
          <cell r="C93">
            <v>756</v>
          </cell>
        </row>
        <row r="94">
          <cell r="B94">
            <v>44641</v>
          </cell>
          <cell r="C94">
            <v>742.85</v>
          </cell>
        </row>
        <row r="95">
          <cell r="B95">
            <v>44648</v>
          </cell>
          <cell r="C95">
            <v>730.75</v>
          </cell>
        </row>
        <row r="96">
          <cell r="B96">
            <v>44649</v>
          </cell>
          <cell r="C96">
            <v>743.9</v>
          </cell>
        </row>
        <row r="97">
          <cell r="B97">
            <v>44650</v>
          </cell>
          <cell r="C97">
            <v>776</v>
          </cell>
        </row>
        <row r="98">
          <cell r="B98">
            <v>44655</v>
          </cell>
          <cell r="C98">
            <v>794.45</v>
          </cell>
        </row>
        <row r="99">
          <cell r="B99">
            <v>44656</v>
          </cell>
          <cell r="C99">
            <v>810.1</v>
          </cell>
        </row>
        <row r="100">
          <cell r="B100">
            <v>44657</v>
          </cell>
          <cell r="C100">
            <v>813.9</v>
          </cell>
        </row>
        <row r="101">
          <cell r="B101">
            <v>44658</v>
          </cell>
          <cell r="C101">
            <v>817.8</v>
          </cell>
        </row>
        <row r="102">
          <cell r="B102">
            <v>44659</v>
          </cell>
          <cell r="C102">
            <v>822.25</v>
          </cell>
        </row>
        <row r="103">
          <cell r="B103">
            <v>44662</v>
          </cell>
          <cell r="C103">
            <v>820</v>
          </cell>
        </row>
        <row r="104">
          <cell r="B104">
            <v>44663</v>
          </cell>
          <cell r="C104">
            <v>807.15</v>
          </cell>
        </row>
        <row r="105">
          <cell r="B105">
            <v>44664</v>
          </cell>
          <cell r="C105">
            <v>819.5</v>
          </cell>
        </row>
        <row r="106">
          <cell r="B106">
            <v>44669</v>
          </cell>
          <cell r="C106">
            <v>811</v>
          </cell>
        </row>
        <row r="107">
          <cell r="B107">
            <v>44670</v>
          </cell>
          <cell r="C107">
            <v>789.7</v>
          </cell>
        </row>
        <row r="108">
          <cell r="B108">
            <v>44671</v>
          </cell>
          <cell r="C108">
            <v>812.1</v>
          </cell>
        </row>
        <row r="109">
          <cell r="B109">
            <v>44672</v>
          </cell>
          <cell r="C109">
            <v>815.7</v>
          </cell>
        </row>
        <row r="110">
          <cell r="B110">
            <v>44673</v>
          </cell>
          <cell r="C110">
            <v>817</v>
          </cell>
        </row>
        <row r="111">
          <cell r="B111">
            <v>44676</v>
          </cell>
          <cell r="C111">
            <v>811.1</v>
          </cell>
        </row>
        <row r="112">
          <cell r="B112">
            <v>44677</v>
          </cell>
          <cell r="C112">
            <v>802</v>
          </cell>
        </row>
        <row r="113">
          <cell r="B113">
            <v>44678</v>
          </cell>
          <cell r="C113">
            <v>784.9</v>
          </cell>
        </row>
        <row r="114">
          <cell r="B114">
            <v>44680</v>
          </cell>
          <cell r="C114">
            <v>803.1</v>
          </cell>
        </row>
        <row r="115">
          <cell r="B115">
            <v>44683</v>
          </cell>
          <cell r="C115">
            <v>795.1</v>
          </cell>
        </row>
        <row r="116">
          <cell r="B116">
            <v>44685</v>
          </cell>
          <cell r="C116">
            <v>759.3</v>
          </cell>
        </row>
        <row r="117">
          <cell r="B117">
            <v>44686</v>
          </cell>
          <cell r="C117">
            <v>748.05</v>
          </cell>
        </row>
        <row r="118">
          <cell r="B118">
            <v>44687</v>
          </cell>
          <cell r="C118">
            <v>724</v>
          </cell>
        </row>
        <row r="119">
          <cell r="B119">
            <v>44690</v>
          </cell>
          <cell r="C119">
            <v>729.1</v>
          </cell>
        </row>
        <row r="120">
          <cell r="B120">
            <v>44692</v>
          </cell>
          <cell r="C120">
            <v>712.6</v>
          </cell>
        </row>
        <row r="121">
          <cell r="B121">
            <v>44693</v>
          </cell>
          <cell r="C121">
            <v>710.2</v>
          </cell>
        </row>
        <row r="122">
          <cell r="B122">
            <v>44694</v>
          </cell>
          <cell r="C122">
            <v>690.85</v>
          </cell>
        </row>
        <row r="123">
          <cell r="B123">
            <v>44697</v>
          </cell>
          <cell r="C123">
            <v>696.65</v>
          </cell>
        </row>
        <row r="124">
          <cell r="B124">
            <v>44698</v>
          </cell>
          <cell r="C124">
            <v>698</v>
          </cell>
        </row>
        <row r="125">
          <cell r="B125">
            <v>44699</v>
          </cell>
          <cell r="C125">
            <v>698</v>
          </cell>
        </row>
        <row r="126">
          <cell r="B126">
            <v>44700</v>
          </cell>
          <cell r="C126">
            <v>678.95</v>
          </cell>
        </row>
        <row r="127">
          <cell r="B127">
            <v>44701</v>
          </cell>
          <cell r="C127">
            <v>697.9</v>
          </cell>
        </row>
        <row r="128">
          <cell r="B128">
            <v>44704</v>
          </cell>
          <cell r="C128">
            <v>669.25</v>
          </cell>
        </row>
        <row r="129">
          <cell r="B129">
            <v>44705</v>
          </cell>
          <cell r="C129">
            <v>645.1</v>
          </cell>
        </row>
        <row r="130">
          <cell r="B130">
            <v>44706</v>
          </cell>
          <cell r="C130">
            <v>632.1</v>
          </cell>
        </row>
        <row r="131">
          <cell r="B131">
            <v>44707</v>
          </cell>
          <cell r="C131">
            <v>671.5</v>
          </cell>
        </row>
        <row r="132">
          <cell r="B132">
            <v>44708</v>
          </cell>
          <cell r="C132">
            <v>654.65</v>
          </cell>
        </row>
        <row r="133">
          <cell r="B133">
            <v>44711</v>
          </cell>
          <cell r="C133">
            <v>679.05</v>
          </cell>
        </row>
        <row r="134">
          <cell r="B134">
            <v>44712</v>
          </cell>
          <cell r="C134">
            <v>684.05</v>
          </cell>
        </row>
        <row r="135">
          <cell r="B135">
            <v>44713</v>
          </cell>
          <cell r="C135">
            <v>700.2</v>
          </cell>
        </row>
        <row r="136">
          <cell r="B136">
            <v>44714</v>
          </cell>
          <cell r="C136">
            <v>702.95</v>
          </cell>
        </row>
        <row r="137">
          <cell r="B137">
            <v>44715</v>
          </cell>
          <cell r="C137">
            <v>632.70000000000005</v>
          </cell>
        </row>
        <row r="138">
          <cell r="B138">
            <v>44718</v>
          </cell>
          <cell r="C138">
            <v>618.5</v>
          </cell>
        </row>
        <row r="139">
          <cell r="B139">
            <v>44719</v>
          </cell>
          <cell r="C139">
            <v>602.1</v>
          </cell>
        </row>
        <row r="140">
          <cell r="B140">
            <v>44720</v>
          </cell>
          <cell r="C140">
            <v>618.54999999999995</v>
          </cell>
        </row>
        <row r="141">
          <cell r="B141">
            <v>44721</v>
          </cell>
          <cell r="C141">
            <v>622.75</v>
          </cell>
        </row>
        <row r="142">
          <cell r="B142">
            <v>44722</v>
          </cell>
          <cell r="C142">
            <v>617.6</v>
          </cell>
        </row>
        <row r="143">
          <cell r="B143">
            <v>44725</v>
          </cell>
          <cell r="C143">
            <v>579.4</v>
          </cell>
        </row>
        <row r="144">
          <cell r="B144">
            <v>44726</v>
          </cell>
          <cell r="C144">
            <v>597.70000000000005</v>
          </cell>
        </row>
        <row r="145">
          <cell r="B145">
            <v>44727</v>
          </cell>
          <cell r="C145">
            <v>612.45000000000005</v>
          </cell>
        </row>
        <row r="146">
          <cell r="B146">
            <v>44728</v>
          </cell>
          <cell r="C146">
            <v>562.45000000000005</v>
          </cell>
        </row>
        <row r="147">
          <cell r="B147">
            <v>44732</v>
          </cell>
          <cell r="C147">
            <v>602.95000000000005</v>
          </cell>
        </row>
        <row r="148">
          <cell r="B148">
            <v>44733</v>
          </cell>
          <cell r="C148">
            <v>607.79999999999995</v>
          </cell>
        </row>
        <row r="149">
          <cell r="B149">
            <v>44734</v>
          </cell>
          <cell r="C149">
            <v>586.85</v>
          </cell>
        </row>
        <row r="150">
          <cell r="B150">
            <v>44735</v>
          </cell>
          <cell r="C150">
            <v>591.9</v>
          </cell>
        </row>
        <row r="151">
          <cell r="B151">
            <v>44736</v>
          </cell>
          <cell r="C151">
            <v>616.29999999999995</v>
          </cell>
        </row>
        <row r="152">
          <cell r="B152">
            <v>44739</v>
          </cell>
          <cell r="C152">
            <v>608.29999999999995</v>
          </cell>
        </row>
        <row r="153">
          <cell r="B153">
            <v>44740</v>
          </cell>
          <cell r="C153">
            <v>633.04999999999995</v>
          </cell>
        </row>
        <row r="154">
          <cell r="B154">
            <v>44741</v>
          </cell>
          <cell r="C154">
            <v>612.35</v>
          </cell>
        </row>
        <row r="155">
          <cell r="B155">
            <v>44742</v>
          </cell>
          <cell r="C155">
            <v>612.85</v>
          </cell>
        </row>
        <row r="156">
          <cell r="B156">
            <v>44743</v>
          </cell>
          <cell r="C156">
            <v>655</v>
          </cell>
        </row>
        <row r="157">
          <cell r="B157">
            <v>44746</v>
          </cell>
          <cell r="C157">
            <v>653.4</v>
          </cell>
        </row>
        <row r="158">
          <cell r="B158">
            <v>44747</v>
          </cell>
          <cell r="C158">
            <v>645.4</v>
          </cell>
        </row>
        <row r="159">
          <cell r="B159">
            <v>44748</v>
          </cell>
          <cell r="C159">
            <v>671.45</v>
          </cell>
        </row>
        <row r="160">
          <cell r="B160">
            <v>44749</v>
          </cell>
          <cell r="C160">
            <v>662</v>
          </cell>
        </row>
        <row r="161">
          <cell r="B161">
            <v>44750</v>
          </cell>
          <cell r="C161">
            <v>660.35</v>
          </cell>
        </row>
        <row r="162">
          <cell r="B162">
            <v>44753</v>
          </cell>
          <cell r="C162">
            <v>637.70000000000005</v>
          </cell>
        </row>
        <row r="163">
          <cell r="B163">
            <v>44754</v>
          </cell>
          <cell r="C163">
            <v>650.65</v>
          </cell>
        </row>
        <row r="164">
          <cell r="B164">
            <v>44755</v>
          </cell>
          <cell r="C164">
            <v>666.45</v>
          </cell>
        </row>
        <row r="165">
          <cell r="B165">
            <v>44756</v>
          </cell>
          <cell r="C165">
            <v>657.85</v>
          </cell>
        </row>
        <row r="166">
          <cell r="B166">
            <v>44757</v>
          </cell>
          <cell r="C166">
            <v>650.35</v>
          </cell>
        </row>
        <row r="167">
          <cell r="B167">
            <v>44760</v>
          </cell>
          <cell r="C167">
            <v>663.9</v>
          </cell>
        </row>
        <row r="168">
          <cell r="B168">
            <v>44761</v>
          </cell>
          <cell r="C168">
            <v>653.85</v>
          </cell>
        </row>
        <row r="169">
          <cell r="B169">
            <v>44763</v>
          </cell>
          <cell r="C169">
            <v>655.8</v>
          </cell>
        </row>
        <row r="170">
          <cell r="B170">
            <v>44764</v>
          </cell>
          <cell r="C170">
            <v>673.4</v>
          </cell>
        </row>
        <row r="171">
          <cell r="B171">
            <v>44767</v>
          </cell>
          <cell r="C171">
            <v>687.45</v>
          </cell>
        </row>
        <row r="172">
          <cell r="B172">
            <v>44768</v>
          </cell>
          <cell r="C172">
            <v>666.05</v>
          </cell>
        </row>
        <row r="173">
          <cell r="B173">
            <v>44769</v>
          </cell>
          <cell r="C173">
            <v>692.55</v>
          </cell>
        </row>
        <row r="174">
          <cell r="B174">
            <v>44770</v>
          </cell>
          <cell r="C174">
            <v>726.65</v>
          </cell>
        </row>
        <row r="175">
          <cell r="B175">
            <v>44771</v>
          </cell>
          <cell r="C175">
            <v>743.55</v>
          </cell>
        </row>
        <row r="176">
          <cell r="B176">
            <v>44774</v>
          </cell>
          <cell r="C176">
            <v>730</v>
          </cell>
        </row>
        <row r="177">
          <cell r="B177">
            <v>44775</v>
          </cell>
          <cell r="C177">
            <v>741.95</v>
          </cell>
        </row>
        <row r="178">
          <cell r="B178">
            <v>44776</v>
          </cell>
          <cell r="C178">
            <v>711</v>
          </cell>
        </row>
        <row r="179">
          <cell r="B179">
            <v>44777</v>
          </cell>
          <cell r="C179">
            <v>745.1</v>
          </cell>
        </row>
        <row r="180">
          <cell r="B180">
            <v>44778</v>
          </cell>
          <cell r="C180">
            <v>738.5</v>
          </cell>
        </row>
        <row r="181">
          <cell r="B181">
            <v>44781</v>
          </cell>
          <cell r="C181">
            <v>764.45</v>
          </cell>
        </row>
        <row r="182">
          <cell r="B182">
            <v>44783</v>
          </cell>
          <cell r="C182">
            <v>764.4</v>
          </cell>
        </row>
        <row r="183">
          <cell r="B183">
            <v>44784</v>
          </cell>
          <cell r="C183">
            <v>739.45</v>
          </cell>
        </row>
        <row r="184">
          <cell r="B184">
            <v>44785</v>
          </cell>
          <cell r="C184">
            <v>758.75</v>
          </cell>
        </row>
        <row r="185">
          <cell r="B185">
            <v>44789</v>
          </cell>
          <cell r="C185">
            <v>766.55</v>
          </cell>
        </row>
        <row r="186">
          <cell r="B186">
            <v>44791</v>
          </cell>
          <cell r="C186">
            <v>770.5</v>
          </cell>
        </row>
        <row r="187">
          <cell r="B187">
            <v>44792</v>
          </cell>
          <cell r="C187">
            <v>766.65</v>
          </cell>
        </row>
        <row r="188">
          <cell r="B188">
            <v>44795</v>
          </cell>
          <cell r="C188">
            <v>738.25</v>
          </cell>
        </row>
        <row r="189">
          <cell r="B189">
            <v>44796</v>
          </cell>
          <cell r="C189">
            <v>751.7</v>
          </cell>
        </row>
        <row r="190">
          <cell r="B190">
            <v>44797</v>
          </cell>
          <cell r="C190">
            <v>740.2</v>
          </cell>
        </row>
        <row r="191">
          <cell r="B191">
            <v>44798</v>
          </cell>
          <cell r="C191">
            <v>729.45</v>
          </cell>
        </row>
        <row r="192">
          <cell r="B192">
            <v>44799</v>
          </cell>
          <cell r="C192">
            <v>757</v>
          </cell>
        </row>
        <row r="193">
          <cell r="B193">
            <v>44802</v>
          </cell>
          <cell r="C193">
            <v>742.75</v>
          </cell>
        </row>
        <row r="194">
          <cell r="B194">
            <v>44803</v>
          </cell>
          <cell r="C194">
            <v>767.3</v>
          </cell>
        </row>
        <row r="195">
          <cell r="B195">
            <v>44810</v>
          </cell>
          <cell r="C195">
            <v>768.65</v>
          </cell>
        </row>
        <row r="196">
          <cell r="B196">
            <v>44811</v>
          </cell>
          <cell r="C196">
            <v>781.75</v>
          </cell>
        </row>
        <row r="197">
          <cell r="B197">
            <v>44812</v>
          </cell>
          <cell r="C197">
            <v>793.9</v>
          </cell>
        </row>
        <row r="198">
          <cell r="B198">
            <v>44813</v>
          </cell>
          <cell r="C198">
            <v>786.05</v>
          </cell>
        </row>
        <row r="199">
          <cell r="B199">
            <v>44816</v>
          </cell>
          <cell r="C199">
            <v>807.8</v>
          </cell>
        </row>
        <row r="200">
          <cell r="B200">
            <v>44817</v>
          </cell>
          <cell r="C200">
            <v>807.85</v>
          </cell>
        </row>
        <row r="201">
          <cell r="B201">
            <v>44818</v>
          </cell>
          <cell r="C201">
            <v>783</v>
          </cell>
        </row>
        <row r="202">
          <cell r="B202">
            <v>44819</v>
          </cell>
          <cell r="C202">
            <v>799.7</v>
          </cell>
        </row>
        <row r="203">
          <cell r="B203">
            <v>44820</v>
          </cell>
          <cell r="C203">
            <v>750.4</v>
          </cell>
        </row>
        <row r="204">
          <cell r="B204">
            <v>44823</v>
          </cell>
          <cell r="C204">
            <v>745.9</v>
          </cell>
        </row>
        <row r="205">
          <cell r="B205">
            <v>44824</v>
          </cell>
          <cell r="C205">
            <v>760</v>
          </cell>
        </row>
        <row r="206">
          <cell r="B206">
            <v>44825</v>
          </cell>
          <cell r="C206">
            <v>758.35</v>
          </cell>
        </row>
        <row r="207">
          <cell r="B207">
            <v>44827</v>
          </cell>
          <cell r="C207">
            <v>738.85</v>
          </cell>
        </row>
        <row r="208">
          <cell r="B208">
            <v>44830</v>
          </cell>
          <cell r="C208">
            <v>720.7</v>
          </cell>
        </row>
        <row r="209">
          <cell r="B209">
            <v>44831</v>
          </cell>
          <cell r="C209">
            <v>723.75</v>
          </cell>
        </row>
        <row r="210">
          <cell r="B210">
            <v>44832</v>
          </cell>
          <cell r="C210">
            <v>723</v>
          </cell>
        </row>
        <row r="211">
          <cell r="B211">
            <v>44833</v>
          </cell>
          <cell r="C211">
            <v>731.4</v>
          </cell>
        </row>
        <row r="212">
          <cell r="B212">
            <v>44837</v>
          </cell>
          <cell r="C212">
            <v>752.5</v>
          </cell>
        </row>
        <row r="213">
          <cell r="B213">
            <v>44838</v>
          </cell>
          <cell r="C213">
            <v>768.5</v>
          </cell>
        </row>
        <row r="214">
          <cell r="B214">
            <v>44840</v>
          </cell>
          <cell r="C214">
            <v>774.15</v>
          </cell>
        </row>
        <row r="215">
          <cell r="B215">
            <v>44841</v>
          </cell>
          <cell r="C215">
            <v>747.85</v>
          </cell>
        </row>
        <row r="216">
          <cell r="B216">
            <v>44844</v>
          </cell>
          <cell r="C216">
            <v>734.4</v>
          </cell>
        </row>
        <row r="217">
          <cell r="B217">
            <v>44845</v>
          </cell>
          <cell r="C217">
            <v>717</v>
          </cell>
        </row>
        <row r="218">
          <cell r="B218">
            <v>44846</v>
          </cell>
          <cell r="C218">
            <v>718.9</v>
          </cell>
        </row>
        <row r="219">
          <cell r="B219">
            <v>44847</v>
          </cell>
          <cell r="C219">
            <v>711.9</v>
          </cell>
        </row>
        <row r="220">
          <cell r="B220">
            <v>44848</v>
          </cell>
          <cell r="C220">
            <v>680.55</v>
          </cell>
        </row>
        <row r="221">
          <cell r="B221">
            <v>44851</v>
          </cell>
          <cell r="C221">
            <v>716.3</v>
          </cell>
        </row>
        <row r="222">
          <cell r="B222">
            <v>44852</v>
          </cell>
          <cell r="C222">
            <v>715.2</v>
          </cell>
        </row>
        <row r="223">
          <cell r="B223">
            <v>44853</v>
          </cell>
          <cell r="C223">
            <v>682</v>
          </cell>
        </row>
        <row r="224">
          <cell r="B224">
            <v>44854</v>
          </cell>
          <cell r="C224">
            <v>716.95</v>
          </cell>
        </row>
        <row r="225">
          <cell r="B225">
            <v>44855</v>
          </cell>
          <cell r="C225">
            <v>711.9</v>
          </cell>
        </row>
        <row r="226">
          <cell r="B226">
            <v>44859</v>
          </cell>
          <cell r="C226">
            <v>717.75</v>
          </cell>
        </row>
        <row r="227">
          <cell r="B227">
            <v>44861</v>
          </cell>
          <cell r="C227">
            <v>699.35</v>
          </cell>
        </row>
        <row r="228">
          <cell r="B228">
            <v>44862</v>
          </cell>
          <cell r="C228">
            <v>709.75</v>
          </cell>
        </row>
        <row r="229">
          <cell r="B229">
            <v>44865</v>
          </cell>
          <cell r="C229">
            <v>711.25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C4B59-BC47-480D-B023-DF6934017801}">
  <dimension ref="A1:I249"/>
  <sheetViews>
    <sheetView workbookViewId="0">
      <selection sqref="A1:XFD1048576"/>
    </sheetView>
  </sheetViews>
  <sheetFormatPr defaultRowHeight="14.5" x14ac:dyDescent="0.35"/>
  <cols>
    <col min="1" max="1" width="10.453125" bestFit="1" customWidth="1"/>
    <col min="3" max="3" width="10.08984375" bestFit="1" customWidth="1"/>
    <col min="4" max="4" width="14.1796875" customWidth="1"/>
  </cols>
  <sheetData>
    <row r="1" spans="1:9" x14ac:dyDescent="0.35">
      <c r="A1" t="s">
        <v>0</v>
      </c>
      <c r="B1" t="s">
        <v>1</v>
      </c>
      <c r="C1" s="1" t="s">
        <v>2</v>
      </c>
      <c r="D1" s="2" t="s">
        <v>3</v>
      </c>
      <c r="E1" t="s">
        <v>4</v>
      </c>
      <c r="F1" t="s">
        <v>5</v>
      </c>
      <c r="G1" t="s">
        <v>3</v>
      </c>
      <c r="H1" t="s">
        <v>4</v>
      </c>
      <c r="I1" t="s">
        <v>5</v>
      </c>
    </row>
    <row r="2" spans="1:9" x14ac:dyDescent="0.35">
      <c r="A2" s="3">
        <v>44501</v>
      </c>
      <c r="B2">
        <v>405.32476800000001</v>
      </c>
      <c r="C2" s="4">
        <v>44501</v>
      </c>
      <c r="D2">
        <f>VLOOKUP(C2,[1]BSOFT_FUT_NEAR!B4:C229,2,FALSE)</f>
        <v>416.5</v>
      </c>
      <c r="E2">
        <f>VLOOKUP(C2,[1]BSOFT_FUT_NEXT!C4:D229,2,FALSE)</f>
        <v>416.2</v>
      </c>
      <c r="F2">
        <f>VLOOKUP(C2,[1]BSOFT_FUT_FAR!C4:D229,2,FALSE)</f>
        <v>416.5</v>
      </c>
      <c r="G2" t="str">
        <f>IF(D2-B2&gt;0,"Contango","Backwardation")</f>
        <v>Contango</v>
      </c>
      <c r="H2" t="str">
        <f>IF(E2-B2&gt;0,"Contango","Backwaration")</f>
        <v>Contango</v>
      </c>
      <c r="I2" t="str">
        <f>IF(F2-B2&gt;0,"Contango","Backwardation")</f>
        <v>Contango</v>
      </c>
    </row>
    <row r="3" spans="1:9" x14ac:dyDescent="0.35">
      <c r="A3" s="3">
        <v>44502</v>
      </c>
      <c r="B3">
        <v>402.26870700000001</v>
      </c>
      <c r="C3" s="4">
        <v>44502</v>
      </c>
      <c r="D3">
        <f>VLOOKUP(C3,[1]BSOFT_FUT_NEAR!B5:C230,2,FALSE)</f>
        <v>411.8</v>
      </c>
      <c r="E3">
        <f>VLOOKUP(C3,[1]BSOFT_FUT_NEXT!C5:D230,2,FALSE)</f>
        <v>410.6</v>
      </c>
      <c r="F3">
        <f>VLOOKUP(C3,[1]BSOFT_FUT_FAR!C5:D230,2,FALSE)</f>
        <v>411.8</v>
      </c>
      <c r="G3" t="str">
        <f t="shared" ref="G3:G66" si="0">IF(D3-B3&gt;0,"Contango","Backwardation")</f>
        <v>Contango</v>
      </c>
      <c r="H3" t="str">
        <f t="shared" ref="H3:H66" si="1">IF(E3-B3&gt;0,"Contango","Backwaration")</f>
        <v>Contango</v>
      </c>
      <c r="I3" t="str">
        <f t="shared" ref="I3:I66" si="2">IF(F3-B3&gt;0,"Contango","Backwardation")</f>
        <v>Contango</v>
      </c>
    </row>
    <row r="4" spans="1:9" x14ac:dyDescent="0.35">
      <c r="A4" s="3">
        <v>44503</v>
      </c>
      <c r="B4">
        <v>398.325378</v>
      </c>
      <c r="C4" s="4">
        <v>44503</v>
      </c>
      <c r="D4">
        <f>VLOOKUP(C4,[1]BSOFT_FUT_NEAR!B6:C231,2,FALSE)</f>
        <v>407.75</v>
      </c>
      <c r="E4">
        <f>VLOOKUP(C4,[1]BSOFT_FUT_NEXT!C6:D231,2,FALSE)</f>
        <v>408.2</v>
      </c>
      <c r="F4">
        <f>VLOOKUP(C4,[1]BSOFT_FUT_FAR!C6:D231,2,FALSE)</f>
        <v>407.75</v>
      </c>
      <c r="G4" t="str">
        <f t="shared" si="0"/>
        <v>Contango</v>
      </c>
      <c r="H4" t="str">
        <f t="shared" si="1"/>
        <v>Contango</v>
      </c>
      <c r="I4" t="str">
        <f t="shared" si="2"/>
        <v>Contango</v>
      </c>
    </row>
    <row r="5" spans="1:9" x14ac:dyDescent="0.35">
      <c r="A5" s="3">
        <v>44504</v>
      </c>
      <c r="B5">
        <v>402.95880099999999</v>
      </c>
      <c r="C5" s="4">
        <v>44504</v>
      </c>
      <c r="D5">
        <f>VLOOKUP(C5,[1]BSOFT_FUT_NEAR!B7:C232,2,FALSE)</f>
        <v>412.4</v>
      </c>
      <c r="E5">
        <f>VLOOKUP(C5,[1]BSOFT_FUT_NEXT!C7:D232,2,FALSE)</f>
        <v>411.15</v>
      </c>
      <c r="F5">
        <f>VLOOKUP(C5,[1]BSOFT_FUT_FAR!C7:D232,2,FALSE)</f>
        <v>412.4</v>
      </c>
      <c r="G5" t="str">
        <f t="shared" si="0"/>
        <v>Contango</v>
      </c>
      <c r="H5" t="str">
        <f t="shared" si="1"/>
        <v>Contango</v>
      </c>
      <c r="I5" t="str">
        <f t="shared" si="2"/>
        <v>Contango</v>
      </c>
    </row>
    <row r="6" spans="1:9" x14ac:dyDescent="0.35">
      <c r="A6" s="3">
        <v>44508</v>
      </c>
      <c r="B6">
        <v>410.35257000000001</v>
      </c>
      <c r="C6" s="4">
        <v>44508</v>
      </c>
      <c r="D6">
        <f>VLOOKUP(C6,[1]BSOFT_FUT_NEAR!B8:C233,2,FALSE)</f>
        <v>419.85</v>
      </c>
      <c r="E6">
        <f>VLOOKUP(C6,[1]BSOFT_FUT_NEXT!C8:D233,2,FALSE)</f>
        <v>420</v>
      </c>
      <c r="F6">
        <f>VLOOKUP(C6,[1]BSOFT_FUT_FAR!C8:D233,2,FALSE)</f>
        <v>419.85</v>
      </c>
      <c r="G6" t="str">
        <f t="shared" si="0"/>
        <v>Contango</v>
      </c>
      <c r="H6" t="str">
        <f t="shared" si="1"/>
        <v>Contango</v>
      </c>
      <c r="I6" t="str">
        <f t="shared" si="2"/>
        <v>Contango</v>
      </c>
    </row>
    <row r="7" spans="1:9" x14ac:dyDescent="0.35">
      <c r="A7" s="3">
        <v>44509</v>
      </c>
      <c r="B7">
        <v>428.245361</v>
      </c>
      <c r="C7" s="4">
        <v>44509</v>
      </c>
      <c r="D7">
        <f>VLOOKUP(C7,[1]BSOFT_FUT_NEAR!B9:C234,2,FALSE)</f>
        <v>438.05</v>
      </c>
      <c r="E7">
        <f>VLOOKUP(C7,[1]BSOFT_FUT_NEXT!C9:D234,2,FALSE)</f>
        <v>439.4</v>
      </c>
      <c r="F7">
        <f>VLOOKUP(C7,[1]BSOFT_FUT_FAR!C9:D234,2,FALSE)</f>
        <v>438.05</v>
      </c>
      <c r="G7" t="str">
        <f t="shared" si="0"/>
        <v>Contango</v>
      </c>
      <c r="H7" t="str">
        <f t="shared" si="1"/>
        <v>Contango</v>
      </c>
      <c r="I7" t="str">
        <f t="shared" si="2"/>
        <v>Contango</v>
      </c>
    </row>
    <row r="8" spans="1:9" x14ac:dyDescent="0.35">
      <c r="A8" s="3">
        <v>44510</v>
      </c>
      <c r="B8">
        <v>419.02783199999999</v>
      </c>
      <c r="C8" s="4">
        <v>44510</v>
      </c>
      <c r="D8">
        <f>VLOOKUP(C8,[1]BSOFT_FUT_NEAR!B10:C235,2,FALSE)</f>
        <v>428.6</v>
      </c>
      <c r="E8">
        <f>VLOOKUP(C8,[1]BSOFT_FUT_NEXT!C10:D235,2,FALSE)</f>
        <v>429.05</v>
      </c>
      <c r="F8">
        <f>VLOOKUP(C8,[1]BSOFT_FUT_FAR!C10:D235,2,FALSE)</f>
        <v>428.6</v>
      </c>
      <c r="G8" t="str">
        <f t="shared" si="0"/>
        <v>Contango</v>
      </c>
      <c r="H8" t="str">
        <f t="shared" si="1"/>
        <v>Contango</v>
      </c>
      <c r="I8" t="str">
        <f t="shared" si="2"/>
        <v>Contango</v>
      </c>
    </row>
    <row r="9" spans="1:9" x14ac:dyDescent="0.35">
      <c r="A9" s="3">
        <v>44511</v>
      </c>
      <c r="B9">
        <v>414.88738999999998</v>
      </c>
      <c r="C9" s="4">
        <v>44511</v>
      </c>
      <c r="D9">
        <f>VLOOKUP(C9,[1]BSOFT_FUT_NEAR!B11:C236,2,FALSE)</f>
        <v>424.3</v>
      </c>
      <c r="E9">
        <f>VLOOKUP(C9,[1]BSOFT_FUT_NEXT!C11:D236,2,FALSE)</f>
        <v>424.35</v>
      </c>
      <c r="F9">
        <f>VLOOKUP(C9,[1]BSOFT_FUT_FAR!C11:D236,2,FALSE)</f>
        <v>424.3</v>
      </c>
      <c r="G9" t="str">
        <f t="shared" si="0"/>
        <v>Contango</v>
      </c>
      <c r="H9" t="str">
        <f t="shared" si="1"/>
        <v>Contango</v>
      </c>
      <c r="I9" t="str">
        <f t="shared" si="2"/>
        <v>Contango</v>
      </c>
    </row>
    <row r="10" spans="1:9" x14ac:dyDescent="0.35">
      <c r="A10" s="3">
        <v>44512</v>
      </c>
      <c r="B10">
        <v>419.61935399999999</v>
      </c>
      <c r="C10" s="4">
        <v>44512</v>
      </c>
      <c r="D10">
        <f>VLOOKUP(C10,[1]BSOFT_FUT_NEAR!B12:C237,2,FALSE)</f>
        <v>429.05</v>
      </c>
      <c r="E10">
        <f>VLOOKUP(C10,[1]BSOFT_FUT_NEXT!C12:D237,2,FALSE)</f>
        <v>429.1</v>
      </c>
      <c r="F10">
        <f>VLOOKUP(C10,[1]BSOFT_FUT_FAR!C12:D237,2,FALSE)</f>
        <v>429.05</v>
      </c>
      <c r="G10" t="str">
        <f t="shared" si="0"/>
        <v>Contango</v>
      </c>
      <c r="H10" t="str">
        <f t="shared" si="1"/>
        <v>Contango</v>
      </c>
      <c r="I10" t="str">
        <f t="shared" si="2"/>
        <v>Contango</v>
      </c>
    </row>
    <row r="11" spans="1:9" x14ac:dyDescent="0.35">
      <c r="A11" s="3">
        <v>44515</v>
      </c>
      <c r="B11">
        <v>414.59161399999999</v>
      </c>
      <c r="C11" s="4">
        <v>44515</v>
      </c>
      <c r="D11">
        <f>VLOOKUP(C11,[1]BSOFT_FUT_NEAR!B13:C238,2,FALSE)</f>
        <v>423.85</v>
      </c>
      <c r="E11">
        <f>VLOOKUP(C11,[1]BSOFT_FUT_NEXT!C13:D238,2,FALSE)</f>
        <v>422.4</v>
      </c>
      <c r="F11">
        <f>VLOOKUP(C11,[1]BSOFT_FUT_FAR!C13:D238,2,FALSE)</f>
        <v>423.85</v>
      </c>
      <c r="G11" t="str">
        <f t="shared" si="0"/>
        <v>Contango</v>
      </c>
      <c r="H11" t="str">
        <f t="shared" si="1"/>
        <v>Contango</v>
      </c>
      <c r="I11" t="str">
        <f t="shared" si="2"/>
        <v>Contango</v>
      </c>
    </row>
    <row r="12" spans="1:9" x14ac:dyDescent="0.35">
      <c r="A12" s="3">
        <v>44516</v>
      </c>
      <c r="B12">
        <v>432.33657799999997</v>
      </c>
      <c r="C12" s="4">
        <v>44516</v>
      </c>
      <c r="D12">
        <f>VLOOKUP(C12,[1]BSOFT_FUT_NEAR!B14:C239,2,FALSE)</f>
        <v>443.55</v>
      </c>
      <c r="E12">
        <f>VLOOKUP(C12,[1]BSOFT_FUT_NEXT!C14:D239,2,FALSE)</f>
        <v>441.7</v>
      </c>
      <c r="F12">
        <f>VLOOKUP(C12,[1]BSOFT_FUT_FAR!C14:D239,2,FALSE)</f>
        <v>443.55</v>
      </c>
      <c r="G12" t="str">
        <f t="shared" si="0"/>
        <v>Contango</v>
      </c>
      <c r="H12" t="str">
        <f t="shared" si="1"/>
        <v>Contango</v>
      </c>
      <c r="I12" t="str">
        <f t="shared" si="2"/>
        <v>Contango</v>
      </c>
    </row>
    <row r="13" spans="1:9" x14ac:dyDescent="0.35">
      <c r="A13" s="3">
        <v>44517</v>
      </c>
      <c r="B13">
        <v>468.319458</v>
      </c>
      <c r="C13" s="4">
        <v>44517</v>
      </c>
      <c r="D13">
        <f>VLOOKUP(C13,[1]BSOFT_FUT_NEAR!B15:C240,2,FALSE)</f>
        <v>480.35</v>
      </c>
      <c r="E13">
        <f>VLOOKUP(C13,[1]BSOFT_FUT_NEXT!C15:D240,2,FALSE)</f>
        <v>478.2</v>
      </c>
      <c r="F13">
        <f>VLOOKUP(C13,[1]BSOFT_FUT_FAR!C15:D240,2,FALSE)</f>
        <v>480.35</v>
      </c>
      <c r="G13" t="str">
        <f t="shared" si="0"/>
        <v>Contango</v>
      </c>
      <c r="H13" t="str">
        <f t="shared" si="1"/>
        <v>Contango</v>
      </c>
      <c r="I13" t="str">
        <f t="shared" si="2"/>
        <v>Contango</v>
      </c>
    </row>
    <row r="14" spans="1:9" x14ac:dyDescent="0.35">
      <c r="A14" s="3">
        <v>44518</v>
      </c>
      <c r="B14">
        <v>462.60162400000002</v>
      </c>
      <c r="C14" s="4">
        <v>44518</v>
      </c>
      <c r="D14">
        <f>VLOOKUP(C14,[1]BSOFT_FUT_NEAR!B16:C241,2,FALSE)</f>
        <v>477.25</v>
      </c>
      <c r="E14">
        <f>VLOOKUP(C14,[1]BSOFT_FUT_NEXT!C16:D241,2,FALSE)</f>
        <v>472.45</v>
      </c>
      <c r="F14">
        <f>VLOOKUP(C14,[1]BSOFT_FUT_FAR!C16:D241,2,FALSE)</f>
        <v>477.25</v>
      </c>
      <c r="G14" t="str">
        <f t="shared" si="0"/>
        <v>Contango</v>
      </c>
      <c r="H14" t="str">
        <f t="shared" si="1"/>
        <v>Contango</v>
      </c>
      <c r="I14" t="str">
        <f t="shared" si="2"/>
        <v>Contango</v>
      </c>
    </row>
    <row r="15" spans="1:9" x14ac:dyDescent="0.35">
      <c r="A15" s="3">
        <v>44522</v>
      </c>
      <c r="B15">
        <v>450.27874800000001</v>
      </c>
      <c r="C15" s="4">
        <v>44522</v>
      </c>
      <c r="D15">
        <f>VLOOKUP(C15,[1]BSOFT_FUT_NEAR!B17:C242,2,FALSE)</f>
        <v>461.75</v>
      </c>
      <c r="E15">
        <f>VLOOKUP(C15,[1]BSOFT_FUT_NEXT!C17:D242,2,FALSE)</f>
        <v>457.55</v>
      </c>
      <c r="F15">
        <f>VLOOKUP(C15,[1]BSOFT_FUT_FAR!C17:D242,2,FALSE)</f>
        <v>461.75</v>
      </c>
      <c r="G15" t="str">
        <f t="shared" si="0"/>
        <v>Contango</v>
      </c>
      <c r="H15" t="str">
        <f t="shared" si="1"/>
        <v>Contango</v>
      </c>
      <c r="I15" t="str">
        <f t="shared" si="2"/>
        <v>Contango</v>
      </c>
    </row>
    <row r="16" spans="1:9" x14ac:dyDescent="0.35">
      <c r="A16" s="3">
        <v>44523</v>
      </c>
      <c r="B16">
        <v>493.26101699999998</v>
      </c>
      <c r="C16" s="4">
        <v>44523</v>
      </c>
      <c r="D16">
        <f>VLOOKUP(C16,[1]BSOFT_FUT_NEAR!B18:C243,2,FALSE)</f>
        <v>504.45</v>
      </c>
      <c r="E16">
        <f>VLOOKUP(C16,[1]BSOFT_FUT_NEXT!C18:D243,2,FALSE)</f>
        <v>502.45</v>
      </c>
      <c r="F16">
        <f>VLOOKUP(C16,[1]BSOFT_FUT_FAR!C18:D243,2,FALSE)</f>
        <v>504.45</v>
      </c>
      <c r="G16" t="str">
        <f t="shared" si="0"/>
        <v>Contango</v>
      </c>
      <c r="H16" t="str">
        <f t="shared" si="1"/>
        <v>Contango</v>
      </c>
      <c r="I16" t="str">
        <f t="shared" si="2"/>
        <v>Contango</v>
      </c>
    </row>
    <row r="17" spans="1:9" x14ac:dyDescent="0.35">
      <c r="A17" s="3">
        <v>44524</v>
      </c>
      <c r="B17">
        <v>480.445221</v>
      </c>
      <c r="C17" s="4">
        <v>44524</v>
      </c>
      <c r="D17">
        <f>VLOOKUP(C17,[1]BSOFT_FUT_NEAR!B19:C244,2,FALSE)</f>
        <v>489.9</v>
      </c>
      <c r="E17">
        <f>VLOOKUP(C17,[1]BSOFT_FUT_NEXT!C19:D244,2,FALSE)</f>
        <v>488.4</v>
      </c>
      <c r="F17">
        <f>VLOOKUP(C17,[1]BSOFT_FUT_FAR!C19:D244,2,FALSE)</f>
        <v>489.9</v>
      </c>
      <c r="G17" t="str">
        <f t="shared" si="0"/>
        <v>Contango</v>
      </c>
      <c r="H17" t="str">
        <f t="shared" si="1"/>
        <v>Contango</v>
      </c>
      <c r="I17" t="str">
        <f t="shared" si="2"/>
        <v>Contango</v>
      </c>
    </row>
    <row r="18" spans="1:9" x14ac:dyDescent="0.35">
      <c r="A18" s="3">
        <v>44525</v>
      </c>
      <c r="B18">
        <v>492.66949499999998</v>
      </c>
      <c r="C18" s="4">
        <v>44525</v>
      </c>
      <c r="D18">
        <f>VLOOKUP(C18,[1]BSOFT_FUT_NEAR!B20:C245,2,FALSE)</f>
        <v>505.3</v>
      </c>
      <c r="E18">
        <f>VLOOKUP(C18,[1]BSOFT_FUT_NEXT!C20:D245,2,FALSE)</f>
        <v>502.55</v>
      </c>
      <c r="F18">
        <f>VLOOKUP(C18,[1]BSOFT_FUT_FAR!C20:D245,2,FALSE)</f>
        <v>505.3</v>
      </c>
      <c r="G18" t="str">
        <f t="shared" si="0"/>
        <v>Contango</v>
      </c>
      <c r="H18" t="str">
        <f t="shared" si="1"/>
        <v>Contango</v>
      </c>
      <c r="I18" t="str">
        <f t="shared" si="2"/>
        <v>Contango</v>
      </c>
    </row>
    <row r="19" spans="1:9" x14ac:dyDescent="0.35">
      <c r="A19" s="3">
        <v>44526</v>
      </c>
      <c r="B19">
        <v>464.622589</v>
      </c>
      <c r="C19" s="4">
        <v>44526</v>
      </c>
      <c r="D19">
        <f>VLOOKUP(C19,[1]BSOFT_FUT_NEAR!B21:C246,2,FALSE)</f>
        <v>475.95</v>
      </c>
      <c r="E19">
        <f>VLOOKUP(C19,[1]BSOFT_FUT_NEXT!C21:D246,2,FALSE)</f>
        <v>473.3</v>
      </c>
      <c r="F19">
        <f>VLOOKUP(C19,[1]BSOFT_FUT_FAR!C21:D246,2,FALSE)</f>
        <v>475.95</v>
      </c>
      <c r="G19" t="str">
        <f t="shared" si="0"/>
        <v>Contango</v>
      </c>
      <c r="H19" t="str">
        <f t="shared" si="1"/>
        <v>Contango</v>
      </c>
      <c r="I19" t="str">
        <f t="shared" si="2"/>
        <v>Contango</v>
      </c>
    </row>
    <row r="20" spans="1:9" x14ac:dyDescent="0.35">
      <c r="A20" s="3">
        <v>44529</v>
      </c>
      <c r="B20">
        <v>467.43218999999999</v>
      </c>
      <c r="C20" s="4">
        <v>44529</v>
      </c>
      <c r="D20">
        <f>VLOOKUP(C20,[1]BSOFT_FUT_NEAR!B22:C247,2,FALSE)</f>
        <v>478.65</v>
      </c>
      <c r="E20">
        <f>VLOOKUP(C20,[1]BSOFT_FUT_NEXT!C22:D247,2,FALSE)</f>
        <v>477.9</v>
      </c>
      <c r="F20">
        <f>VLOOKUP(C20,[1]BSOFT_FUT_FAR!C22:D247,2,FALSE)</f>
        <v>478.65</v>
      </c>
      <c r="G20" t="str">
        <f t="shared" si="0"/>
        <v>Contango</v>
      </c>
      <c r="H20" t="str">
        <f t="shared" si="1"/>
        <v>Contango</v>
      </c>
      <c r="I20" t="str">
        <f t="shared" si="2"/>
        <v>Contango</v>
      </c>
    </row>
    <row r="21" spans="1:9" x14ac:dyDescent="0.35">
      <c r="A21" s="3">
        <v>44530</v>
      </c>
      <c r="B21">
        <v>468.22091699999999</v>
      </c>
      <c r="C21" s="4">
        <v>44530</v>
      </c>
      <c r="D21">
        <f>VLOOKUP(C21,[1]BSOFT_FUT_NEAR!B23:C248,2,FALSE)</f>
        <v>479.35</v>
      </c>
      <c r="E21">
        <f>VLOOKUP(C21,[1]BSOFT_FUT_NEXT!C23:D248,2,FALSE)</f>
        <v>477.7</v>
      </c>
      <c r="F21">
        <f>VLOOKUP(C21,[1]BSOFT_FUT_FAR!C23:D248,2,FALSE)</f>
        <v>479.35</v>
      </c>
      <c r="G21" t="str">
        <f t="shared" si="0"/>
        <v>Contango</v>
      </c>
      <c r="H21" t="str">
        <f t="shared" si="1"/>
        <v>Contango</v>
      </c>
      <c r="I21" t="str">
        <f t="shared" si="2"/>
        <v>Contango</v>
      </c>
    </row>
    <row r="22" spans="1:9" x14ac:dyDescent="0.35">
      <c r="A22" s="3">
        <v>44531</v>
      </c>
      <c r="B22">
        <v>481.18457000000001</v>
      </c>
      <c r="C22" s="4">
        <v>44531</v>
      </c>
      <c r="D22">
        <f>VLOOKUP(C22,[1]BSOFT_FUT_NEAR!B24:C249,2,FALSE)</f>
        <v>492.6</v>
      </c>
      <c r="E22">
        <f>VLOOKUP(C22,[1]BSOFT_FUT_NEXT!C24:D249,2,FALSE)</f>
        <v>492.85</v>
      </c>
      <c r="F22">
        <f>VLOOKUP(C22,[1]BSOFT_FUT_FAR!C24:D249,2,FALSE)</f>
        <v>492.6</v>
      </c>
      <c r="G22" t="str">
        <f t="shared" si="0"/>
        <v>Contango</v>
      </c>
      <c r="H22" t="str">
        <f t="shared" si="1"/>
        <v>Contango</v>
      </c>
      <c r="I22" t="str">
        <f t="shared" si="2"/>
        <v>Contango</v>
      </c>
    </row>
    <row r="23" spans="1:9" x14ac:dyDescent="0.35">
      <c r="A23" s="3">
        <v>44532</v>
      </c>
      <c r="B23">
        <v>481.87463400000001</v>
      </c>
      <c r="C23" s="4">
        <v>44532</v>
      </c>
      <c r="D23">
        <f>VLOOKUP(C23,[1]BSOFT_FUT_NEAR!B25:C250,2,FALSE)</f>
        <v>494.2</v>
      </c>
      <c r="E23">
        <f>VLOOKUP(C23,[1]BSOFT_FUT_NEXT!C25:D250,2,FALSE)</f>
        <v>493.3</v>
      </c>
      <c r="F23">
        <f>VLOOKUP(C23,[1]BSOFT_FUT_FAR!C25:D250,2,FALSE)</f>
        <v>494.2</v>
      </c>
      <c r="G23" t="str">
        <f t="shared" si="0"/>
        <v>Contango</v>
      </c>
      <c r="H23" t="str">
        <f t="shared" si="1"/>
        <v>Contango</v>
      </c>
      <c r="I23" t="str">
        <f t="shared" si="2"/>
        <v>Contango</v>
      </c>
    </row>
    <row r="24" spans="1:9" x14ac:dyDescent="0.35">
      <c r="A24" s="3">
        <v>44533</v>
      </c>
      <c r="B24">
        <v>476.10754400000002</v>
      </c>
      <c r="C24" s="4">
        <v>44533</v>
      </c>
      <c r="D24">
        <f>VLOOKUP(C24,[1]BSOFT_FUT_NEAR!B26:C251,2,FALSE)</f>
        <v>487.4</v>
      </c>
      <c r="E24">
        <f>VLOOKUP(C24,[1]BSOFT_FUT_NEXT!C26:D251,2,FALSE)</f>
        <v>487.35</v>
      </c>
      <c r="F24">
        <f>VLOOKUP(C24,[1]BSOFT_FUT_FAR!C26:D251,2,FALSE)</f>
        <v>487.4</v>
      </c>
      <c r="G24" t="str">
        <f t="shared" si="0"/>
        <v>Contango</v>
      </c>
      <c r="H24" t="str">
        <f t="shared" si="1"/>
        <v>Contango</v>
      </c>
      <c r="I24" t="str">
        <f t="shared" si="2"/>
        <v>Contango</v>
      </c>
    </row>
    <row r="25" spans="1:9" x14ac:dyDescent="0.35">
      <c r="A25" s="3">
        <v>44536</v>
      </c>
      <c r="B25">
        <v>461.07360799999998</v>
      </c>
      <c r="C25" s="4">
        <v>44536</v>
      </c>
      <c r="D25">
        <f>VLOOKUP(C25,[1]BSOFT_FUT_NEAR!B27:C252,2,FALSE)</f>
        <v>471.8</v>
      </c>
      <c r="E25">
        <f>VLOOKUP(C25,[1]BSOFT_FUT_NEXT!C27:D252,2,FALSE)</f>
        <v>469.3</v>
      </c>
      <c r="F25">
        <f>VLOOKUP(C25,[1]BSOFT_FUT_FAR!C27:D252,2,FALSE)</f>
        <v>471.8</v>
      </c>
      <c r="G25" t="str">
        <f t="shared" si="0"/>
        <v>Contango</v>
      </c>
      <c r="H25" t="str">
        <f t="shared" si="1"/>
        <v>Contango</v>
      </c>
      <c r="I25" t="str">
        <f t="shared" si="2"/>
        <v>Contango</v>
      </c>
    </row>
    <row r="26" spans="1:9" x14ac:dyDescent="0.35">
      <c r="A26" s="3">
        <v>44537</v>
      </c>
      <c r="B26">
        <v>466.84069799999997</v>
      </c>
      <c r="C26" s="4">
        <v>44537</v>
      </c>
      <c r="D26">
        <f>VLOOKUP(C26,[1]BSOFT_FUT_NEAR!B28:C253,2,FALSE)</f>
        <v>477.65</v>
      </c>
      <c r="E26">
        <f>VLOOKUP(C26,[1]BSOFT_FUT_NEXT!C28:D253,2,FALSE)</f>
        <v>478.7</v>
      </c>
      <c r="F26">
        <f>VLOOKUP(C26,[1]BSOFT_FUT_FAR!C28:D253,2,FALSE)</f>
        <v>477.65</v>
      </c>
      <c r="G26" t="str">
        <f t="shared" si="0"/>
        <v>Contango</v>
      </c>
      <c r="H26" t="str">
        <f t="shared" si="1"/>
        <v>Contango</v>
      </c>
      <c r="I26" t="str">
        <f t="shared" si="2"/>
        <v>Contango</v>
      </c>
    </row>
    <row r="27" spans="1:9" x14ac:dyDescent="0.35">
      <c r="A27" s="3">
        <v>44538</v>
      </c>
      <c r="B27">
        <v>474.77667200000002</v>
      </c>
      <c r="C27" s="4">
        <v>44538</v>
      </c>
      <c r="D27">
        <f>VLOOKUP(C27,[1]BSOFT_FUT_NEAR!B29:C254,2,FALSE)</f>
        <v>485.7</v>
      </c>
      <c r="E27">
        <f>VLOOKUP(C27,[1]BSOFT_FUT_NEXT!C29:D254,2,FALSE)</f>
        <v>484.25</v>
      </c>
      <c r="F27">
        <f>VLOOKUP(C27,[1]BSOFT_FUT_FAR!C29:D254,2,FALSE)</f>
        <v>485.7</v>
      </c>
      <c r="G27" t="str">
        <f t="shared" si="0"/>
        <v>Contango</v>
      </c>
      <c r="H27" t="str">
        <f t="shared" si="1"/>
        <v>Contango</v>
      </c>
      <c r="I27" t="str">
        <f t="shared" si="2"/>
        <v>Contango</v>
      </c>
    </row>
    <row r="28" spans="1:9" x14ac:dyDescent="0.35">
      <c r="A28" s="3">
        <v>44539</v>
      </c>
      <c r="B28">
        <v>477.93133499999999</v>
      </c>
      <c r="C28" s="4">
        <v>44539</v>
      </c>
      <c r="D28">
        <f>VLOOKUP(C28,[1]BSOFT_FUT_NEAR!B30:C255,2,FALSE)</f>
        <v>490.9</v>
      </c>
      <c r="E28">
        <f>VLOOKUP(C28,[1]BSOFT_FUT_NEXT!C30:D255,2,FALSE)</f>
        <v>489.3</v>
      </c>
      <c r="F28">
        <f>VLOOKUP(C28,[1]BSOFT_FUT_FAR!C30:D255,2,FALSE)</f>
        <v>490.9</v>
      </c>
      <c r="G28" t="str">
        <f t="shared" si="0"/>
        <v>Contango</v>
      </c>
      <c r="H28" t="str">
        <f t="shared" si="1"/>
        <v>Contango</v>
      </c>
      <c r="I28" t="str">
        <f t="shared" si="2"/>
        <v>Contango</v>
      </c>
    </row>
    <row r="29" spans="1:9" x14ac:dyDescent="0.35">
      <c r="A29" s="3">
        <v>44540</v>
      </c>
      <c r="B29">
        <v>472.21350100000001</v>
      </c>
      <c r="C29" s="4">
        <v>44540</v>
      </c>
      <c r="D29">
        <f>VLOOKUP(C29,[1]BSOFT_FUT_NEAR!B31:C256,2,FALSE)</f>
        <v>484.9</v>
      </c>
      <c r="E29">
        <f>VLOOKUP(C29,[1]BSOFT_FUT_NEXT!C31:D256,2,FALSE)</f>
        <v>483.15</v>
      </c>
      <c r="F29">
        <f>VLOOKUP(C29,[1]BSOFT_FUT_FAR!C31:D256,2,FALSE)</f>
        <v>484.9</v>
      </c>
      <c r="G29" t="str">
        <f t="shared" si="0"/>
        <v>Contango</v>
      </c>
      <c r="H29" t="str">
        <f t="shared" si="1"/>
        <v>Contango</v>
      </c>
      <c r="I29" t="str">
        <f t="shared" si="2"/>
        <v>Contango</v>
      </c>
    </row>
    <row r="30" spans="1:9" x14ac:dyDescent="0.35">
      <c r="A30" s="3">
        <v>44543</v>
      </c>
      <c r="B30">
        <v>497.20434599999999</v>
      </c>
      <c r="C30" s="4">
        <v>44543</v>
      </c>
      <c r="D30">
        <f>VLOOKUP(C30,[1]BSOFT_FUT_NEAR!B32:C257,2,FALSE)</f>
        <v>508.4</v>
      </c>
      <c r="E30">
        <f>VLOOKUP(C30,[1]BSOFT_FUT_NEXT!C32:D257,2,FALSE)</f>
        <v>510.15</v>
      </c>
      <c r="F30">
        <f>VLOOKUP(C30,[1]BSOFT_FUT_FAR!C32:D257,2,FALSE)</f>
        <v>508.4</v>
      </c>
      <c r="G30" t="str">
        <f t="shared" si="0"/>
        <v>Contango</v>
      </c>
      <c r="H30" t="str">
        <f t="shared" si="1"/>
        <v>Contango</v>
      </c>
      <c r="I30" t="str">
        <f t="shared" si="2"/>
        <v>Contango</v>
      </c>
    </row>
    <row r="31" spans="1:9" x14ac:dyDescent="0.35">
      <c r="A31" s="3">
        <v>44544</v>
      </c>
      <c r="B31">
        <v>498.48593099999999</v>
      </c>
      <c r="C31" s="4">
        <v>44544</v>
      </c>
      <c r="D31">
        <f>VLOOKUP(C31,[1]BSOFT_FUT_NEAR!B33:C258,2,FALSE)</f>
        <v>508.95</v>
      </c>
      <c r="E31">
        <f>VLOOKUP(C31,[1]BSOFT_FUT_NEXT!C33:D258,2,FALSE)</f>
        <v>509.1</v>
      </c>
      <c r="F31">
        <f>VLOOKUP(C31,[1]BSOFT_FUT_FAR!C33:D258,2,FALSE)</f>
        <v>508.95</v>
      </c>
      <c r="G31" t="str">
        <f t="shared" si="0"/>
        <v>Contango</v>
      </c>
      <c r="H31" t="str">
        <f t="shared" si="1"/>
        <v>Contango</v>
      </c>
      <c r="I31" t="str">
        <f t="shared" si="2"/>
        <v>Contango</v>
      </c>
    </row>
    <row r="32" spans="1:9" x14ac:dyDescent="0.35">
      <c r="A32" s="3">
        <v>44545</v>
      </c>
      <c r="B32">
        <v>494.246826</v>
      </c>
      <c r="C32" s="4">
        <v>44545</v>
      </c>
      <c r="D32">
        <f>VLOOKUP(C32,[1]BSOFT_FUT_NEAR!B34:C259,2,FALSE)</f>
        <v>505.2</v>
      </c>
      <c r="E32">
        <f>VLOOKUP(C32,[1]BSOFT_FUT_NEXT!C34:D259,2,FALSE)</f>
        <v>505.95</v>
      </c>
      <c r="F32">
        <f>VLOOKUP(C32,[1]BSOFT_FUT_FAR!C34:D259,2,FALSE)</f>
        <v>505.2</v>
      </c>
      <c r="G32" t="str">
        <f t="shared" si="0"/>
        <v>Contango</v>
      </c>
      <c r="H32" t="str">
        <f t="shared" si="1"/>
        <v>Contango</v>
      </c>
      <c r="I32" t="str">
        <f t="shared" si="2"/>
        <v>Contango</v>
      </c>
    </row>
    <row r="33" spans="1:9" x14ac:dyDescent="0.35">
      <c r="A33" s="3">
        <v>44546</v>
      </c>
      <c r="B33">
        <v>498.14086900000001</v>
      </c>
      <c r="C33" s="4">
        <v>44546</v>
      </c>
      <c r="D33">
        <f>VLOOKUP(C33,[1]BSOFT_FUT_NEAR!B35:C260,2,FALSE)</f>
        <v>509.2</v>
      </c>
      <c r="E33">
        <f>VLOOKUP(C33,[1]BSOFT_FUT_NEXT!C35:D260,2,FALSE)</f>
        <v>509.8</v>
      </c>
      <c r="F33">
        <f>VLOOKUP(C33,[1]BSOFT_FUT_FAR!C35:D260,2,FALSE)</f>
        <v>509.2</v>
      </c>
      <c r="G33" t="str">
        <f t="shared" si="0"/>
        <v>Contango</v>
      </c>
      <c r="H33" t="str">
        <f t="shared" si="1"/>
        <v>Contango</v>
      </c>
      <c r="I33" t="str">
        <f t="shared" si="2"/>
        <v>Contango</v>
      </c>
    </row>
    <row r="34" spans="1:9" x14ac:dyDescent="0.35">
      <c r="A34" s="3">
        <v>44547</v>
      </c>
      <c r="B34">
        <v>490.796448</v>
      </c>
      <c r="C34" s="4">
        <v>44547</v>
      </c>
      <c r="D34">
        <f>VLOOKUP(C34,[1]BSOFT_FUT_NEAR!B36:C261,2,FALSE)</f>
        <v>501.6</v>
      </c>
      <c r="E34">
        <f>VLOOKUP(C34,[1]BSOFT_FUT_NEXT!C36:D261,2,FALSE)</f>
        <v>500.1</v>
      </c>
      <c r="F34">
        <f>VLOOKUP(C34,[1]BSOFT_FUT_FAR!C36:D261,2,FALSE)</f>
        <v>501.6</v>
      </c>
      <c r="G34" t="str">
        <f t="shared" si="0"/>
        <v>Contango</v>
      </c>
      <c r="H34" t="str">
        <f t="shared" si="1"/>
        <v>Contango</v>
      </c>
      <c r="I34" t="str">
        <f t="shared" si="2"/>
        <v>Contango</v>
      </c>
    </row>
    <row r="35" spans="1:9" x14ac:dyDescent="0.35">
      <c r="A35" s="3">
        <v>44550</v>
      </c>
      <c r="B35">
        <v>460.97503699999999</v>
      </c>
      <c r="C35" s="4">
        <v>44550</v>
      </c>
      <c r="D35">
        <f>VLOOKUP(C35,[1]BSOFT_FUT_NEAR!B37:C262,2,FALSE)</f>
        <v>471.05</v>
      </c>
      <c r="E35">
        <f>VLOOKUP(C35,[1]BSOFT_FUT_NEXT!C37:D262,2,FALSE)</f>
        <v>469.7</v>
      </c>
      <c r="F35">
        <f>VLOOKUP(C35,[1]BSOFT_FUT_FAR!C37:D262,2,FALSE)</f>
        <v>471.05</v>
      </c>
      <c r="G35" t="str">
        <f t="shared" si="0"/>
        <v>Contango</v>
      </c>
      <c r="H35" t="str">
        <f t="shared" si="1"/>
        <v>Contango</v>
      </c>
      <c r="I35" t="str">
        <f t="shared" si="2"/>
        <v>Contango</v>
      </c>
    </row>
    <row r="36" spans="1:9" x14ac:dyDescent="0.35">
      <c r="A36" s="3">
        <v>44551</v>
      </c>
      <c r="B36">
        <v>467.48150600000002</v>
      </c>
      <c r="C36" s="4">
        <v>44551</v>
      </c>
      <c r="D36">
        <f>VLOOKUP(C36,[1]BSOFT_FUT_NEAR!B38:C263,2,FALSE)</f>
        <v>477.7</v>
      </c>
      <c r="E36">
        <f>VLOOKUP(C36,[1]BSOFT_FUT_NEXT!C38:D263,2,FALSE)</f>
        <v>477.8</v>
      </c>
      <c r="F36">
        <f>VLOOKUP(C36,[1]BSOFT_FUT_FAR!C38:D263,2,FALSE)</f>
        <v>477.7</v>
      </c>
      <c r="G36" t="str">
        <f t="shared" si="0"/>
        <v>Contango</v>
      </c>
      <c r="H36" t="str">
        <f t="shared" si="1"/>
        <v>Contango</v>
      </c>
      <c r="I36" t="str">
        <f t="shared" si="2"/>
        <v>Contango</v>
      </c>
    </row>
    <row r="37" spans="1:9" x14ac:dyDescent="0.35">
      <c r="A37" s="3">
        <v>44552</v>
      </c>
      <c r="B37">
        <v>493.65533399999998</v>
      </c>
      <c r="C37" s="4">
        <v>44552</v>
      </c>
      <c r="D37">
        <f>VLOOKUP(C37,[1]BSOFT_FUT_NEAR!B39:C264,2,FALSE)</f>
        <v>508.85</v>
      </c>
      <c r="E37">
        <f>VLOOKUP(C37,[1]BSOFT_FUT_NEXT!C39:D264,2,FALSE)</f>
        <v>503.55</v>
      </c>
      <c r="F37">
        <f>VLOOKUP(C37,[1]BSOFT_FUT_FAR!C39:D264,2,FALSE)</f>
        <v>508.85</v>
      </c>
      <c r="G37" t="str">
        <f t="shared" si="0"/>
        <v>Contango</v>
      </c>
      <c r="H37" t="str">
        <f t="shared" si="1"/>
        <v>Contango</v>
      </c>
      <c r="I37" t="str">
        <f t="shared" si="2"/>
        <v>Contango</v>
      </c>
    </row>
    <row r="38" spans="1:9" x14ac:dyDescent="0.35">
      <c r="A38" s="3">
        <v>44553</v>
      </c>
      <c r="B38">
        <v>521.01220699999999</v>
      </c>
      <c r="C38" s="4">
        <v>44553</v>
      </c>
      <c r="D38">
        <f>VLOOKUP(C38,[1]BSOFT_FUT_NEAR!B40:C265,2,FALSE)</f>
        <v>535.29999999999995</v>
      </c>
      <c r="E38">
        <f>VLOOKUP(C38,[1]BSOFT_FUT_NEXT!C40:D265,2,FALSE)</f>
        <v>532.35</v>
      </c>
      <c r="F38">
        <f>VLOOKUP(C38,[1]BSOFT_FUT_FAR!C40:D265,2,FALSE)</f>
        <v>535.29999999999995</v>
      </c>
      <c r="G38" t="str">
        <f t="shared" si="0"/>
        <v>Contango</v>
      </c>
      <c r="H38" t="str">
        <f t="shared" si="1"/>
        <v>Contango</v>
      </c>
      <c r="I38" t="str">
        <f t="shared" si="2"/>
        <v>Contango</v>
      </c>
    </row>
    <row r="39" spans="1:9" x14ac:dyDescent="0.35">
      <c r="A39" s="3">
        <v>44554</v>
      </c>
      <c r="B39">
        <v>523.033142</v>
      </c>
      <c r="C39" s="4">
        <v>44554</v>
      </c>
      <c r="D39">
        <f>VLOOKUP(C39,[1]BSOFT_FUT_NEAR!B41:C266,2,FALSE)</f>
        <v>534.79999999999995</v>
      </c>
      <c r="E39">
        <f>VLOOKUP(C39,[1]BSOFT_FUT_NEXT!C41:D266,2,FALSE)</f>
        <v>532.95000000000005</v>
      </c>
      <c r="F39">
        <f>VLOOKUP(C39,[1]BSOFT_FUT_FAR!C41:D266,2,FALSE)</f>
        <v>534.79999999999995</v>
      </c>
      <c r="G39" t="str">
        <f t="shared" si="0"/>
        <v>Contango</v>
      </c>
      <c r="H39" t="str">
        <f t="shared" si="1"/>
        <v>Contango</v>
      </c>
      <c r="I39" t="str">
        <f t="shared" si="2"/>
        <v>Contango</v>
      </c>
    </row>
    <row r="40" spans="1:9" x14ac:dyDescent="0.35">
      <c r="A40" s="3">
        <v>44557</v>
      </c>
      <c r="B40">
        <v>519.18841599999996</v>
      </c>
      <c r="C40" s="4">
        <v>44557</v>
      </c>
      <c r="D40">
        <f>VLOOKUP(C40,[1]BSOFT_FUT_NEAR!B42:C267,2,FALSE)</f>
        <v>532</v>
      </c>
      <c r="E40">
        <f>VLOOKUP(C40,[1]BSOFT_FUT_NEXT!C42:D267,2,FALSE)</f>
        <v>530.1</v>
      </c>
      <c r="F40">
        <f>VLOOKUP(C40,[1]BSOFT_FUT_FAR!C42:D267,2,FALSE)</f>
        <v>532</v>
      </c>
      <c r="G40" t="str">
        <f t="shared" si="0"/>
        <v>Contango</v>
      </c>
      <c r="H40" t="str">
        <f t="shared" si="1"/>
        <v>Contango</v>
      </c>
      <c r="I40" t="str">
        <f t="shared" si="2"/>
        <v>Contango</v>
      </c>
    </row>
    <row r="41" spans="1:9" x14ac:dyDescent="0.35">
      <c r="A41" s="3">
        <v>44558</v>
      </c>
      <c r="B41">
        <v>532.349243</v>
      </c>
      <c r="C41" s="4">
        <v>44558</v>
      </c>
      <c r="D41">
        <f>VLOOKUP(C41,[1]BSOFT_FUT_NEAR!B43:C268,2,FALSE)</f>
        <v>541.54999999999995</v>
      </c>
      <c r="E41">
        <f>VLOOKUP(C41,[1]BSOFT_FUT_NEXT!C43:D268,2,FALSE)</f>
        <v>542.65</v>
      </c>
      <c r="F41">
        <f>VLOOKUP(C41,[1]BSOFT_FUT_FAR!C43:D268,2,FALSE)</f>
        <v>541.54999999999995</v>
      </c>
      <c r="G41" t="str">
        <f t="shared" si="0"/>
        <v>Contango</v>
      </c>
      <c r="H41" t="str">
        <f t="shared" si="1"/>
        <v>Contango</v>
      </c>
      <c r="I41" t="str">
        <f t="shared" si="2"/>
        <v>Contango</v>
      </c>
    </row>
    <row r="42" spans="1:9" x14ac:dyDescent="0.35">
      <c r="A42" s="3">
        <v>44559</v>
      </c>
      <c r="B42">
        <v>527.12432899999999</v>
      </c>
      <c r="C42" s="4">
        <v>44559</v>
      </c>
      <c r="D42">
        <f>VLOOKUP(C42,[1]BSOFT_FUT_NEAR!B44:C269,2,FALSE)</f>
        <v>537.6</v>
      </c>
      <c r="E42">
        <f>VLOOKUP(C42,[1]BSOFT_FUT_NEXT!C44:D269,2,FALSE)</f>
        <v>536.85</v>
      </c>
      <c r="F42">
        <f>VLOOKUP(C42,[1]BSOFT_FUT_FAR!C44:D269,2,FALSE)</f>
        <v>537.6</v>
      </c>
      <c r="G42" t="str">
        <f t="shared" si="0"/>
        <v>Contango</v>
      </c>
      <c r="H42" t="str">
        <f t="shared" si="1"/>
        <v>Contango</v>
      </c>
      <c r="I42" t="str">
        <f t="shared" si="2"/>
        <v>Contango</v>
      </c>
    </row>
    <row r="43" spans="1:9" x14ac:dyDescent="0.35">
      <c r="A43" s="3">
        <v>44560</v>
      </c>
      <c r="B43">
        <v>533.43365500000004</v>
      </c>
      <c r="C43" s="4">
        <v>44560</v>
      </c>
      <c r="D43">
        <f>VLOOKUP(C43,[1]BSOFT_FUT_NEAR!B45:C270,2,FALSE)</f>
        <v>544.85</v>
      </c>
      <c r="E43">
        <f>VLOOKUP(C43,[1]BSOFT_FUT_NEXT!C45:D270,2,FALSE)</f>
        <v>544.15</v>
      </c>
      <c r="F43">
        <f>VLOOKUP(C43,[1]BSOFT_FUT_FAR!C45:D270,2,FALSE)</f>
        <v>544.85</v>
      </c>
      <c r="G43" t="str">
        <f t="shared" si="0"/>
        <v>Contango</v>
      </c>
      <c r="H43" t="str">
        <f t="shared" si="1"/>
        <v>Contango</v>
      </c>
      <c r="I43" t="str">
        <f t="shared" si="2"/>
        <v>Contango</v>
      </c>
    </row>
    <row r="44" spans="1:9" x14ac:dyDescent="0.35">
      <c r="A44" s="3">
        <v>44561</v>
      </c>
      <c r="B44">
        <v>536.98266599999999</v>
      </c>
      <c r="C44" s="4">
        <v>44561</v>
      </c>
      <c r="D44">
        <f>VLOOKUP(C44,[1]BSOFT_FUT_NEAR!B46:C271,2,FALSE)</f>
        <v>550.65</v>
      </c>
      <c r="E44">
        <f>VLOOKUP(C44,[1]BSOFT_FUT_NEXT!C46:D271,2,FALSE)</f>
        <v>550.45000000000005</v>
      </c>
      <c r="F44">
        <f>VLOOKUP(C44,[1]BSOFT_FUT_FAR!C46:D271,2,FALSE)</f>
        <v>550.65</v>
      </c>
      <c r="G44" t="str">
        <f t="shared" si="0"/>
        <v>Contango</v>
      </c>
      <c r="H44" t="str">
        <f t="shared" si="1"/>
        <v>Contango</v>
      </c>
      <c r="I44" t="str">
        <f t="shared" si="2"/>
        <v>Contango</v>
      </c>
    </row>
    <row r="45" spans="1:9" x14ac:dyDescent="0.35">
      <c r="A45" s="3">
        <v>44564</v>
      </c>
      <c r="B45">
        <v>558.917419</v>
      </c>
      <c r="C45" s="4">
        <v>44564</v>
      </c>
      <c r="D45">
        <f>VLOOKUP(C45,[1]BSOFT_FUT_NEAR!B47:C272,2,FALSE)</f>
        <v>575.29999999999995</v>
      </c>
      <c r="E45">
        <f>VLOOKUP(C45,[1]BSOFT_FUT_NEXT!C47:D272,2,FALSE)</f>
        <v>572</v>
      </c>
      <c r="F45">
        <f>VLOOKUP(C45,[1]BSOFT_FUT_FAR!C47:D272,2,FALSE)</f>
        <v>575.29999999999995</v>
      </c>
      <c r="G45" t="str">
        <f t="shared" si="0"/>
        <v>Contango</v>
      </c>
      <c r="H45" t="str">
        <f t="shared" si="1"/>
        <v>Contango</v>
      </c>
      <c r="I45" t="str">
        <f t="shared" si="2"/>
        <v>Contango</v>
      </c>
    </row>
    <row r="46" spans="1:9" x14ac:dyDescent="0.35">
      <c r="A46" s="3">
        <v>44565</v>
      </c>
      <c r="B46">
        <v>551.67156999999997</v>
      </c>
      <c r="C46" s="4">
        <v>44565</v>
      </c>
      <c r="D46">
        <f>VLOOKUP(C46,[1]BSOFT_FUT_NEAR!B48:C273,2,FALSE)</f>
        <v>565.04999999999995</v>
      </c>
      <c r="E46">
        <f>VLOOKUP(C46,[1]BSOFT_FUT_NEXT!C48:D273,2,FALSE)</f>
        <v>563.54999999999995</v>
      </c>
      <c r="F46">
        <f>VLOOKUP(C46,[1]BSOFT_FUT_FAR!C48:D273,2,FALSE)</f>
        <v>565.04999999999995</v>
      </c>
      <c r="G46" t="str">
        <f t="shared" si="0"/>
        <v>Contango</v>
      </c>
      <c r="H46" t="str">
        <f t="shared" si="1"/>
        <v>Contango</v>
      </c>
      <c r="I46" t="str">
        <f t="shared" si="2"/>
        <v>Contango</v>
      </c>
    </row>
    <row r="47" spans="1:9" x14ac:dyDescent="0.35">
      <c r="A47" s="3">
        <v>44566</v>
      </c>
      <c r="B47">
        <v>543.14416500000004</v>
      </c>
      <c r="C47" s="4">
        <v>44566</v>
      </c>
      <c r="D47">
        <f>VLOOKUP(C47,[1]BSOFT_FUT_NEAR!B49:C274,2,FALSE)</f>
        <v>556.25</v>
      </c>
      <c r="E47">
        <f>VLOOKUP(C47,[1]BSOFT_FUT_NEXT!C49:D274,2,FALSE)</f>
        <v>555.70000000000005</v>
      </c>
      <c r="F47">
        <f>VLOOKUP(C47,[1]BSOFT_FUT_FAR!C49:D274,2,FALSE)</f>
        <v>556.25</v>
      </c>
      <c r="G47" t="str">
        <f t="shared" si="0"/>
        <v>Contango</v>
      </c>
      <c r="H47" t="str">
        <f t="shared" si="1"/>
        <v>Contango</v>
      </c>
      <c r="I47" t="str">
        <f t="shared" si="2"/>
        <v>Contango</v>
      </c>
    </row>
    <row r="48" spans="1:9" x14ac:dyDescent="0.35">
      <c r="A48" s="3">
        <v>44567</v>
      </c>
      <c r="B48">
        <v>551.42504899999994</v>
      </c>
      <c r="C48" s="4">
        <v>44567</v>
      </c>
      <c r="D48">
        <f>VLOOKUP(C48,[1]BSOFT_FUT_NEAR!B50:C275,2,FALSE)</f>
        <v>564.65</v>
      </c>
      <c r="E48">
        <f>VLOOKUP(C48,[1]BSOFT_FUT_NEXT!C50:D275,2,FALSE)</f>
        <v>562</v>
      </c>
      <c r="F48">
        <f>VLOOKUP(C48,[1]BSOFT_FUT_FAR!C50:D275,2,FALSE)</f>
        <v>564.65</v>
      </c>
      <c r="G48" t="str">
        <f t="shared" si="0"/>
        <v>Contango</v>
      </c>
      <c r="H48" t="str">
        <f t="shared" si="1"/>
        <v>Contango</v>
      </c>
      <c r="I48" t="str">
        <f t="shared" si="2"/>
        <v>Contango</v>
      </c>
    </row>
    <row r="49" spans="1:9" x14ac:dyDescent="0.35">
      <c r="A49" s="3">
        <v>44568</v>
      </c>
      <c r="B49">
        <v>569.12072799999999</v>
      </c>
      <c r="C49" s="4">
        <v>44568</v>
      </c>
      <c r="D49">
        <f>VLOOKUP(C49,[1]BSOFT_FUT_NEAR!B51:C276,2,FALSE)</f>
        <v>582.75</v>
      </c>
      <c r="E49">
        <f>VLOOKUP(C49,[1]BSOFT_FUT_NEXT!C51:D276,2,FALSE)</f>
        <v>580.65</v>
      </c>
      <c r="F49">
        <f>VLOOKUP(C49,[1]BSOFT_FUT_FAR!C51:D276,2,FALSE)</f>
        <v>582.75</v>
      </c>
      <c r="G49" t="str">
        <f t="shared" si="0"/>
        <v>Contango</v>
      </c>
      <c r="H49" t="str">
        <f t="shared" si="1"/>
        <v>Contango</v>
      </c>
      <c r="I49" t="str">
        <f t="shared" si="2"/>
        <v>Contango</v>
      </c>
    </row>
    <row r="50" spans="1:9" x14ac:dyDescent="0.35">
      <c r="A50" s="3">
        <v>44571</v>
      </c>
      <c r="B50">
        <v>563.50152600000001</v>
      </c>
      <c r="C50" s="4">
        <v>44571</v>
      </c>
      <c r="D50">
        <f>VLOOKUP(C50,[1]BSOFT_FUT_NEAR!B52:C277,2,FALSE)</f>
        <v>576.79999999999995</v>
      </c>
      <c r="E50">
        <f>VLOOKUP(C50,[1]BSOFT_FUT_NEXT!C52:D277,2,FALSE)</f>
        <v>574.15</v>
      </c>
      <c r="F50">
        <f>VLOOKUP(C50,[1]BSOFT_FUT_FAR!C52:D277,2,FALSE)</f>
        <v>576.79999999999995</v>
      </c>
      <c r="G50" t="str">
        <f t="shared" si="0"/>
        <v>Contango</v>
      </c>
      <c r="H50" t="str">
        <f t="shared" si="1"/>
        <v>Contango</v>
      </c>
      <c r="I50" t="str">
        <f t="shared" si="2"/>
        <v>Contango</v>
      </c>
    </row>
    <row r="51" spans="1:9" x14ac:dyDescent="0.35">
      <c r="A51" s="3">
        <v>44572</v>
      </c>
      <c r="B51">
        <v>563.74798599999997</v>
      </c>
      <c r="C51" s="4">
        <v>44572</v>
      </c>
      <c r="D51">
        <f>VLOOKUP(C51,[1]BSOFT_FUT_NEAR!B53:C278,2,FALSE)</f>
        <v>577</v>
      </c>
      <c r="E51">
        <f>VLOOKUP(C51,[1]BSOFT_FUT_NEXT!C53:D278,2,FALSE)</f>
        <v>576.70000000000005</v>
      </c>
      <c r="F51">
        <f>VLOOKUP(C51,[1]BSOFT_FUT_FAR!C53:D278,2,FALSE)</f>
        <v>577</v>
      </c>
      <c r="G51" t="str">
        <f t="shared" si="0"/>
        <v>Contango</v>
      </c>
      <c r="H51" t="str">
        <f t="shared" si="1"/>
        <v>Contango</v>
      </c>
      <c r="I51" t="str">
        <f t="shared" si="2"/>
        <v>Contango</v>
      </c>
    </row>
    <row r="52" spans="1:9" x14ac:dyDescent="0.35">
      <c r="A52" s="3">
        <v>44573</v>
      </c>
      <c r="B52">
        <v>566.85333300000002</v>
      </c>
      <c r="C52" s="4">
        <v>44573</v>
      </c>
      <c r="D52">
        <f>VLOOKUP(C52,[1]BSOFT_FUT_NEAR!B54:C279,2,FALSE)</f>
        <v>580.1</v>
      </c>
      <c r="E52">
        <f>VLOOKUP(C52,[1]BSOFT_FUT_NEXT!C54:D279,2,FALSE)</f>
        <v>579.4</v>
      </c>
      <c r="F52">
        <f>VLOOKUP(C52,[1]BSOFT_FUT_FAR!C54:D279,2,FALSE)</f>
        <v>580.1</v>
      </c>
      <c r="G52" t="str">
        <f t="shared" si="0"/>
        <v>Contango</v>
      </c>
      <c r="H52" t="str">
        <f t="shared" si="1"/>
        <v>Contango</v>
      </c>
      <c r="I52" t="str">
        <f t="shared" si="2"/>
        <v>Contango</v>
      </c>
    </row>
    <row r="53" spans="1:9" x14ac:dyDescent="0.35">
      <c r="A53" s="3">
        <v>44574</v>
      </c>
      <c r="B53">
        <v>561.52984600000002</v>
      </c>
      <c r="C53" s="4">
        <v>44574</v>
      </c>
      <c r="D53">
        <f>VLOOKUP(C53,[1]BSOFT_FUT_NEAR!B55:C280,2,FALSE)</f>
        <v>576</v>
      </c>
      <c r="E53">
        <f>VLOOKUP(C53,[1]BSOFT_FUT_NEXT!C55:D280,2,FALSE)</f>
        <v>575</v>
      </c>
      <c r="F53">
        <f>VLOOKUP(C53,[1]BSOFT_FUT_FAR!C55:D280,2,FALSE)</f>
        <v>576</v>
      </c>
      <c r="G53" t="str">
        <f t="shared" si="0"/>
        <v>Contango</v>
      </c>
      <c r="H53" t="str">
        <f t="shared" si="1"/>
        <v>Contango</v>
      </c>
      <c r="I53" t="str">
        <f t="shared" si="2"/>
        <v>Contango</v>
      </c>
    </row>
    <row r="54" spans="1:9" x14ac:dyDescent="0.35">
      <c r="A54" s="3">
        <v>44575</v>
      </c>
      <c r="B54">
        <v>549.10833700000001</v>
      </c>
      <c r="C54" s="4">
        <v>44575</v>
      </c>
      <c r="D54">
        <f>VLOOKUP(C54,[1]BSOFT_FUT_NEAR!B56:C281,2,FALSE)</f>
        <v>561.79999999999995</v>
      </c>
      <c r="E54">
        <f>VLOOKUP(C54,[1]BSOFT_FUT_NEXT!C56:D281,2,FALSE)</f>
        <v>561</v>
      </c>
      <c r="F54">
        <f>VLOOKUP(C54,[1]BSOFT_FUT_FAR!C56:D281,2,FALSE)</f>
        <v>561.79999999999995</v>
      </c>
      <c r="G54" t="str">
        <f t="shared" si="0"/>
        <v>Contango</v>
      </c>
      <c r="H54" t="str">
        <f t="shared" si="1"/>
        <v>Contango</v>
      </c>
      <c r="I54" t="str">
        <f t="shared" si="2"/>
        <v>Contango</v>
      </c>
    </row>
    <row r="55" spans="1:9" x14ac:dyDescent="0.35">
      <c r="A55" s="3">
        <v>44578</v>
      </c>
      <c r="B55">
        <v>541.76397699999995</v>
      </c>
      <c r="C55" s="4">
        <v>44578</v>
      </c>
      <c r="D55">
        <f>VLOOKUP(C55,[1]BSOFT_FUT_NEAR!B57:C282,2,FALSE)</f>
        <v>554.1</v>
      </c>
      <c r="E55">
        <f>VLOOKUP(C55,[1]BSOFT_FUT_NEXT!C57:D282,2,FALSE)</f>
        <v>554.70000000000005</v>
      </c>
      <c r="F55">
        <f>VLOOKUP(C55,[1]BSOFT_FUT_FAR!C57:D282,2,FALSE)</f>
        <v>554.1</v>
      </c>
      <c r="G55" t="str">
        <f t="shared" si="0"/>
        <v>Contango</v>
      </c>
      <c r="H55" t="str">
        <f t="shared" si="1"/>
        <v>Contango</v>
      </c>
      <c r="I55" t="str">
        <f t="shared" si="2"/>
        <v>Contango</v>
      </c>
    </row>
    <row r="56" spans="1:9" x14ac:dyDescent="0.35">
      <c r="A56" s="3">
        <v>44579</v>
      </c>
      <c r="B56">
        <v>527.12432899999999</v>
      </c>
      <c r="D56" t="e">
        <f>VLOOKUP(C56,[1]BSOFT_FUT_NEAR!B58:C283,2,FALSE)</f>
        <v>#N/A</v>
      </c>
      <c r="E56" t="e">
        <f>VLOOKUP(C56,[1]BSOFT_FUT_NEXT!C58:D283,2,FALSE)</f>
        <v>#N/A</v>
      </c>
      <c r="G56" t="e">
        <f t="shared" si="0"/>
        <v>#N/A</v>
      </c>
      <c r="H56" t="e">
        <f t="shared" si="1"/>
        <v>#N/A</v>
      </c>
      <c r="I56" t="str">
        <f t="shared" si="2"/>
        <v>Backwardation</v>
      </c>
    </row>
    <row r="57" spans="1:9" x14ac:dyDescent="0.35">
      <c r="A57" s="3">
        <v>44580</v>
      </c>
      <c r="B57">
        <v>505.63320900000002</v>
      </c>
      <c r="D57" t="e">
        <f>VLOOKUP(C57,[1]BSOFT_FUT_NEAR!B59:C284,2,FALSE)</f>
        <v>#N/A</v>
      </c>
      <c r="E57" t="e">
        <f>VLOOKUP(C57,[1]BSOFT_FUT_NEXT!C59:D284,2,FALSE)</f>
        <v>#N/A</v>
      </c>
      <c r="G57" t="e">
        <f t="shared" si="0"/>
        <v>#N/A</v>
      </c>
      <c r="H57" t="e">
        <f t="shared" si="1"/>
        <v>#N/A</v>
      </c>
      <c r="I57" t="str">
        <f t="shared" si="2"/>
        <v>Backwardation</v>
      </c>
    </row>
    <row r="58" spans="1:9" x14ac:dyDescent="0.35">
      <c r="A58" s="3">
        <v>44581</v>
      </c>
      <c r="B58">
        <v>494.98620599999998</v>
      </c>
      <c r="C58" s="4">
        <v>44581</v>
      </c>
      <c r="D58">
        <f>VLOOKUP(C58,[1]BSOFT_FUT_NEAR!B4:C229,2,FALSE)</f>
        <v>507.9</v>
      </c>
      <c r="E58">
        <f>VLOOKUP(C58,[1]BSOFT_FUT_NEXT!C4:D229,2,FALSE)</f>
        <v>505.25</v>
      </c>
      <c r="F58">
        <f>VLOOKUP(C58,[1]BSOFT_FUT_FAR!C4:D229,2,FALSE)</f>
        <v>507.9</v>
      </c>
      <c r="G58" t="str">
        <f t="shared" si="0"/>
        <v>Contango</v>
      </c>
      <c r="H58" t="str">
        <f t="shared" si="1"/>
        <v>Contango</v>
      </c>
      <c r="I58" t="str">
        <f t="shared" si="2"/>
        <v>Contango</v>
      </c>
    </row>
    <row r="59" spans="1:9" x14ac:dyDescent="0.35">
      <c r="A59" s="3">
        <v>44582</v>
      </c>
      <c r="B59">
        <v>480.34661899999998</v>
      </c>
      <c r="C59" s="4">
        <v>44582</v>
      </c>
      <c r="D59">
        <f>VLOOKUP(C59,[1]BSOFT_FUT_NEAR!B5:C230,2,FALSE)</f>
        <v>491.75</v>
      </c>
      <c r="E59">
        <f>VLOOKUP(C59,[1]BSOFT_FUT_NEXT!C5:D230,2,FALSE)</f>
        <v>489.4</v>
      </c>
      <c r="F59">
        <f>VLOOKUP(C59,[1]BSOFT_FUT_FAR!C5:D230,2,FALSE)</f>
        <v>491.75</v>
      </c>
      <c r="G59" t="str">
        <f t="shared" si="0"/>
        <v>Contango</v>
      </c>
      <c r="H59" t="str">
        <f t="shared" si="1"/>
        <v>Contango</v>
      </c>
      <c r="I59" t="str">
        <f t="shared" si="2"/>
        <v>Contango</v>
      </c>
    </row>
    <row r="60" spans="1:9" x14ac:dyDescent="0.35">
      <c r="A60" s="3">
        <v>44585</v>
      </c>
      <c r="B60">
        <v>444.117279</v>
      </c>
      <c r="C60" s="4">
        <v>44585</v>
      </c>
      <c r="D60">
        <f>VLOOKUP(C60,[1]BSOFT_FUT_NEAR!B6:C231,2,FALSE)</f>
        <v>451.3</v>
      </c>
      <c r="E60">
        <f>VLOOKUP(C60,[1]BSOFT_FUT_NEXT!C6:D231,2,FALSE)</f>
        <v>451.6</v>
      </c>
      <c r="F60">
        <f>VLOOKUP(C60,[1]BSOFT_FUT_FAR!C6:D231,2,FALSE)</f>
        <v>451.3</v>
      </c>
      <c r="G60" t="str">
        <f t="shared" si="0"/>
        <v>Contango</v>
      </c>
      <c r="H60" t="str">
        <f t="shared" si="1"/>
        <v>Contango</v>
      </c>
      <c r="I60" t="str">
        <f t="shared" si="2"/>
        <v>Contango</v>
      </c>
    </row>
    <row r="61" spans="1:9" x14ac:dyDescent="0.35">
      <c r="A61" s="3">
        <v>44586</v>
      </c>
      <c r="B61">
        <v>454.56710800000002</v>
      </c>
      <c r="C61" s="4">
        <v>44586</v>
      </c>
      <c r="D61">
        <f>VLOOKUP(C61,[1]BSOFT_FUT_NEAR!B7:C232,2,FALSE)</f>
        <v>464.65</v>
      </c>
      <c r="E61">
        <f>VLOOKUP(C61,[1]BSOFT_FUT_NEXT!C7:D232,2,FALSE)</f>
        <v>461.7</v>
      </c>
      <c r="F61">
        <f>VLOOKUP(C61,[1]BSOFT_FUT_FAR!C7:D232,2,FALSE)</f>
        <v>464.65</v>
      </c>
      <c r="G61" t="str">
        <f t="shared" si="0"/>
        <v>Contango</v>
      </c>
      <c r="H61" t="str">
        <f t="shared" si="1"/>
        <v>Contango</v>
      </c>
      <c r="I61" t="str">
        <f t="shared" si="2"/>
        <v>Contango</v>
      </c>
    </row>
    <row r="62" spans="1:9" x14ac:dyDescent="0.35">
      <c r="A62" s="3">
        <v>44588</v>
      </c>
      <c r="B62">
        <v>431.69580100000002</v>
      </c>
      <c r="C62" s="4">
        <v>44588</v>
      </c>
      <c r="D62">
        <f>VLOOKUP(C62,[1]BSOFT_FUT_NEAR!B8:C233,2,FALSE)</f>
        <v>442</v>
      </c>
      <c r="E62">
        <f>VLOOKUP(C62,[1]BSOFT_FUT_NEXT!C8:D233,2,FALSE)</f>
        <v>439.5</v>
      </c>
      <c r="F62">
        <f>VLOOKUP(C62,[1]BSOFT_FUT_FAR!C8:D233,2,FALSE)</f>
        <v>442</v>
      </c>
      <c r="G62" t="str">
        <f t="shared" si="0"/>
        <v>Contango</v>
      </c>
      <c r="H62" t="str">
        <f t="shared" si="1"/>
        <v>Contango</v>
      </c>
      <c r="I62" t="str">
        <f t="shared" si="2"/>
        <v>Contango</v>
      </c>
    </row>
    <row r="63" spans="1:9" x14ac:dyDescent="0.35">
      <c r="A63" s="3">
        <v>44589</v>
      </c>
      <c r="B63">
        <v>438.79379299999999</v>
      </c>
      <c r="C63" s="4">
        <v>44589</v>
      </c>
      <c r="D63">
        <f>VLOOKUP(C63,[1]BSOFT_FUT_NEAR!B9:C234,2,FALSE)</f>
        <v>449.75</v>
      </c>
      <c r="E63">
        <f>VLOOKUP(C63,[1]BSOFT_FUT_NEXT!C9:D234,2,FALSE)</f>
        <v>448.6</v>
      </c>
      <c r="F63">
        <f>VLOOKUP(C63,[1]BSOFT_FUT_FAR!C9:D234,2,FALSE)</f>
        <v>449.75</v>
      </c>
      <c r="G63" t="str">
        <f t="shared" si="0"/>
        <v>Contango</v>
      </c>
      <c r="H63" t="str">
        <f t="shared" si="1"/>
        <v>Contango</v>
      </c>
      <c r="I63" t="str">
        <f t="shared" si="2"/>
        <v>Contango</v>
      </c>
    </row>
    <row r="64" spans="1:9" x14ac:dyDescent="0.35">
      <c r="A64" s="3">
        <v>44592</v>
      </c>
      <c r="B64">
        <v>468.861694</v>
      </c>
      <c r="C64" s="4">
        <v>44592</v>
      </c>
      <c r="D64">
        <f>VLOOKUP(C64,[1]BSOFT_FUT_NEAR!B10:C235,2,FALSE)</f>
        <v>475.5</v>
      </c>
      <c r="E64">
        <f>VLOOKUP(C64,[1]BSOFT_FUT_NEXT!C10:D235,2,FALSE)</f>
        <v>478.05</v>
      </c>
      <c r="F64">
        <f>VLOOKUP(C64,[1]BSOFT_FUT_FAR!C10:D235,2,FALSE)</f>
        <v>475.5</v>
      </c>
      <c r="G64" t="str">
        <f t="shared" si="0"/>
        <v>Contango</v>
      </c>
      <c r="H64" t="str">
        <f t="shared" si="1"/>
        <v>Contango</v>
      </c>
      <c r="I64" t="str">
        <f t="shared" si="2"/>
        <v>Contango</v>
      </c>
    </row>
    <row r="65" spans="1:9" x14ac:dyDescent="0.35">
      <c r="A65" s="3">
        <v>44593</v>
      </c>
      <c r="B65">
        <v>465.31265300000001</v>
      </c>
      <c r="C65" s="4">
        <v>44593</v>
      </c>
      <c r="D65">
        <f>VLOOKUP(C65,[1]BSOFT_FUT_NEAR!B11:C236,2,FALSE)</f>
        <v>476.75</v>
      </c>
      <c r="E65">
        <f>VLOOKUP(C65,[1]BSOFT_FUT_NEXT!C11:D236,2,FALSE)</f>
        <v>475.75</v>
      </c>
      <c r="F65">
        <f>VLOOKUP(C65,[1]BSOFT_FUT_FAR!C11:D236,2,FALSE)</f>
        <v>476.75</v>
      </c>
      <c r="G65" t="str">
        <f t="shared" si="0"/>
        <v>Contango</v>
      </c>
      <c r="H65" t="str">
        <f t="shared" si="1"/>
        <v>Contango</v>
      </c>
      <c r="I65" t="str">
        <f t="shared" si="2"/>
        <v>Contango</v>
      </c>
    </row>
    <row r="66" spans="1:9" x14ac:dyDescent="0.35">
      <c r="A66" s="3">
        <v>44594</v>
      </c>
      <c r="B66">
        <v>469.99539199999998</v>
      </c>
      <c r="C66" s="4">
        <v>44594</v>
      </c>
      <c r="D66">
        <f>VLOOKUP(C66,[1]BSOFT_FUT_NEAR!B12:C237,2,FALSE)</f>
        <v>481.5</v>
      </c>
      <c r="E66">
        <f>VLOOKUP(C66,[1]BSOFT_FUT_NEXT!C12:D237,2,FALSE)</f>
        <v>481.55</v>
      </c>
      <c r="F66">
        <f>VLOOKUP(C66,[1]BSOFT_FUT_FAR!C12:D237,2,FALSE)</f>
        <v>481.5</v>
      </c>
      <c r="G66" t="str">
        <f t="shared" si="0"/>
        <v>Contango</v>
      </c>
      <c r="H66" t="str">
        <f t="shared" si="1"/>
        <v>Contango</v>
      </c>
      <c r="I66" t="str">
        <f t="shared" si="2"/>
        <v>Contango</v>
      </c>
    </row>
    <row r="67" spans="1:9" x14ac:dyDescent="0.35">
      <c r="A67" s="3">
        <v>44595</v>
      </c>
      <c r="B67">
        <v>468.46734600000002</v>
      </c>
      <c r="C67" s="4">
        <v>44595</v>
      </c>
      <c r="D67">
        <f>VLOOKUP(C67,[1]BSOFT_FUT_NEAR!B13:C238,2,FALSE)</f>
        <v>479.85</v>
      </c>
      <c r="E67">
        <f>VLOOKUP(C67,[1]BSOFT_FUT_NEXT!C13:D238,2,FALSE)</f>
        <v>477.9</v>
      </c>
      <c r="F67">
        <f>VLOOKUP(C67,[1]BSOFT_FUT_FAR!C13:D238,2,FALSE)</f>
        <v>479.85</v>
      </c>
      <c r="G67" t="str">
        <f t="shared" ref="G67:G130" si="3">IF(D67-B67&gt;0,"Contango","Backwardation")</f>
        <v>Contango</v>
      </c>
      <c r="H67" t="str">
        <f t="shared" ref="H67:H130" si="4">IF(E67-B67&gt;0,"Contango","Backwaration")</f>
        <v>Contango</v>
      </c>
      <c r="I67" t="str">
        <f t="shared" ref="I67:I130" si="5">IF(F67-B67&gt;0,"Contango","Backwardation")</f>
        <v>Contango</v>
      </c>
    </row>
    <row r="68" spans="1:9" x14ac:dyDescent="0.35">
      <c r="A68" s="3">
        <v>44596</v>
      </c>
      <c r="B68">
        <v>460.77786300000002</v>
      </c>
      <c r="C68" s="4">
        <v>44596</v>
      </c>
      <c r="D68">
        <f>VLOOKUP(C68,[1]BSOFT_FUT_NEAR!B14:C239,2,FALSE)</f>
        <v>471.95</v>
      </c>
      <c r="E68">
        <f>VLOOKUP(C68,[1]BSOFT_FUT_NEXT!C14:D239,2,FALSE)</f>
        <v>471.35</v>
      </c>
      <c r="F68">
        <f>VLOOKUP(C68,[1]BSOFT_FUT_FAR!C14:D239,2,FALSE)</f>
        <v>471.95</v>
      </c>
      <c r="G68" t="str">
        <f t="shared" si="3"/>
        <v>Contango</v>
      </c>
      <c r="H68" t="str">
        <f t="shared" si="4"/>
        <v>Contango</v>
      </c>
      <c r="I68" t="str">
        <f t="shared" si="5"/>
        <v>Contango</v>
      </c>
    </row>
    <row r="69" spans="1:9" x14ac:dyDescent="0.35">
      <c r="A69" s="3">
        <v>44599</v>
      </c>
      <c r="B69">
        <v>446.33538800000002</v>
      </c>
      <c r="C69" s="4">
        <v>44599</v>
      </c>
      <c r="D69">
        <f>VLOOKUP(C69,[1]BSOFT_FUT_NEAR!B15:C240,2,FALSE)</f>
        <v>454.95</v>
      </c>
      <c r="E69">
        <f>VLOOKUP(C69,[1]BSOFT_FUT_NEXT!C15:D240,2,FALSE)</f>
        <v>454.25</v>
      </c>
      <c r="F69">
        <f>VLOOKUP(C69,[1]BSOFT_FUT_FAR!C15:D240,2,FALSE)</f>
        <v>454.95</v>
      </c>
      <c r="G69" t="str">
        <f t="shared" si="3"/>
        <v>Contango</v>
      </c>
      <c r="H69" t="str">
        <f t="shared" si="4"/>
        <v>Contango</v>
      </c>
      <c r="I69" t="str">
        <f t="shared" si="5"/>
        <v>Contango</v>
      </c>
    </row>
    <row r="70" spans="1:9" x14ac:dyDescent="0.35">
      <c r="A70" s="3">
        <v>44600</v>
      </c>
      <c r="B70">
        <v>436.27990699999998</v>
      </c>
      <c r="C70" s="4">
        <v>44600</v>
      </c>
      <c r="D70">
        <f>VLOOKUP(C70,[1]BSOFT_FUT_NEAR!B16:C241,2,FALSE)</f>
        <v>446.65</v>
      </c>
      <c r="E70">
        <f>VLOOKUP(C70,[1]BSOFT_FUT_NEXT!C16:D241,2,FALSE)</f>
        <v>445.75</v>
      </c>
      <c r="F70">
        <f>VLOOKUP(C70,[1]BSOFT_FUT_FAR!C16:D241,2,FALSE)</f>
        <v>446.65</v>
      </c>
      <c r="G70" t="str">
        <f t="shared" si="3"/>
        <v>Contango</v>
      </c>
      <c r="H70" t="str">
        <f t="shared" si="4"/>
        <v>Contango</v>
      </c>
      <c r="I70" t="str">
        <f t="shared" si="5"/>
        <v>Contango</v>
      </c>
    </row>
    <row r="71" spans="1:9" x14ac:dyDescent="0.35">
      <c r="A71" s="3">
        <v>44601</v>
      </c>
      <c r="B71">
        <v>449.29290800000001</v>
      </c>
      <c r="C71" s="4">
        <v>44601</v>
      </c>
      <c r="D71">
        <f>VLOOKUP(C71,[1]BSOFT_FUT_NEAR!B17:C242,2,FALSE)</f>
        <v>459.9</v>
      </c>
      <c r="E71">
        <f>VLOOKUP(C71,[1]BSOFT_FUT_NEXT!C17:D242,2,FALSE)</f>
        <v>459.45</v>
      </c>
      <c r="F71">
        <f>VLOOKUP(C71,[1]BSOFT_FUT_FAR!C17:D242,2,FALSE)</f>
        <v>459.9</v>
      </c>
      <c r="G71" t="str">
        <f t="shared" si="3"/>
        <v>Contango</v>
      </c>
      <c r="H71" t="str">
        <f t="shared" si="4"/>
        <v>Contango</v>
      </c>
      <c r="I71" t="str">
        <f t="shared" si="5"/>
        <v>Contango</v>
      </c>
    </row>
    <row r="72" spans="1:9" x14ac:dyDescent="0.35">
      <c r="A72" s="3">
        <v>44602</v>
      </c>
      <c r="B72">
        <v>456.489441</v>
      </c>
      <c r="C72" s="4">
        <v>44602</v>
      </c>
      <c r="D72">
        <f>VLOOKUP(C72,[1]BSOFT_FUT_NEAR!B18:C243,2,FALSE)</f>
        <v>468.3</v>
      </c>
      <c r="E72">
        <f>VLOOKUP(C72,[1]BSOFT_FUT_NEXT!C18:D243,2,FALSE)</f>
        <v>467.45</v>
      </c>
      <c r="F72">
        <f>VLOOKUP(C72,[1]BSOFT_FUT_FAR!C18:D243,2,FALSE)</f>
        <v>468.3</v>
      </c>
      <c r="G72" t="str">
        <f t="shared" si="3"/>
        <v>Contango</v>
      </c>
      <c r="H72" t="str">
        <f t="shared" si="4"/>
        <v>Contango</v>
      </c>
      <c r="I72" t="str">
        <f t="shared" si="5"/>
        <v>Contango</v>
      </c>
    </row>
    <row r="73" spans="1:9" x14ac:dyDescent="0.35">
      <c r="A73" s="3">
        <v>44603</v>
      </c>
      <c r="B73">
        <v>446.58184799999998</v>
      </c>
      <c r="C73" s="4">
        <v>44603</v>
      </c>
      <c r="D73">
        <f>VLOOKUP(C73,[1]BSOFT_FUT_NEAR!B19:C244,2,FALSE)</f>
        <v>457</v>
      </c>
      <c r="E73">
        <f>VLOOKUP(C73,[1]BSOFT_FUT_NEXT!C19:D244,2,FALSE)</f>
        <v>454.65</v>
      </c>
      <c r="F73">
        <f>VLOOKUP(C73,[1]BSOFT_FUT_FAR!C19:D244,2,FALSE)</f>
        <v>457</v>
      </c>
      <c r="G73" t="str">
        <f t="shared" si="3"/>
        <v>Contango</v>
      </c>
      <c r="H73" t="str">
        <f t="shared" si="4"/>
        <v>Contango</v>
      </c>
      <c r="I73" t="str">
        <f t="shared" si="5"/>
        <v>Contango</v>
      </c>
    </row>
    <row r="74" spans="1:9" x14ac:dyDescent="0.35">
      <c r="A74" s="3">
        <v>44606</v>
      </c>
      <c r="B74">
        <v>416.56326300000001</v>
      </c>
      <c r="C74" s="4">
        <v>44606</v>
      </c>
      <c r="D74">
        <f>VLOOKUP(C74,[1]BSOFT_FUT_NEAR!B20:C245,2,FALSE)</f>
        <v>426.1</v>
      </c>
      <c r="E74">
        <f>VLOOKUP(C74,[1]BSOFT_FUT_NEXT!C20:D245,2,FALSE)</f>
        <v>423.9</v>
      </c>
      <c r="F74">
        <f>VLOOKUP(C74,[1]BSOFT_FUT_FAR!C20:D245,2,FALSE)</f>
        <v>426.1</v>
      </c>
      <c r="G74" t="str">
        <f t="shared" si="3"/>
        <v>Contango</v>
      </c>
      <c r="H74" t="str">
        <f t="shared" si="4"/>
        <v>Contango</v>
      </c>
      <c r="I74" t="str">
        <f t="shared" si="5"/>
        <v>Contango</v>
      </c>
    </row>
    <row r="75" spans="1:9" x14ac:dyDescent="0.35">
      <c r="A75" s="3">
        <v>44607</v>
      </c>
      <c r="B75">
        <v>440.81475799999998</v>
      </c>
      <c r="D75" t="e">
        <f>VLOOKUP(C75,[1]BSOFT_FUT_NEAR!B21:C246,2,FALSE)</f>
        <v>#N/A</v>
      </c>
      <c r="E75" t="e">
        <f>VLOOKUP(C75,[1]BSOFT_FUT_NEXT!C21:D246,2,FALSE)</f>
        <v>#N/A</v>
      </c>
      <c r="F75" t="e">
        <f>VLOOKUP(C75,[1]BSOFT_FUT_FAR!C21:D246,2,FALSE)</f>
        <v>#N/A</v>
      </c>
      <c r="G75" t="e">
        <f t="shared" si="3"/>
        <v>#N/A</v>
      </c>
      <c r="H75" t="e">
        <f t="shared" si="4"/>
        <v>#N/A</v>
      </c>
      <c r="I75" t="e">
        <f t="shared" si="5"/>
        <v>#N/A</v>
      </c>
    </row>
    <row r="76" spans="1:9" x14ac:dyDescent="0.35">
      <c r="A76" s="3">
        <v>44608</v>
      </c>
      <c r="B76">
        <v>437.90655500000003</v>
      </c>
      <c r="C76" s="4">
        <v>44608</v>
      </c>
      <c r="D76">
        <f>VLOOKUP(C76,[1]BSOFT_FUT_NEAR!B22:C247,2,FALSE)</f>
        <v>447.4</v>
      </c>
      <c r="E76">
        <f>VLOOKUP(C76,[1]BSOFT_FUT_NEXT!C22:D247,2,FALSE)</f>
        <v>446.4</v>
      </c>
      <c r="F76">
        <f>VLOOKUP(C76,[1]BSOFT_FUT_FAR!C22:D247,2,FALSE)</f>
        <v>447.4</v>
      </c>
      <c r="G76" t="str">
        <f t="shared" si="3"/>
        <v>Contango</v>
      </c>
      <c r="H76" t="str">
        <f t="shared" si="4"/>
        <v>Contango</v>
      </c>
      <c r="I76" t="str">
        <f t="shared" si="5"/>
        <v>Contango</v>
      </c>
    </row>
    <row r="77" spans="1:9" x14ac:dyDescent="0.35">
      <c r="A77" s="3">
        <v>44609</v>
      </c>
      <c r="B77">
        <v>433.61819500000001</v>
      </c>
      <c r="C77" s="4">
        <v>44609</v>
      </c>
      <c r="D77">
        <f>VLOOKUP(C77,[1]BSOFT_FUT_NEAR!B23:C248,2,FALSE)</f>
        <v>443.45</v>
      </c>
      <c r="E77">
        <f>VLOOKUP(C77,[1]BSOFT_FUT_NEXT!C23:D248,2,FALSE)</f>
        <v>440.6</v>
      </c>
      <c r="F77">
        <f>VLOOKUP(C77,[1]BSOFT_FUT_FAR!C23:D248,2,FALSE)</f>
        <v>443.45</v>
      </c>
      <c r="G77" t="str">
        <f t="shared" si="3"/>
        <v>Contango</v>
      </c>
      <c r="H77" t="str">
        <f t="shared" si="4"/>
        <v>Contango</v>
      </c>
      <c r="I77" t="str">
        <f t="shared" si="5"/>
        <v>Contango</v>
      </c>
    </row>
    <row r="78" spans="1:9" x14ac:dyDescent="0.35">
      <c r="A78" s="3">
        <v>44610</v>
      </c>
      <c r="B78">
        <v>420.65451000000002</v>
      </c>
      <c r="C78" s="4">
        <v>44610</v>
      </c>
      <c r="D78">
        <f>VLOOKUP(C78,[1]BSOFT_FUT_NEAR!B24:C249,2,FALSE)</f>
        <v>430.15</v>
      </c>
      <c r="E78">
        <f>VLOOKUP(C78,[1]BSOFT_FUT_NEXT!C24:D249,2,FALSE)</f>
        <v>428.85</v>
      </c>
      <c r="F78">
        <f>VLOOKUP(C78,[1]BSOFT_FUT_FAR!C24:D249,2,FALSE)</f>
        <v>430.15</v>
      </c>
      <c r="G78" t="str">
        <f t="shared" si="3"/>
        <v>Contango</v>
      </c>
      <c r="H78" t="str">
        <f t="shared" si="4"/>
        <v>Contango</v>
      </c>
      <c r="I78" t="str">
        <f t="shared" si="5"/>
        <v>Contango</v>
      </c>
    </row>
    <row r="79" spans="1:9" x14ac:dyDescent="0.35">
      <c r="A79" s="3">
        <v>44613</v>
      </c>
      <c r="B79">
        <v>407.04998799999998</v>
      </c>
      <c r="C79" s="4">
        <v>44613</v>
      </c>
      <c r="D79">
        <f>VLOOKUP(C79,[1]BSOFT_FUT_NEAR!B25:C250,2,FALSE)</f>
        <v>416</v>
      </c>
      <c r="E79">
        <f>VLOOKUP(C79,[1]BSOFT_FUT_NEXT!C25:D250,2,FALSE)</f>
        <v>413.85</v>
      </c>
      <c r="F79">
        <f>VLOOKUP(C79,[1]BSOFT_FUT_FAR!C25:D250,2,FALSE)</f>
        <v>416</v>
      </c>
      <c r="G79" t="str">
        <f t="shared" si="3"/>
        <v>Contango</v>
      </c>
      <c r="H79" t="str">
        <f t="shared" si="4"/>
        <v>Contango</v>
      </c>
      <c r="I79" t="str">
        <f t="shared" si="5"/>
        <v>Contango</v>
      </c>
    </row>
    <row r="80" spans="1:9" x14ac:dyDescent="0.35">
      <c r="A80" s="3">
        <v>44614</v>
      </c>
      <c r="B80">
        <v>410.79620399999999</v>
      </c>
      <c r="C80" s="4">
        <v>44614</v>
      </c>
      <c r="D80">
        <f>VLOOKUP(C80,[1]BSOFT_FUT_NEAR!B26:C251,2,FALSE)</f>
        <v>417.85</v>
      </c>
      <c r="E80">
        <f>VLOOKUP(C80,[1]BSOFT_FUT_NEXT!C26:D251,2,FALSE)</f>
        <v>417.55</v>
      </c>
      <c r="F80">
        <f>VLOOKUP(C80,[1]BSOFT_FUT_FAR!C26:D251,2,FALSE)</f>
        <v>417.85</v>
      </c>
      <c r="G80" t="str">
        <f t="shared" si="3"/>
        <v>Contango</v>
      </c>
      <c r="H80" t="str">
        <f t="shared" si="4"/>
        <v>Contango</v>
      </c>
      <c r="I80" t="str">
        <f t="shared" si="5"/>
        <v>Contango</v>
      </c>
    </row>
    <row r="81" spans="1:9" x14ac:dyDescent="0.35">
      <c r="A81" s="3">
        <v>44615</v>
      </c>
      <c r="B81">
        <v>408.92306500000001</v>
      </c>
      <c r="C81" s="4">
        <v>44615</v>
      </c>
      <c r="D81">
        <f>VLOOKUP(C81,[1]BSOFT_FUT_NEAR!B27:C252,2,FALSE)</f>
        <v>416.95</v>
      </c>
      <c r="E81">
        <f>VLOOKUP(C81,[1]BSOFT_FUT_NEXT!C27:D252,2,FALSE)</f>
        <v>416.3</v>
      </c>
      <c r="F81">
        <f>VLOOKUP(C81,[1]BSOFT_FUT_FAR!C27:D252,2,FALSE)</f>
        <v>416.95</v>
      </c>
      <c r="G81" t="str">
        <f t="shared" si="3"/>
        <v>Contango</v>
      </c>
      <c r="H81" t="str">
        <f t="shared" si="4"/>
        <v>Contango</v>
      </c>
      <c r="I81" t="str">
        <f t="shared" si="5"/>
        <v>Contango</v>
      </c>
    </row>
    <row r="82" spans="1:9" x14ac:dyDescent="0.35">
      <c r="A82" s="3">
        <v>44616</v>
      </c>
      <c r="B82">
        <v>376.78497299999998</v>
      </c>
      <c r="C82" s="4">
        <v>44616</v>
      </c>
      <c r="D82">
        <f>VLOOKUP(C82,[1]BSOFT_FUT_NEAR!B28:C253,2,FALSE)</f>
        <v>383.75</v>
      </c>
      <c r="E82">
        <f>VLOOKUP(C82,[1]BSOFT_FUT_NEXT!C28:D253,2,FALSE)</f>
        <v>382.05</v>
      </c>
      <c r="F82">
        <f>VLOOKUP(C82,[1]BSOFT_FUT_FAR!C28:D253,2,FALSE)</f>
        <v>383.75</v>
      </c>
      <c r="G82" t="str">
        <f t="shared" si="3"/>
        <v>Contango</v>
      </c>
      <c r="H82" t="str">
        <f t="shared" si="4"/>
        <v>Contango</v>
      </c>
      <c r="I82" t="str">
        <f t="shared" si="5"/>
        <v>Contango</v>
      </c>
    </row>
    <row r="83" spans="1:9" x14ac:dyDescent="0.35">
      <c r="A83" s="3">
        <v>44617</v>
      </c>
      <c r="B83">
        <v>397.83245799999997</v>
      </c>
      <c r="C83" s="4">
        <v>44617</v>
      </c>
      <c r="D83">
        <f>VLOOKUP(C83,[1]BSOFT_FUT_NEAR!B29:C254,2,FALSE)</f>
        <v>407.8</v>
      </c>
      <c r="E83">
        <f>VLOOKUP(C83,[1]BSOFT_FUT_NEXT!C29:D254,2,FALSE)</f>
        <v>407</v>
      </c>
      <c r="F83">
        <f>VLOOKUP(C83,[1]BSOFT_FUT_FAR!C29:D254,2,FALSE)</f>
        <v>407.8</v>
      </c>
      <c r="G83" t="str">
        <f t="shared" si="3"/>
        <v>Contango</v>
      </c>
      <c r="H83" t="str">
        <f t="shared" si="4"/>
        <v>Contango</v>
      </c>
      <c r="I83" t="str">
        <f t="shared" si="5"/>
        <v>Contango</v>
      </c>
    </row>
    <row r="84" spans="1:9" x14ac:dyDescent="0.35">
      <c r="A84" s="3">
        <v>44620</v>
      </c>
      <c r="B84">
        <v>401.87439000000001</v>
      </c>
      <c r="D84" t="e">
        <f>VLOOKUP(C84,[1]BSOFT_FUT_NEAR!B30:C255,2,FALSE)</f>
        <v>#N/A</v>
      </c>
      <c r="E84" t="e">
        <f>VLOOKUP(C84,[1]BSOFT_FUT_NEXT!C30:D255,2,FALSE)</f>
        <v>#N/A</v>
      </c>
      <c r="F84" t="e">
        <f>VLOOKUP(C84,[1]BSOFT_FUT_FAR!C30:D255,2,FALSE)</f>
        <v>#N/A</v>
      </c>
      <c r="G84" t="e">
        <f t="shared" si="3"/>
        <v>#N/A</v>
      </c>
      <c r="H84" t="e">
        <f t="shared" si="4"/>
        <v>#N/A</v>
      </c>
      <c r="I84" t="e">
        <f t="shared" si="5"/>
        <v>#N/A</v>
      </c>
    </row>
    <row r="85" spans="1:9" x14ac:dyDescent="0.35">
      <c r="A85" s="3">
        <v>44622</v>
      </c>
      <c r="B85">
        <v>415.18310500000001</v>
      </c>
      <c r="C85" s="4">
        <v>44622</v>
      </c>
      <c r="D85">
        <f>VLOOKUP(C85,[1]BSOFT_FUT_NEAR!B31:C256,2,FALSE)</f>
        <v>425.3</v>
      </c>
      <c r="E85">
        <f>VLOOKUP(C85,[1]BSOFT_FUT_NEXT!C31:D256,2,FALSE)</f>
        <v>422.7</v>
      </c>
      <c r="F85">
        <f>VLOOKUP(C85,[1]BSOFT_FUT_FAR!C31:D256,2,FALSE)</f>
        <v>425.3</v>
      </c>
      <c r="G85" t="str">
        <f t="shared" si="3"/>
        <v>Contango</v>
      </c>
      <c r="H85" t="str">
        <f t="shared" si="4"/>
        <v>Contango</v>
      </c>
      <c r="I85" t="str">
        <f t="shared" si="5"/>
        <v>Contango</v>
      </c>
    </row>
    <row r="86" spans="1:9" x14ac:dyDescent="0.35">
      <c r="A86" s="3">
        <v>44623</v>
      </c>
      <c r="B86">
        <v>423.75985700000001</v>
      </c>
      <c r="C86" s="4">
        <v>44623</v>
      </c>
      <c r="D86">
        <f>VLOOKUP(C86,[1]BSOFT_FUT_NEAR!B32:C257,2,FALSE)</f>
        <v>434.05</v>
      </c>
      <c r="E86">
        <f>VLOOKUP(C86,[1]BSOFT_FUT_NEXT!C32:D257,2,FALSE)</f>
        <v>431.65</v>
      </c>
      <c r="F86">
        <f>VLOOKUP(C86,[1]BSOFT_FUT_FAR!C32:D257,2,FALSE)</f>
        <v>434.05</v>
      </c>
      <c r="G86" t="str">
        <f t="shared" si="3"/>
        <v>Contango</v>
      </c>
      <c r="H86" t="str">
        <f t="shared" si="4"/>
        <v>Contango</v>
      </c>
      <c r="I86" t="str">
        <f t="shared" si="5"/>
        <v>Contango</v>
      </c>
    </row>
    <row r="87" spans="1:9" x14ac:dyDescent="0.35">
      <c r="A87" s="3">
        <v>44624</v>
      </c>
      <c r="B87">
        <v>431.74511699999999</v>
      </c>
      <c r="C87" s="4">
        <v>44624</v>
      </c>
      <c r="D87">
        <f>VLOOKUP(C87,[1]BSOFT_FUT_NEAR!B33:C258,2,FALSE)</f>
        <v>442.2</v>
      </c>
      <c r="E87">
        <f>VLOOKUP(C87,[1]BSOFT_FUT_NEXT!C33:D258,2,FALSE)</f>
        <v>439.25</v>
      </c>
      <c r="F87">
        <f>VLOOKUP(C87,[1]BSOFT_FUT_FAR!C33:D258,2,FALSE)</f>
        <v>442.2</v>
      </c>
      <c r="G87" t="str">
        <f t="shared" si="3"/>
        <v>Contango</v>
      </c>
      <c r="H87" t="str">
        <f t="shared" si="4"/>
        <v>Contango</v>
      </c>
      <c r="I87" t="str">
        <f t="shared" si="5"/>
        <v>Contango</v>
      </c>
    </row>
    <row r="88" spans="1:9" x14ac:dyDescent="0.35">
      <c r="A88" s="3">
        <v>44627</v>
      </c>
      <c r="B88">
        <v>424.99215700000002</v>
      </c>
      <c r="C88" s="4">
        <v>44627</v>
      </c>
      <c r="D88">
        <f>VLOOKUP(C88,[1]BSOFT_FUT_NEAR!B34:C259,2,FALSE)</f>
        <v>435.1</v>
      </c>
      <c r="E88">
        <f>VLOOKUP(C88,[1]BSOFT_FUT_NEXT!C34:D259,2,FALSE)</f>
        <v>434.15</v>
      </c>
      <c r="F88">
        <f>VLOOKUP(C88,[1]BSOFT_FUT_FAR!C34:D259,2,FALSE)</f>
        <v>435.1</v>
      </c>
      <c r="G88" t="str">
        <f t="shared" si="3"/>
        <v>Contango</v>
      </c>
      <c r="H88" t="str">
        <f t="shared" si="4"/>
        <v>Contango</v>
      </c>
      <c r="I88" t="str">
        <f t="shared" si="5"/>
        <v>Contango</v>
      </c>
    </row>
    <row r="89" spans="1:9" x14ac:dyDescent="0.35">
      <c r="A89" s="3">
        <v>44628</v>
      </c>
      <c r="B89">
        <v>444.80737299999998</v>
      </c>
      <c r="C89" s="4">
        <v>44628</v>
      </c>
      <c r="D89">
        <f>VLOOKUP(C89,[1]BSOFT_FUT_NEAR!B35:C260,2,FALSE)</f>
        <v>455.35</v>
      </c>
      <c r="E89">
        <f>VLOOKUP(C89,[1]BSOFT_FUT_NEXT!C35:D260,2,FALSE)</f>
        <v>453.15</v>
      </c>
      <c r="F89">
        <f>VLOOKUP(C89,[1]BSOFT_FUT_FAR!C35:D260,2,FALSE)</f>
        <v>455.35</v>
      </c>
      <c r="G89" t="str">
        <f t="shared" si="3"/>
        <v>Contango</v>
      </c>
      <c r="H89" t="str">
        <f t="shared" si="4"/>
        <v>Contango</v>
      </c>
      <c r="I89" t="str">
        <f t="shared" si="5"/>
        <v>Contango</v>
      </c>
    </row>
    <row r="90" spans="1:9" x14ac:dyDescent="0.35">
      <c r="A90" s="3">
        <v>44629</v>
      </c>
      <c r="B90">
        <v>449.68725599999999</v>
      </c>
      <c r="C90" s="4">
        <v>44629</v>
      </c>
      <c r="D90">
        <f>VLOOKUP(C90,[1]BSOFT_FUT_NEAR!B36:C261,2,FALSE)</f>
        <v>457.1</v>
      </c>
      <c r="E90">
        <f>VLOOKUP(C90,[1]BSOFT_FUT_NEXT!C36:D261,2,FALSE)</f>
        <v>457.05</v>
      </c>
      <c r="F90">
        <f>VLOOKUP(C90,[1]BSOFT_FUT_FAR!C36:D261,2,FALSE)</f>
        <v>457.1</v>
      </c>
      <c r="G90" t="str">
        <f t="shared" si="3"/>
        <v>Contango</v>
      </c>
      <c r="H90" t="str">
        <f t="shared" si="4"/>
        <v>Contango</v>
      </c>
      <c r="I90" t="str">
        <f t="shared" si="5"/>
        <v>Contango</v>
      </c>
    </row>
    <row r="91" spans="1:9" x14ac:dyDescent="0.35">
      <c r="A91" s="3">
        <v>44630</v>
      </c>
      <c r="B91">
        <v>443.62435900000003</v>
      </c>
      <c r="C91" s="4">
        <v>44630</v>
      </c>
      <c r="D91">
        <f>VLOOKUP(C91,[1]BSOFT_FUT_NEAR!B37:C262,2,FALSE)</f>
        <v>454.7</v>
      </c>
      <c r="E91">
        <f>VLOOKUP(C91,[1]BSOFT_FUT_NEXT!C37:D262,2,FALSE)</f>
        <v>453.3</v>
      </c>
      <c r="F91">
        <f>VLOOKUP(C91,[1]BSOFT_FUT_FAR!C37:D262,2,FALSE)</f>
        <v>454.7</v>
      </c>
      <c r="G91" t="str">
        <f t="shared" si="3"/>
        <v>Contango</v>
      </c>
      <c r="H91" t="str">
        <f t="shared" si="4"/>
        <v>Contango</v>
      </c>
      <c r="I91" t="str">
        <f t="shared" si="5"/>
        <v>Contango</v>
      </c>
    </row>
    <row r="92" spans="1:9" x14ac:dyDescent="0.35">
      <c r="A92" s="3">
        <v>44631</v>
      </c>
      <c r="B92">
        <v>446.82830799999999</v>
      </c>
      <c r="C92" s="4">
        <v>44631</v>
      </c>
      <c r="D92">
        <f>VLOOKUP(C92,[1]BSOFT_FUT_NEAR!B38:C263,2,FALSE)</f>
        <v>457.25</v>
      </c>
      <c r="E92">
        <f>VLOOKUP(C92,[1]BSOFT_FUT_NEXT!C38:D263,2,FALSE)</f>
        <v>457.05</v>
      </c>
      <c r="F92">
        <f>VLOOKUP(C92,[1]BSOFT_FUT_FAR!C38:D263,2,FALSE)</f>
        <v>457.25</v>
      </c>
      <c r="G92" t="str">
        <f t="shared" si="3"/>
        <v>Contango</v>
      </c>
      <c r="H92" t="str">
        <f t="shared" si="4"/>
        <v>Contango</v>
      </c>
      <c r="I92" t="str">
        <f t="shared" si="5"/>
        <v>Contango</v>
      </c>
    </row>
    <row r="93" spans="1:9" x14ac:dyDescent="0.35">
      <c r="A93" s="3">
        <v>44634</v>
      </c>
      <c r="B93">
        <v>445.84249899999998</v>
      </c>
      <c r="C93" s="4">
        <v>44634</v>
      </c>
      <c r="D93">
        <f>VLOOKUP(C93,[1]BSOFT_FUT_NEAR!B39:C264,2,FALSE)</f>
        <v>453.55</v>
      </c>
      <c r="E93">
        <f>VLOOKUP(C93,[1]BSOFT_FUT_NEXT!C39:D264,2,FALSE)</f>
        <v>455.75</v>
      </c>
      <c r="F93">
        <f>VLOOKUP(C93,[1]BSOFT_FUT_FAR!C39:D264,2,FALSE)</f>
        <v>453.55</v>
      </c>
      <c r="G93" t="str">
        <f t="shared" si="3"/>
        <v>Contango</v>
      </c>
      <c r="H93" t="str">
        <f t="shared" si="4"/>
        <v>Contango</v>
      </c>
      <c r="I93" t="str">
        <f t="shared" si="5"/>
        <v>Contango</v>
      </c>
    </row>
    <row r="94" spans="1:9" x14ac:dyDescent="0.35">
      <c r="A94" s="3">
        <v>44635</v>
      </c>
      <c r="B94">
        <v>430.709991</v>
      </c>
      <c r="C94" s="4">
        <v>44635</v>
      </c>
      <c r="D94">
        <f>VLOOKUP(C94,[1]BSOFT_FUT_NEAR!B40:C265,2,FALSE)</f>
        <v>442.25</v>
      </c>
      <c r="E94">
        <f>VLOOKUP(C94,[1]BSOFT_FUT_NEXT!C40:D265,2,FALSE)</f>
        <v>440.4</v>
      </c>
      <c r="F94">
        <f>VLOOKUP(C94,[1]BSOFT_FUT_FAR!C40:D265,2,FALSE)</f>
        <v>442.25</v>
      </c>
      <c r="G94" t="str">
        <f t="shared" si="3"/>
        <v>Contango</v>
      </c>
      <c r="H94" t="str">
        <f t="shared" si="4"/>
        <v>Contango</v>
      </c>
      <c r="I94" t="str">
        <f t="shared" si="5"/>
        <v>Contango</v>
      </c>
    </row>
    <row r="95" spans="1:9" x14ac:dyDescent="0.35">
      <c r="A95" s="3">
        <v>44636</v>
      </c>
      <c r="B95">
        <v>436.23062099999999</v>
      </c>
      <c r="C95" s="4">
        <v>44636</v>
      </c>
      <c r="D95">
        <f>VLOOKUP(C95,[1]BSOFT_FUT_NEAR!B41:C266,2,FALSE)</f>
        <v>447.85</v>
      </c>
      <c r="E95">
        <f>VLOOKUP(C95,[1]BSOFT_FUT_NEXT!C41:D266,2,FALSE)</f>
        <v>446.05</v>
      </c>
      <c r="F95">
        <f>VLOOKUP(C95,[1]BSOFT_FUT_FAR!C41:D266,2,FALSE)</f>
        <v>447.85</v>
      </c>
      <c r="G95" t="str">
        <f t="shared" si="3"/>
        <v>Contango</v>
      </c>
      <c r="H95" t="str">
        <f t="shared" si="4"/>
        <v>Contango</v>
      </c>
      <c r="I95" t="str">
        <f t="shared" si="5"/>
        <v>Contango</v>
      </c>
    </row>
    <row r="96" spans="1:9" x14ac:dyDescent="0.35">
      <c r="A96" s="3">
        <v>44637</v>
      </c>
      <c r="B96">
        <v>437.66009500000001</v>
      </c>
      <c r="D96" t="e">
        <f>VLOOKUP(C96,[1]BSOFT_FUT_NEAR!B42:C267,2,FALSE)</f>
        <v>#N/A</v>
      </c>
      <c r="E96" t="e">
        <f>VLOOKUP(C96,[1]BSOFT_FUT_NEXT!C42:D267,2,FALSE)</f>
        <v>#N/A</v>
      </c>
      <c r="F96" t="e">
        <f>VLOOKUP(C96,[1]BSOFT_FUT_FAR!C42:D267,2,FALSE)</f>
        <v>#N/A</v>
      </c>
      <c r="G96" t="e">
        <f t="shared" si="3"/>
        <v>#N/A</v>
      </c>
      <c r="H96" t="e">
        <f t="shared" si="4"/>
        <v>#N/A</v>
      </c>
      <c r="I96" t="e">
        <f t="shared" si="5"/>
        <v>#N/A</v>
      </c>
    </row>
    <row r="97" spans="1:9" x14ac:dyDescent="0.35">
      <c r="A97" s="3">
        <v>44641</v>
      </c>
      <c r="B97">
        <v>437.46292099999999</v>
      </c>
      <c r="C97" s="4">
        <v>44641</v>
      </c>
      <c r="D97">
        <f>VLOOKUP(C97,[1]BSOFT_FUT_NEAR!B43:C268,2,FALSE)</f>
        <v>447.15</v>
      </c>
      <c r="E97">
        <f>VLOOKUP(C97,[1]BSOFT_FUT_NEXT!C43:D268,2,FALSE)</f>
        <v>445.75</v>
      </c>
      <c r="F97">
        <f>VLOOKUP(C97,[1]BSOFT_FUT_FAR!C43:D268,2,FALSE)</f>
        <v>447.15</v>
      </c>
      <c r="G97" t="str">
        <f t="shared" si="3"/>
        <v>Contango</v>
      </c>
      <c r="H97" t="str">
        <f t="shared" si="4"/>
        <v>Contango</v>
      </c>
      <c r="I97" t="str">
        <f t="shared" si="5"/>
        <v>Contango</v>
      </c>
    </row>
    <row r="98" spans="1:9" x14ac:dyDescent="0.35">
      <c r="A98" s="3">
        <v>44642</v>
      </c>
      <c r="B98">
        <v>459.299103</v>
      </c>
      <c r="D98" t="e">
        <f>VLOOKUP(C98,[1]BSOFT_FUT_NEAR!B44:C269,2,FALSE)</f>
        <v>#N/A</v>
      </c>
      <c r="E98" t="e">
        <f>VLOOKUP(C98,[1]BSOFT_FUT_NEXT!C44:D269,2,FALSE)</f>
        <v>#N/A</v>
      </c>
      <c r="F98" t="e">
        <f>VLOOKUP(C98,[1]BSOFT_FUT_FAR!C44:D269,2,FALSE)</f>
        <v>#N/A</v>
      </c>
      <c r="G98" t="e">
        <f t="shared" si="3"/>
        <v>#N/A</v>
      </c>
      <c r="H98" t="e">
        <f t="shared" si="4"/>
        <v>#N/A</v>
      </c>
      <c r="I98" t="e">
        <f t="shared" si="5"/>
        <v>#N/A</v>
      </c>
    </row>
    <row r="99" spans="1:9" x14ac:dyDescent="0.35">
      <c r="A99" s="3">
        <v>44643</v>
      </c>
      <c r="B99">
        <v>460.92572000000001</v>
      </c>
      <c r="D99" t="e">
        <f>VLOOKUP(C99,[1]BSOFT_FUT_NEAR!B45:C270,2,FALSE)</f>
        <v>#N/A</v>
      </c>
      <c r="E99" t="e">
        <f>VLOOKUP(C99,[1]BSOFT_FUT_NEXT!C45:D270,2,FALSE)</f>
        <v>#N/A</v>
      </c>
      <c r="F99" t="e">
        <f>VLOOKUP(C99,[1]BSOFT_FUT_FAR!C45:D270,2,FALSE)</f>
        <v>#N/A</v>
      </c>
      <c r="G99" t="e">
        <f t="shared" si="3"/>
        <v>#N/A</v>
      </c>
      <c r="H99" t="e">
        <f t="shared" si="4"/>
        <v>#N/A</v>
      </c>
      <c r="I99" t="e">
        <f t="shared" si="5"/>
        <v>#N/A</v>
      </c>
    </row>
    <row r="100" spans="1:9" x14ac:dyDescent="0.35">
      <c r="A100" s="3">
        <v>44644</v>
      </c>
      <c r="B100">
        <v>473.29791299999999</v>
      </c>
      <c r="D100" t="e">
        <f>VLOOKUP(C100,[1]BSOFT_FUT_NEAR!B46:C271,2,FALSE)</f>
        <v>#N/A</v>
      </c>
      <c r="E100" t="e">
        <f>VLOOKUP(C100,[1]BSOFT_FUT_NEXT!C46:D271,2,FALSE)</f>
        <v>#N/A</v>
      </c>
      <c r="F100" t="e">
        <f>VLOOKUP(C100,[1]BSOFT_FUT_FAR!C46:D271,2,FALSE)</f>
        <v>#N/A</v>
      </c>
      <c r="G100" t="e">
        <f t="shared" si="3"/>
        <v>#N/A</v>
      </c>
      <c r="H100" t="e">
        <f t="shared" si="4"/>
        <v>#N/A</v>
      </c>
      <c r="I100" t="e">
        <f t="shared" si="5"/>
        <v>#N/A</v>
      </c>
    </row>
    <row r="101" spans="1:9" x14ac:dyDescent="0.35">
      <c r="A101" s="3">
        <v>44645</v>
      </c>
      <c r="B101">
        <v>459.299103</v>
      </c>
      <c r="D101" t="e">
        <f>VLOOKUP(C101,[1]BSOFT_FUT_NEAR!B47:C272,2,FALSE)</f>
        <v>#N/A</v>
      </c>
      <c r="E101" t="e">
        <f>VLOOKUP(C101,[1]BSOFT_FUT_NEXT!C47:D272,2,FALSE)</f>
        <v>#N/A</v>
      </c>
      <c r="F101" t="e">
        <f>VLOOKUP(C101,[1]BSOFT_FUT_FAR!C47:D272,2,FALSE)</f>
        <v>#N/A</v>
      </c>
      <c r="G101" t="e">
        <f t="shared" si="3"/>
        <v>#N/A</v>
      </c>
      <c r="H101" t="e">
        <f t="shared" si="4"/>
        <v>#N/A</v>
      </c>
      <c r="I101" t="e">
        <f t="shared" si="5"/>
        <v>#N/A</v>
      </c>
    </row>
    <row r="102" spans="1:9" x14ac:dyDescent="0.35">
      <c r="A102" s="3">
        <v>44648</v>
      </c>
      <c r="B102">
        <v>447.56768799999998</v>
      </c>
      <c r="C102" s="4">
        <v>44648</v>
      </c>
      <c r="D102">
        <f>VLOOKUP(C102,[1]BSOFT_FUT_NEAR!B48:C273,2,FALSE)</f>
        <v>458.1</v>
      </c>
      <c r="E102">
        <f>VLOOKUP(C102,[1]BSOFT_FUT_NEXT!C48:D273,2,FALSE)</f>
        <v>457.15</v>
      </c>
      <c r="F102">
        <f>VLOOKUP(C102,[1]BSOFT_FUT_FAR!C48:D273,2,FALSE)</f>
        <v>458.1</v>
      </c>
      <c r="G102" t="str">
        <f t="shared" si="3"/>
        <v>Contango</v>
      </c>
      <c r="H102" t="str">
        <f t="shared" si="4"/>
        <v>Contango</v>
      </c>
      <c r="I102" t="str">
        <f t="shared" si="5"/>
        <v>Contango</v>
      </c>
    </row>
    <row r="103" spans="1:9" x14ac:dyDescent="0.35">
      <c r="A103" s="3">
        <v>44649</v>
      </c>
      <c r="B103">
        <v>449.58865400000002</v>
      </c>
      <c r="C103" s="4">
        <v>44649</v>
      </c>
      <c r="D103">
        <f>VLOOKUP(C103,[1]BSOFT_FUT_NEAR!B49:C274,2,FALSE)</f>
        <v>460.35</v>
      </c>
      <c r="E103">
        <f>VLOOKUP(C103,[1]BSOFT_FUT_NEXT!C49:D274,2,FALSE)</f>
        <v>457.8</v>
      </c>
      <c r="F103">
        <f>VLOOKUP(C103,[1]BSOFT_FUT_FAR!C49:D274,2,FALSE)</f>
        <v>460.35</v>
      </c>
      <c r="G103" t="str">
        <f t="shared" si="3"/>
        <v>Contango</v>
      </c>
      <c r="H103" t="str">
        <f t="shared" si="4"/>
        <v>Contango</v>
      </c>
      <c r="I103" t="str">
        <f t="shared" si="5"/>
        <v>Contango</v>
      </c>
    </row>
    <row r="104" spans="1:9" x14ac:dyDescent="0.35">
      <c r="A104" s="3">
        <v>44650</v>
      </c>
      <c r="B104">
        <v>447.76486199999999</v>
      </c>
      <c r="C104" s="4">
        <v>44650</v>
      </c>
      <c r="D104">
        <f>VLOOKUP(C104,[1]BSOFT_FUT_NEAR!B50:C275,2,FALSE)</f>
        <v>459.05</v>
      </c>
      <c r="E104">
        <f>VLOOKUP(C104,[1]BSOFT_FUT_NEXT!C50:D275,2,FALSE)</f>
        <v>457</v>
      </c>
      <c r="F104">
        <f>VLOOKUP(C104,[1]BSOFT_FUT_FAR!C50:D275,2,FALSE)</f>
        <v>459.05</v>
      </c>
      <c r="G104" t="str">
        <f t="shared" si="3"/>
        <v>Contango</v>
      </c>
      <c r="H104" t="str">
        <f t="shared" si="4"/>
        <v>Contango</v>
      </c>
      <c r="I104" t="str">
        <f t="shared" si="5"/>
        <v>Contango</v>
      </c>
    </row>
    <row r="105" spans="1:9" x14ac:dyDescent="0.35">
      <c r="A105" s="3">
        <v>44651</v>
      </c>
      <c r="B105">
        <v>448.50424199999998</v>
      </c>
      <c r="D105" t="e">
        <f>VLOOKUP(C105,[1]BSOFT_FUT_NEAR!B51:C276,2,FALSE)</f>
        <v>#N/A</v>
      </c>
      <c r="E105" t="e">
        <f>VLOOKUP(C105,[1]BSOFT_FUT_NEXT!C51:D276,2,FALSE)</f>
        <v>#N/A</v>
      </c>
      <c r="F105" t="e">
        <f>VLOOKUP(C105,[1]BSOFT_FUT_FAR!C51:D276,2,FALSE)</f>
        <v>#N/A</v>
      </c>
      <c r="G105" t="e">
        <f t="shared" si="3"/>
        <v>#N/A</v>
      </c>
      <c r="H105" t="e">
        <f t="shared" si="4"/>
        <v>#N/A</v>
      </c>
      <c r="I105" t="e">
        <f t="shared" si="5"/>
        <v>#N/A</v>
      </c>
    </row>
    <row r="106" spans="1:9" x14ac:dyDescent="0.35">
      <c r="A106" s="3">
        <v>44652</v>
      </c>
      <c r="B106">
        <v>459.98919699999999</v>
      </c>
      <c r="D106" t="e">
        <f>VLOOKUP(C106,[1]BSOFT_FUT_NEAR!B52:C277,2,FALSE)</f>
        <v>#N/A</v>
      </c>
      <c r="E106" t="e">
        <f>VLOOKUP(C106,[1]BSOFT_FUT_NEXT!C52:D277,2,FALSE)</f>
        <v>#N/A</v>
      </c>
      <c r="F106" t="e">
        <f>VLOOKUP(C106,[1]BSOFT_FUT_FAR!C52:D277,2,FALSE)</f>
        <v>#N/A</v>
      </c>
      <c r="G106" t="e">
        <f t="shared" si="3"/>
        <v>#N/A</v>
      </c>
      <c r="H106" t="e">
        <f t="shared" si="4"/>
        <v>#N/A</v>
      </c>
      <c r="I106" t="e">
        <f t="shared" si="5"/>
        <v>#N/A</v>
      </c>
    </row>
    <row r="107" spans="1:9" x14ac:dyDescent="0.35">
      <c r="A107" s="3">
        <v>44655</v>
      </c>
      <c r="B107">
        <v>465.16479500000003</v>
      </c>
      <c r="C107" s="4">
        <v>44655</v>
      </c>
      <c r="D107">
        <f>VLOOKUP(C107,[1]BSOFT_FUT_NEAR!B53:C278,2,FALSE)</f>
        <v>477.25</v>
      </c>
      <c r="E107">
        <f>VLOOKUP(C107,[1]BSOFT_FUT_NEXT!C53:D278,2,FALSE)</f>
        <v>476.25</v>
      </c>
      <c r="F107">
        <f>VLOOKUP(C107,[1]BSOFT_FUT_FAR!C53:D278,2,FALSE)</f>
        <v>477.25</v>
      </c>
      <c r="G107" t="str">
        <f t="shared" si="3"/>
        <v>Contango</v>
      </c>
      <c r="H107" t="str">
        <f t="shared" si="4"/>
        <v>Contango</v>
      </c>
      <c r="I107" t="str">
        <f t="shared" si="5"/>
        <v>Contango</v>
      </c>
    </row>
    <row r="108" spans="1:9" x14ac:dyDescent="0.35">
      <c r="A108" s="3">
        <v>44656</v>
      </c>
      <c r="B108">
        <v>482.71258499999999</v>
      </c>
      <c r="C108" s="4">
        <v>44656</v>
      </c>
      <c r="D108">
        <f>VLOOKUP(C108,[1]BSOFT_FUT_NEAR!B54:C279,2,FALSE)</f>
        <v>495.75</v>
      </c>
      <c r="E108">
        <f>VLOOKUP(C108,[1]BSOFT_FUT_NEXT!C54:D279,2,FALSE)</f>
        <v>494.35</v>
      </c>
      <c r="F108">
        <f>VLOOKUP(C108,[1]BSOFT_FUT_FAR!C54:D279,2,FALSE)</f>
        <v>495.75</v>
      </c>
      <c r="G108" t="str">
        <f t="shared" si="3"/>
        <v>Contango</v>
      </c>
      <c r="H108" t="str">
        <f t="shared" si="4"/>
        <v>Contango</v>
      </c>
      <c r="I108" t="str">
        <f t="shared" si="5"/>
        <v>Contango</v>
      </c>
    </row>
    <row r="109" spans="1:9" x14ac:dyDescent="0.35">
      <c r="A109" s="3">
        <v>44657</v>
      </c>
      <c r="B109">
        <v>475.61462399999999</v>
      </c>
      <c r="C109" s="4">
        <v>44657</v>
      </c>
      <c r="D109">
        <f>VLOOKUP(C109,[1]BSOFT_FUT_NEAR!B55:C280,2,FALSE)</f>
        <v>487.2</v>
      </c>
      <c r="E109">
        <f>VLOOKUP(C109,[1]BSOFT_FUT_NEXT!C55:D280,2,FALSE)</f>
        <v>485.7</v>
      </c>
      <c r="F109">
        <f>VLOOKUP(C109,[1]BSOFT_FUT_FAR!C55:D280,2,FALSE)</f>
        <v>487.2</v>
      </c>
      <c r="G109" t="str">
        <f t="shared" si="3"/>
        <v>Contango</v>
      </c>
      <c r="H109" t="str">
        <f t="shared" si="4"/>
        <v>Contango</v>
      </c>
      <c r="I109" t="str">
        <f t="shared" si="5"/>
        <v>Contango</v>
      </c>
    </row>
    <row r="110" spans="1:9" x14ac:dyDescent="0.35">
      <c r="A110" s="3">
        <v>44658</v>
      </c>
      <c r="B110">
        <v>478.02990699999998</v>
      </c>
      <c r="C110" s="4">
        <v>44658</v>
      </c>
      <c r="D110">
        <f>VLOOKUP(C110,[1]BSOFT_FUT_NEAR!B56:C281,2,FALSE)</f>
        <v>490.25</v>
      </c>
      <c r="E110">
        <f>VLOOKUP(C110,[1]BSOFT_FUT_NEXT!C56:D281,2,FALSE)</f>
        <v>489.75</v>
      </c>
      <c r="F110">
        <f>VLOOKUP(C110,[1]BSOFT_FUT_FAR!C56:D281,2,FALSE)</f>
        <v>490.25</v>
      </c>
      <c r="G110" t="str">
        <f t="shared" si="3"/>
        <v>Contango</v>
      </c>
      <c r="H110" t="str">
        <f t="shared" si="4"/>
        <v>Contango</v>
      </c>
      <c r="I110" t="str">
        <f t="shared" si="5"/>
        <v>Contango</v>
      </c>
    </row>
    <row r="111" spans="1:9" x14ac:dyDescent="0.35">
      <c r="A111" s="3">
        <v>44659</v>
      </c>
      <c r="B111">
        <v>482.66332999999997</v>
      </c>
      <c r="C111" s="4">
        <v>44659</v>
      </c>
      <c r="D111">
        <f>VLOOKUP(C111,[1]BSOFT_FUT_NEAR!B57:C282,2,FALSE)</f>
        <v>498</v>
      </c>
      <c r="E111">
        <f>VLOOKUP(C111,[1]BSOFT_FUT_NEXT!C57:D282,2,FALSE)</f>
        <v>495</v>
      </c>
      <c r="F111">
        <f>VLOOKUP(C111,[1]BSOFT_FUT_FAR!C57:D282,2,FALSE)</f>
        <v>498</v>
      </c>
      <c r="G111" t="str">
        <f t="shared" si="3"/>
        <v>Contango</v>
      </c>
      <c r="H111" t="str">
        <f t="shared" si="4"/>
        <v>Contango</v>
      </c>
      <c r="I111" t="str">
        <f t="shared" si="5"/>
        <v>Contango</v>
      </c>
    </row>
    <row r="112" spans="1:9" x14ac:dyDescent="0.35">
      <c r="A112" s="3">
        <v>44662</v>
      </c>
      <c r="B112">
        <v>489.41629</v>
      </c>
      <c r="C112" s="4">
        <v>44662</v>
      </c>
      <c r="D112">
        <f>VLOOKUP(C112,[1]BSOFT_FUT_NEAR!B58:C283,2,FALSE)</f>
        <v>500.5</v>
      </c>
      <c r="E112">
        <f>VLOOKUP(C112,[1]BSOFT_FUT_NEXT!C58:D283,2,FALSE)</f>
        <v>500.3</v>
      </c>
      <c r="F112">
        <f>VLOOKUP(C112,[1]BSOFT_FUT_FAR!C58:D283,2,FALSE)</f>
        <v>500.5</v>
      </c>
      <c r="G112" t="str">
        <f t="shared" si="3"/>
        <v>Contango</v>
      </c>
      <c r="H112" t="str">
        <f t="shared" si="4"/>
        <v>Contango</v>
      </c>
      <c r="I112" t="str">
        <f t="shared" si="5"/>
        <v>Contango</v>
      </c>
    </row>
    <row r="113" spans="1:9" x14ac:dyDescent="0.35">
      <c r="A113" s="3">
        <v>44663</v>
      </c>
      <c r="B113">
        <v>453.975616</v>
      </c>
      <c r="C113" s="4">
        <v>44663</v>
      </c>
      <c r="D113">
        <f>VLOOKUP(C113,[1]BSOFT_FUT_NEAR!B59:C284,2,FALSE)</f>
        <v>463.4</v>
      </c>
      <c r="E113">
        <f>VLOOKUP(C113,[1]BSOFT_FUT_NEXT!C59:D284,2,FALSE)</f>
        <v>462.7</v>
      </c>
      <c r="F113">
        <f>VLOOKUP(C113,[1]BSOFT_FUT_FAR!C59:D284,2,FALSE)</f>
        <v>463.4</v>
      </c>
      <c r="G113" t="str">
        <f t="shared" si="3"/>
        <v>Contango</v>
      </c>
      <c r="H113" t="str">
        <f t="shared" si="4"/>
        <v>Contango</v>
      </c>
      <c r="I113" t="str">
        <f t="shared" si="5"/>
        <v>Contango</v>
      </c>
    </row>
    <row r="114" spans="1:9" x14ac:dyDescent="0.35">
      <c r="A114" s="3">
        <v>44664</v>
      </c>
      <c r="B114">
        <v>445.99035600000002</v>
      </c>
      <c r="C114" s="4">
        <v>44664</v>
      </c>
      <c r="D114">
        <f>VLOOKUP(C114,[1]BSOFT_FUT_NEAR!B60:C285,2,FALSE)</f>
        <v>456.1</v>
      </c>
      <c r="E114">
        <f>VLOOKUP(C114,[1]BSOFT_FUT_NEXT!C60:D285,2,FALSE)</f>
        <v>454.6</v>
      </c>
      <c r="F114">
        <f>VLOOKUP(C114,[1]BSOFT_FUT_FAR!C60:D285,2,FALSE)</f>
        <v>456.1</v>
      </c>
      <c r="G114" t="str">
        <f t="shared" si="3"/>
        <v>Contango</v>
      </c>
      <c r="H114" t="str">
        <f t="shared" si="4"/>
        <v>Contango</v>
      </c>
      <c r="I114" t="str">
        <f t="shared" si="5"/>
        <v>Contango</v>
      </c>
    </row>
    <row r="115" spans="1:9" x14ac:dyDescent="0.35">
      <c r="A115" s="3">
        <v>44669</v>
      </c>
      <c r="B115">
        <v>418.97854599999999</v>
      </c>
      <c r="C115" s="4">
        <v>44669</v>
      </c>
      <c r="D115">
        <f>VLOOKUP(C115,[1]BSOFT_FUT_NEAR!B61:C286,2,FALSE)</f>
        <v>429.5</v>
      </c>
      <c r="E115">
        <f>VLOOKUP(C115,[1]BSOFT_FUT_NEXT!C61:D286,2,FALSE)</f>
        <v>428.85</v>
      </c>
      <c r="F115">
        <f>VLOOKUP(C115,[1]BSOFT_FUT_FAR!C61:D286,2,FALSE)</f>
        <v>429.5</v>
      </c>
      <c r="G115" t="str">
        <f t="shared" si="3"/>
        <v>Contango</v>
      </c>
      <c r="H115" t="str">
        <f t="shared" si="4"/>
        <v>Contango</v>
      </c>
      <c r="I115" t="str">
        <f t="shared" si="5"/>
        <v>Contango</v>
      </c>
    </row>
    <row r="116" spans="1:9" x14ac:dyDescent="0.35">
      <c r="A116" s="3">
        <v>44670</v>
      </c>
      <c r="B116">
        <v>419.86584499999998</v>
      </c>
      <c r="C116" s="4">
        <v>44670</v>
      </c>
      <c r="D116">
        <f>VLOOKUP(C116,[1]BSOFT_FUT_NEAR!B62:C287,2,FALSE)</f>
        <v>430.95</v>
      </c>
      <c r="E116">
        <f>VLOOKUP(C116,[1]BSOFT_FUT_NEXT!C62:D287,2,FALSE)</f>
        <v>421.45</v>
      </c>
      <c r="F116">
        <f>VLOOKUP(C116,[1]BSOFT_FUT_FAR!C62:D287,2,FALSE)</f>
        <v>430.95</v>
      </c>
      <c r="G116" t="str">
        <f t="shared" si="3"/>
        <v>Contango</v>
      </c>
      <c r="H116" t="str">
        <f t="shared" si="4"/>
        <v>Contango</v>
      </c>
      <c r="I116" t="str">
        <f t="shared" si="5"/>
        <v>Contango</v>
      </c>
    </row>
    <row r="117" spans="1:9" x14ac:dyDescent="0.35">
      <c r="A117" s="3">
        <v>44671</v>
      </c>
      <c r="B117">
        <v>413.605774</v>
      </c>
      <c r="C117" s="4">
        <v>44671</v>
      </c>
      <c r="D117">
        <f>VLOOKUP(C117,[1]BSOFT_FUT_NEAR!B63:C288,2,FALSE)</f>
        <v>424.55</v>
      </c>
      <c r="E117">
        <f>VLOOKUP(C117,[1]BSOFT_FUT_NEXT!C63:D288,2,FALSE)</f>
        <v>421.85</v>
      </c>
      <c r="F117">
        <f>VLOOKUP(C117,[1]BSOFT_FUT_FAR!C63:D288,2,FALSE)</f>
        <v>424.55</v>
      </c>
      <c r="G117" t="str">
        <f t="shared" si="3"/>
        <v>Contango</v>
      </c>
      <c r="H117" t="str">
        <f t="shared" si="4"/>
        <v>Contango</v>
      </c>
      <c r="I117" t="str">
        <f t="shared" si="5"/>
        <v>Contango</v>
      </c>
    </row>
    <row r="118" spans="1:9" x14ac:dyDescent="0.35">
      <c r="A118" s="3">
        <v>44672</v>
      </c>
      <c r="B118">
        <v>425.53433200000001</v>
      </c>
      <c r="C118" s="4">
        <v>44672</v>
      </c>
      <c r="D118">
        <f>VLOOKUP(C118,[1]BSOFT_FUT_NEAR!B64:C289,2,FALSE)</f>
        <v>434.2</v>
      </c>
      <c r="E118">
        <f>VLOOKUP(C118,[1]BSOFT_FUT_NEXT!C64:D289,2,FALSE)</f>
        <v>433.4</v>
      </c>
      <c r="F118">
        <f>VLOOKUP(C118,[1]BSOFT_FUT_FAR!C64:D289,2,FALSE)</f>
        <v>434.2</v>
      </c>
      <c r="G118" t="str">
        <f t="shared" si="3"/>
        <v>Contango</v>
      </c>
      <c r="H118" t="str">
        <f t="shared" si="4"/>
        <v>Contango</v>
      </c>
      <c r="I118" t="str">
        <f t="shared" si="5"/>
        <v>Contango</v>
      </c>
    </row>
    <row r="119" spans="1:9" x14ac:dyDescent="0.35">
      <c r="A119" s="3">
        <v>44673</v>
      </c>
      <c r="B119">
        <v>413.85223400000001</v>
      </c>
      <c r="C119" s="4">
        <v>44673</v>
      </c>
      <c r="D119">
        <f>VLOOKUP(C119,[1]BSOFT_FUT_NEAR!B65:C290,2,FALSE)</f>
        <v>422.55</v>
      </c>
      <c r="E119">
        <f>VLOOKUP(C119,[1]BSOFT_FUT_NEXT!C65:D290,2,FALSE)</f>
        <v>421.1</v>
      </c>
      <c r="F119">
        <f>VLOOKUP(C119,[1]BSOFT_FUT_FAR!C65:D290,2,FALSE)</f>
        <v>422.55</v>
      </c>
      <c r="G119" t="str">
        <f t="shared" si="3"/>
        <v>Contango</v>
      </c>
      <c r="H119" t="str">
        <f t="shared" si="4"/>
        <v>Contango</v>
      </c>
      <c r="I119" t="str">
        <f t="shared" si="5"/>
        <v>Contango</v>
      </c>
    </row>
    <row r="120" spans="1:9" x14ac:dyDescent="0.35">
      <c r="A120" s="3">
        <v>44676</v>
      </c>
      <c r="B120">
        <v>404.63473499999998</v>
      </c>
      <c r="C120" s="4">
        <v>44676</v>
      </c>
      <c r="D120">
        <f>VLOOKUP(C120,[1]BSOFT_FUT_NEAR!B66:C291,2,FALSE)</f>
        <v>412.3</v>
      </c>
      <c r="E120">
        <f>VLOOKUP(C120,[1]BSOFT_FUT_NEXT!C66:D291,2,FALSE)</f>
        <v>411.5</v>
      </c>
      <c r="F120">
        <f>VLOOKUP(C120,[1]BSOFT_FUT_FAR!C66:D291,2,FALSE)</f>
        <v>412.3</v>
      </c>
      <c r="G120" t="str">
        <f t="shared" si="3"/>
        <v>Contango</v>
      </c>
      <c r="H120" t="str">
        <f t="shared" si="4"/>
        <v>Contango</v>
      </c>
      <c r="I120" t="str">
        <f t="shared" si="5"/>
        <v>Contango</v>
      </c>
    </row>
    <row r="121" spans="1:9" x14ac:dyDescent="0.35">
      <c r="A121" s="3">
        <v>44677</v>
      </c>
      <c r="B121">
        <v>415.57742300000001</v>
      </c>
      <c r="C121" s="4">
        <v>44677</v>
      </c>
      <c r="D121">
        <f>VLOOKUP(C121,[1]BSOFT_FUT_NEAR!B67:C292,2,FALSE)</f>
        <v>425.65</v>
      </c>
      <c r="E121">
        <f>VLOOKUP(C121,[1]BSOFT_FUT_NEXT!C67:D292,2,FALSE)</f>
        <v>423.35</v>
      </c>
      <c r="F121">
        <f>VLOOKUP(C121,[1]BSOFT_FUT_FAR!C67:D292,2,FALSE)</f>
        <v>425.65</v>
      </c>
      <c r="G121" t="str">
        <f t="shared" si="3"/>
        <v>Contango</v>
      </c>
      <c r="H121" t="str">
        <f t="shared" si="4"/>
        <v>Contango</v>
      </c>
      <c r="I121" t="str">
        <f t="shared" si="5"/>
        <v>Contango</v>
      </c>
    </row>
    <row r="122" spans="1:9" x14ac:dyDescent="0.35">
      <c r="A122" s="3">
        <v>44678</v>
      </c>
      <c r="B122">
        <v>411.880585</v>
      </c>
      <c r="C122" s="4">
        <v>44678</v>
      </c>
      <c r="D122">
        <f>VLOOKUP(C122,[1]BSOFT_FUT_NEAR!B68:C293,2,FALSE)</f>
        <v>421.6</v>
      </c>
      <c r="E122">
        <f>VLOOKUP(C122,[1]BSOFT_FUT_NEXT!C68:D293,2,FALSE)</f>
        <v>419.05</v>
      </c>
      <c r="F122">
        <f>VLOOKUP(C122,[1]BSOFT_FUT_FAR!C68:D293,2,FALSE)</f>
        <v>421.6</v>
      </c>
      <c r="G122" t="str">
        <f t="shared" si="3"/>
        <v>Contango</v>
      </c>
      <c r="H122" t="str">
        <f t="shared" si="4"/>
        <v>Contango</v>
      </c>
      <c r="I122" t="str">
        <f t="shared" si="5"/>
        <v>Contango</v>
      </c>
    </row>
    <row r="123" spans="1:9" x14ac:dyDescent="0.35">
      <c r="A123" s="3">
        <v>44679</v>
      </c>
      <c r="B123">
        <v>419.07714800000002</v>
      </c>
      <c r="D123" t="e">
        <f>VLOOKUP(C123,[1]BSOFT_FUT_NEAR!B69:C294,2,FALSE)</f>
        <v>#N/A</v>
      </c>
      <c r="E123" t="e">
        <f>VLOOKUP(C123,[1]BSOFT_FUT_NEXT!C69:D294,2,FALSE)</f>
        <v>#N/A</v>
      </c>
      <c r="F123" t="e">
        <f>VLOOKUP(C123,[1]BSOFT_FUT_FAR!C69:D294,2,FALSE)</f>
        <v>#N/A</v>
      </c>
      <c r="G123" t="e">
        <f t="shared" si="3"/>
        <v>#N/A</v>
      </c>
      <c r="H123" t="e">
        <f t="shared" si="4"/>
        <v>#N/A</v>
      </c>
      <c r="I123" t="e">
        <f t="shared" si="5"/>
        <v>#N/A</v>
      </c>
    </row>
    <row r="124" spans="1:9" x14ac:dyDescent="0.35">
      <c r="A124" s="3">
        <v>44680</v>
      </c>
      <c r="B124">
        <v>408.03582799999998</v>
      </c>
      <c r="C124" s="4">
        <v>44680</v>
      </c>
      <c r="D124">
        <f>VLOOKUP(C124,[1]BSOFT_FUT_NEAR!B70:C295,2,FALSE)</f>
        <v>416.95</v>
      </c>
      <c r="E124">
        <f>VLOOKUP(C124,[1]BSOFT_FUT_NEXT!C70:D295,2,FALSE)</f>
        <v>417.55</v>
      </c>
      <c r="F124">
        <f>VLOOKUP(C124,[1]BSOFT_FUT_FAR!C70:D295,2,FALSE)</f>
        <v>416.95</v>
      </c>
      <c r="G124" t="str">
        <f t="shared" si="3"/>
        <v>Contango</v>
      </c>
      <c r="H124" t="str">
        <f t="shared" si="4"/>
        <v>Contango</v>
      </c>
      <c r="I124" t="str">
        <f t="shared" si="5"/>
        <v>Contango</v>
      </c>
    </row>
    <row r="125" spans="1:9" x14ac:dyDescent="0.35">
      <c r="A125" s="3">
        <v>44683</v>
      </c>
      <c r="B125">
        <v>400.88855000000001</v>
      </c>
      <c r="C125" s="4">
        <v>44683</v>
      </c>
      <c r="D125">
        <f>VLOOKUP(C125,[1]BSOFT_FUT_NEAR!B71:C296,2,FALSE)</f>
        <v>410.8</v>
      </c>
      <c r="E125">
        <f>VLOOKUP(C125,[1]BSOFT_FUT_NEXT!C71:D296,2,FALSE)</f>
        <v>409.55</v>
      </c>
      <c r="F125">
        <f>VLOOKUP(C125,[1]BSOFT_FUT_FAR!C71:D296,2,FALSE)</f>
        <v>410.8</v>
      </c>
      <c r="G125" t="str">
        <f t="shared" si="3"/>
        <v>Contango</v>
      </c>
      <c r="H125" t="str">
        <f t="shared" si="4"/>
        <v>Contango</v>
      </c>
      <c r="I125" t="str">
        <f t="shared" si="5"/>
        <v>Contango</v>
      </c>
    </row>
    <row r="126" spans="1:9" x14ac:dyDescent="0.35">
      <c r="A126" s="3">
        <v>44685</v>
      </c>
      <c r="B126">
        <v>399.606964</v>
      </c>
      <c r="C126" s="4">
        <v>44685</v>
      </c>
      <c r="D126">
        <f>VLOOKUP(C126,[1]BSOFT_FUT_NEAR!B72:C297,2,FALSE)</f>
        <v>409.4</v>
      </c>
      <c r="E126">
        <f>VLOOKUP(C126,[1]BSOFT_FUT_NEXT!C72:D297,2,FALSE)</f>
        <v>408.1</v>
      </c>
      <c r="F126">
        <f>VLOOKUP(C126,[1]BSOFT_FUT_FAR!C72:D297,2,FALSE)</f>
        <v>409.4</v>
      </c>
      <c r="G126" t="str">
        <f t="shared" si="3"/>
        <v>Contango</v>
      </c>
      <c r="H126" t="str">
        <f t="shared" si="4"/>
        <v>Contango</v>
      </c>
      <c r="I126" t="str">
        <f t="shared" si="5"/>
        <v>Contango</v>
      </c>
    </row>
    <row r="127" spans="1:9" x14ac:dyDescent="0.35">
      <c r="A127" s="3">
        <v>44686</v>
      </c>
      <c r="B127">
        <v>409.76101699999998</v>
      </c>
      <c r="C127" s="4">
        <v>44686</v>
      </c>
      <c r="D127">
        <f>VLOOKUP(C127,[1]BSOFT_FUT_NEAR!B73:C298,2,FALSE)</f>
        <v>420.1</v>
      </c>
      <c r="E127">
        <f>VLOOKUP(C127,[1]BSOFT_FUT_NEXT!C73:D298,2,FALSE)</f>
        <v>417.55</v>
      </c>
      <c r="F127">
        <f>VLOOKUP(C127,[1]BSOFT_FUT_FAR!C73:D298,2,FALSE)</f>
        <v>420.1</v>
      </c>
      <c r="G127" t="str">
        <f t="shared" si="3"/>
        <v>Contango</v>
      </c>
      <c r="H127" t="str">
        <f t="shared" si="4"/>
        <v>Contango</v>
      </c>
      <c r="I127" t="str">
        <f t="shared" si="5"/>
        <v>Contango</v>
      </c>
    </row>
    <row r="128" spans="1:9" x14ac:dyDescent="0.35">
      <c r="A128" s="3">
        <v>44687</v>
      </c>
      <c r="B128">
        <v>389.25573700000001</v>
      </c>
      <c r="C128" s="4">
        <v>44687</v>
      </c>
      <c r="D128">
        <f>VLOOKUP(C128,[1]BSOFT_FUT_NEAR!B74:C299,2,FALSE)</f>
        <v>399.05</v>
      </c>
      <c r="E128">
        <f>VLOOKUP(C128,[1]BSOFT_FUT_NEXT!C74:D299,2,FALSE)</f>
        <v>397.65</v>
      </c>
      <c r="F128">
        <f>VLOOKUP(C128,[1]BSOFT_FUT_FAR!C74:D299,2,FALSE)</f>
        <v>399.05</v>
      </c>
      <c r="G128" t="str">
        <f t="shared" si="3"/>
        <v>Contango</v>
      </c>
      <c r="H128" t="str">
        <f t="shared" si="4"/>
        <v>Contango</v>
      </c>
      <c r="I128" t="str">
        <f t="shared" si="5"/>
        <v>Contango</v>
      </c>
    </row>
    <row r="129" spans="1:9" x14ac:dyDescent="0.35">
      <c r="A129" s="3">
        <v>44690</v>
      </c>
      <c r="B129">
        <v>381.46768200000002</v>
      </c>
      <c r="C129" s="4">
        <v>44690</v>
      </c>
      <c r="D129">
        <f>VLOOKUP(C129,[1]BSOFT_FUT_NEAR!B75:C300,2,FALSE)</f>
        <v>390.95</v>
      </c>
      <c r="E129">
        <f>VLOOKUP(C129,[1]BSOFT_FUT_NEXT!C75:D300,2,FALSE)</f>
        <v>389.35</v>
      </c>
      <c r="F129">
        <f>VLOOKUP(C129,[1]BSOFT_FUT_FAR!C75:D300,2,FALSE)</f>
        <v>390.95</v>
      </c>
      <c r="G129" t="str">
        <f t="shared" si="3"/>
        <v>Contango</v>
      </c>
      <c r="H129" t="str">
        <f t="shared" si="4"/>
        <v>Contango</v>
      </c>
      <c r="I129" t="str">
        <f t="shared" si="5"/>
        <v>Contango</v>
      </c>
    </row>
    <row r="130" spans="1:9" x14ac:dyDescent="0.35">
      <c r="A130" s="3">
        <v>44691</v>
      </c>
      <c r="B130">
        <v>371.06710800000002</v>
      </c>
      <c r="D130" t="e">
        <f>VLOOKUP(C130,[1]BSOFT_FUT_NEAR!B76:C301,2,FALSE)</f>
        <v>#N/A</v>
      </c>
      <c r="E130" t="e">
        <f>VLOOKUP(C130,[1]BSOFT_FUT_NEXT!C76:D301,2,FALSE)</f>
        <v>#N/A</v>
      </c>
      <c r="F130" t="e">
        <f>VLOOKUP(C130,[1]BSOFT_FUT_FAR!C76:D301,2,FALSE)</f>
        <v>#N/A</v>
      </c>
      <c r="G130" t="e">
        <f t="shared" si="3"/>
        <v>#N/A</v>
      </c>
      <c r="H130" t="e">
        <f t="shared" si="4"/>
        <v>#N/A</v>
      </c>
      <c r="I130" t="e">
        <f t="shared" si="5"/>
        <v>#N/A</v>
      </c>
    </row>
    <row r="131" spans="1:9" x14ac:dyDescent="0.35">
      <c r="A131" s="3">
        <v>44692</v>
      </c>
      <c r="B131">
        <v>358.054169</v>
      </c>
      <c r="C131" s="4">
        <v>44692</v>
      </c>
      <c r="D131">
        <f>VLOOKUP(C131,[1]BSOFT_FUT_NEAR!B77:C302,2,FALSE)</f>
        <v>365.1</v>
      </c>
      <c r="E131">
        <f>VLOOKUP(C131,[1]BSOFT_FUT_NEXT!C77:D302,2,FALSE)</f>
        <v>365.45</v>
      </c>
      <c r="F131">
        <f>VLOOKUP(C131,[1]BSOFT_FUT_FAR!C77:D302,2,FALSE)</f>
        <v>365.1</v>
      </c>
      <c r="G131" t="str">
        <f t="shared" ref="G131:G194" si="6">IF(D131-B131&gt;0,"Contango","Backwardation")</f>
        <v>Contango</v>
      </c>
      <c r="H131" t="str">
        <f t="shared" ref="H131:H194" si="7">IF(E131-B131&gt;0,"Contango","Backwaration")</f>
        <v>Contango</v>
      </c>
      <c r="I131" t="str">
        <f t="shared" ref="I131:I194" si="8">IF(F131-B131&gt;0,"Contango","Backwardation")</f>
        <v>Contango</v>
      </c>
    </row>
    <row r="132" spans="1:9" x14ac:dyDescent="0.35">
      <c r="A132" s="3">
        <v>44693</v>
      </c>
      <c r="B132">
        <v>358.34991500000001</v>
      </c>
      <c r="C132" s="4">
        <v>44693</v>
      </c>
      <c r="D132">
        <f>VLOOKUP(C132,[1]BSOFT_FUT_NEAR!B78:C303,2,FALSE)</f>
        <v>363.1</v>
      </c>
      <c r="E132">
        <f>VLOOKUP(C132,[1]BSOFT_FUT_NEXT!C78:D303,2,FALSE)</f>
        <v>365.2</v>
      </c>
      <c r="F132">
        <f>VLOOKUP(C132,[1]BSOFT_FUT_FAR!C78:D303,2,FALSE)</f>
        <v>363.1</v>
      </c>
      <c r="G132" t="str">
        <f t="shared" si="6"/>
        <v>Contango</v>
      </c>
      <c r="H132" t="str">
        <f t="shared" si="7"/>
        <v>Contango</v>
      </c>
      <c r="I132" t="str">
        <f t="shared" si="8"/>
        <v>Contango</v>
      </c>
    </row>
    <row r="133" spans="1:9" x14ac:dyDescent="0.35">
      <c r="A133" s="3">
        <v>44694</v>
      </c>
      <c r="B133">
        <v>352.87857100000002</v>
      </c>
      <c r="C133" s="4">
        <v>44694</v>
      </c>
      <c r="D133">
        <f>VLOOKUP(C133,[1]BSOFT_FUT_NEAR!B79:C304,2,FALSE)</f>
        <v>361.45</v>
      </c>
      <c r="E133">
        <f>VLOOKUP(C133,[1]BSOFT_FUT_NEXT!C79:D304,2,FALSE)</f>
        <v>360.1</v>
      </c>
      <c r="F133">
        <f>VLOOKUP(C133,[1]BSOFT_FUT_FAR!C79:D304,2,FALSE)</f>
        <v>361.45</v>
      </c>
      <c r="G133" t="str">
        <f t="shared" si="6"/>
        <v>Contango</v>
      </c>
      <c r="H133" t="str">
        <f t="shared" si="7"/>
        <v>Contango</v>
      </c>
      <c r="I133" t="str">
        <f t="shared" si="8"/>
        <v>Contango</v>
      </c>
    </row>
    <row r="134" spans="1:9" x14ac:dyDescent="0.35">
      <c r="A134" s="3">
        <v>44697</v>
      </c>
      <c r="B134">
        <v>357.01904300000001</v>
      </c>
      <c r="C134" s="4">
        <v>44697</v>
      </c>
      <c r="D134">
        <f>VLOOKUP(C134,[1]BSOFT_FUT_NEAR!B80:C305,2,FALSE)</f>
        <v>365.55</v>
      </c>
      <c r="E134">
        <f>VLOOKUP(C134,[1]BSOFT_FUT_NEXT!C80:D305,2,FALSE)</f>
        <v>363.55</v>
      </c>
      <c r="F134">
        <f>VLOOKUP(C134,[1]BSOFT_FUT_FAR!C80:D305,2,FALSE)</f>
        <v>365.55</v>
      </c>
      <c r="G134" t="str">
        <f t="shared" si="6"/>
        <v>Contango</v>
      </c>
      <c r="H134" t="str">
        <f t="shared" si="7"/>
        <v>Contango</v>
      </c>
      <c r="I134" t="str">
        <f t="shared" si="8"/>
        <v>Contango</v>
      </c>
    </row>
    <row r="135" spans="1:9" x14ac:dyDescent="0.35">
      <c r="A135" s="3">
        <v>44698</v>
      </c>
      <c r="B135">
        <v>378.46087599999998</v>
      </c>
      <c r="C135" s="4">
        <v>44698</v>
      </c>
      <c r="D135">
        <f>VLOOKUP(C135,[1]BSOFT_FUT_NEAR!B81:C306,2,FALSE)</f>
        <v>380</v>
      </c>
      <c r="E135">
        <f>VLOOKUP(C135,[1]BSOFT_FUT_NEXT!C81:D306,2,FALSE)</f>
        <v>385.9</v>
      </c>
      <c r="F135">
        <f>VLOOKUP(C135,[1]BSOFT_FUT_FAR!C81:D306,2,FALSE)</f>
        <v>380</v>
      </c>
      <c r="G135" t="str">
        <f t="shared" si="6"/>
        <v>Contango</v>
      </c>
      <c r="H135" t="str">
        <f t="shared" si="7"/>
        <v>Contango</v>
      </c>
      <c r="I135" t="str">
        <f t="shared" si="8"/>
        <v>Contango</v>
      </c>
    </row>
    <row r="136" spans="1:9" x14ac:dyDescent="0.35">
      <c r="A136" s="3">
        <v>44699</v>
      </c>
      <c r="B136">
        <v>383.83367900000002</v>
      </c>
      <c r="C136" s="4">
        <v>44699</v>
      </c>
      <c r="D136">
        <f>VLOOKUP(C136,[1]BSOFT_FUT_NEAR!B82:C307,2,FALSE)</f>
        <v>391.35</v>
      </c>
      <c r="E136">
        <f>VLOOKUP(C136,[1]BSOFT_FUT_NEXT!C82:D307,2,FALSE)</f>
        <v>391.05</v>
      </c>
      <c r="F136">
        <f>VLOOKUP(C136,[1]BSOFT_FUT_FAR!C82:D307,2,FALSE)</f>
        <v>391.35</v>
      </c>
      <c r="G136" t="str">
        <f t="shared" si="6"/>
        <v>Contango</v>
      </c>
      <c r="H136" t="str">
        <f t="shared" si="7"/>
        <v>Contango</v>
      </c>
      <c r="I136" t="str">
        <f t="shared" si="8"/>
        <v>Contango</v>
      </c>
    </row>
    <row r="137" spans="1:9" x14ac:dyDescent="0.35">
      <c r="A137" s="3">
        <v>44700</v>
      </c>
      <c r="B137">
        <v>377.52435300000002</v>
      </c>
      <c r="C137" s="4">
        <v>44700</v>
      </c>
      <c r="D137">
        <f>VLOOKUP(C137,[1]BSOFT_FUT_NEAR!B83:C308,2,FALSE)</f>
        <v>383.45</v>
      </c>
      <c r="E137">
        <f>VLOOKUP(C137,[1]BSOFT_FUT_NEXT!C83:D308,2,FALSE)</f>
        <v>383.3</v>
      </c>
      <c r="F137">
        <f>VLOOKUP(C137,[1]BSOFT_FUT_FAR!C83:D308,2,FALSE)</f>
        <v>383.45</v>
      </c>
      <c r="G137" t="str">
        <f t="shared" si="6"/>
        <v>Contango</v>
      </c>
      <c r="H137" t="str">
        <f t="shared" si="7"/>
        <v>Contango</v>
      </c>
      <c r="I137" t="str">
        <f t="shared" si="8"/>
        <v>Contango</v>
      </c>
    </row>
    <row r="138" spans="1:9" x14ac:dyDescent="0.35">
      <c r="A138" s="3">
        <v>44701</v>
      </c>
      <c r="B138">
        <v>378.06652800000001</v>
      </c>
      <c r="C138" s="4">
        <v>44701</v>
      </c>
      <c r="D138">
        <f>VLOOKUP(C138,[1]BSOFT_FUT_NEAR!B84:C309,2,FALSE)</f>
        <v>382.55</v>
      </c>
      <c r="E138">
        <f>VLOOKUP(C138,[1]BSOFT_FUT_NEXT!C84:D309,2,FALSE)</f>
        <v>383.55</v>
      </c>
      <c r="F138">
        <f>VLOOKUP(C138,[1]BSOFT_FUT_FAR!C84:D309,2,FALSE)</f>
        <v>382.55</v>
      </c>
      <c r="G138" t="str">
        <f t="shared" si="6"/>
        <v>Contango</v>
      </c>
      <c r="H138" t="str">
        <f t="shared" si="7"/>
        <v>Contango</v>
      </c>
      <c r="I138" t="str">
        <f t="shared" si="8"/>
        <v>Contango</v>
      </c>
    </row>
    <row r="139" spans="1:9" x14ac:dyDescent="0.35">
      <c r="A139" s="3">
        <v>44704</v>
      </c>
      <c r="B139">
        <v>372.74307299999998</v>
      </c>
      <c r="C139" s="4">
        <v>44704</v>
      </c>
      <c r="D139">
        <f>VLOOKUP(C139,[1]BSOFT_FUT_NEAR!B85:C310,2,FALSE)</f>
        <v>381.35</v>
      </c>
      <c r="E139">
        <f>VLOOKUP(C139,[1]BSOFT_FUT_NEXT!C85:D310,2,FALSE)</f>
        <v>378</v>
      </c>
      <c r="F139">
        <f>VLOOKUP(C139,[1]BSOFT_FUT_FAR!C85:D310,2,FALSE)</f>
        <v>381.35</v>
      </c>
      <c r="G139" t="str">
        <f t="shared" si="6"/>
        <v>Contango</v>
      </c>
      <c r="H139" t="str">
        <f t="shared" si="7"/>
        <v>Contango</v>
      </c>
      <c r="I139" t="str">
        <f t="shared" si="8"/>
        <v>Contango</v>
      </c>
    </row>
    <row r="140" spans="1:9" x14ac:dyDescent="0.35">
      <c r="A140" s="3">
        <v>44705</v>
      </c>
      <c r="B140">
        <v>368.405396</v>
      </c>
      <c r="C140" s="4">
        <v>44705</v>
      </c>
      <c r="D140">
        <f>VLOOKUP(C140,[1]BSOFT_FUT_NEAR!B86:C311,2,FALSE)</f>
        <v>370.55</v>
      </c>
      <c r="E140">
        <f>VLOOKUP(C140,[1]BSOFT_FUT_NEXT!C86:D311,2,FALSE)</f>
        <v>373.2</v>
      </c>
      <c r="F140">
        <f>VLOOKUP(C140,[1]BSOFT_FUT_FAR!C86:D311,2,FALSE)</f>
        <v>370.55</v>
      </c>
      <c r="G140" t="str">
        <f t="shared" si="6"/>
        <v>Contango</v>
      </c>
      <c r="H140" t="str">
        <f t="shared" si="7"/>
        <v>Contango</v>
      </c>
      <c r="I140" t="str">
        <f t="shared" si="8"/>
        <v>Contango</v>
      </c>
    </row>
    <row r="141" spans="1:9" x14ac:dyDescent="0.35">
      <c r="A141" s="3">
        <v>44706</v>
      </c>
      <c r="B141">
        <v>338.38681000000003</v>
      </c>
      <c r="C141" s="4">
        <v>44706</v>
      </c>
      <c r="D141">
        <f>VLOOKUP(C141,[1]BSOFT_FUT_NEAR!B87:C312,2,FALSE)</f>
        <v>342.6</v>
      </c>
      <c r="E141">
        <f>VLOOKUP(C141,[1]BSOFT_FUT_NEXT!C87:D312,2,FALSE)</f>
        <v>343.25</v>
      </c>
      <c r="F141">
        <f>VLOOKUP(C141,[1]BSOFT_FUT_FAR!C87:D312,2,FALSE)</f>
        <v>342.6</v>
      </c>
      <c r="G141" t="str">
        <f t="shared" si="6"/>
        <v>Contango</v>
      </c>
      <c r="H141" t="str">
        <f t="shared" si="7"/>
        <v>Contango</v>
      </c>
      <c r="I141" t="str">
        <f t="shared" si="8"/>
        <v>Contango</v>
      </c>
    </row>
    <row r="142" spans="1:9" x14ac:dyDescent="0.35">
      <c r="A142" s="3">
        <v>44707</v>
      </c>
      <c r="B142">
        <v>348.68875100000002</v>
      </c>
      <c r="C142" s="4">
        <v>44707</v>
      </c>
      <c r="D142">
        <f>VLOOKUP(C142,[1]BSOFT_FUT_NEAR!B88:C313,2,FALSE)</f>
        <v>354.55</v>
      </c>
      <c r="E142">
        <f>VLOOKUP(C142,[1]BSOFT_FUT_NEXT!C88:D313,2,FALSE)</f>
        <v>354.75</v>
      </c>
      <c r="F142">
        <f>VLOOKUP(C142,[1]BSOFT_FUT_FAR!C88:D313,2,FALSE)</f>
        <v>354.55</v>
      </c>
      <c r="G142" t="str">
        <f t="shared" si="6"/>
        <v>Contango</v>
      </c>
      <c r="H142" t="str">
        <f t="shared" si="7"/>
        <v>Contango</v>
      </c>
      <c r="I142" t="str">
        <f t="shared" si="8"/>
        <v>Contango</v>
      </c>
    </row>
    <row r="143" spans="1:9" x14ac:dyDescent="0.35">
      <c r="A143" s="3">
        <v>44708</v>
      </c>
      <c r="B143">
        <v>357.511932</v>
      </c>
      <c r="C143" s="4">
        <v>44708</v>
      </c>
      <c r="D143">
        <f>VLOOKUP(C143,[1]BSOFT_FUT_NEAR!B89:C314,2,FALSE)</f>
        <v>366.95</v>
      </c>
      <c r="E143">
        <f>VLOOKUP(C143,[1]BSOFT_FUT_NEXT!C89:D314,2,FALSE)</f>
        <v>361.75</v>
      </c>
      <c r="F143">
        <f>VLOOKUP(C143,[1]BSOFT_FUT_FAR!C89:D314,2,FALSE)</f>
        <v>366.95</v>
      </c>
      <c r="G143" t="str">
        <f t="shared" si="6"/>
        <v>Contango</v>
      </c>
      <c r="H143" t="str">
        <f t="shared" si="7"/>
        <v>Contango</v>
      </c>
      <c r="I143" t="str">
        <f t="shared" si="8"/>
        <v>Contango</v>
      </c>
    </row>
    <row r="144" spans="1:9" x14ac:dyDescent="0.35">
      <c r="A144" s="3">
        <v>44711</v>
      </c>
      <c r="B144">
        <v>367.91247600000003</v>
      </c>
      <c r="C144" s="4">
        <v>44711</v>
      </c>
      <c r="D144">
        <f>VLOOKUP(C144,[1]BSOFT_FUT_NEAR!B90:C315,2,FALSE)</f>
        <v>377.45</v>
      </c>
      <c r="E144">
        <f>VLOOKUP(C144,[1]BSOFT_FUT_NEXT!C90:D315,2,FALSE)</f>
        <v>372.75</v>
      </c>
      <c r="F144">
        <f>VLOOKUP(C144,[1]BSOFT_FUT_FAR!C90:D315,2,FALSE)</f>
        <v>377.45</v>
      </c>
      <c r="G144" t="str">
        <f t="shared" si="6"/>
        <v>Contango</v>
      </c>
      <c r="H144" t="str">
        <f t="shared" si="7"/>
        <v>Contango</v>
      </c>
      <c r="I144" t="str">
        <f t="shared" si="8"/>
        <v>Contango</v>
      </c>
    </row>
    <row r="145" spans="1:9" x14ac:dyDescent="0.35">
      <c r="A145" s="3">
        <v>44712</v>
      </c>
      <c r="B145">
        <v>365.349335</v>
      </c>
      <c r="C145" s="4">
        <v>44712</v>
      </c>
      <c r="D145">
        <f>VLOOKUP(C145,[1]BSOFT_FUT_NEAR!B91:C316,2,FALSE)</f>
        <v>374.8</v>
      </c>
      <c r="E145">
        <f>VLOOKUP(C145,[1]BSOFT_FUT_NEXT!C91:D316,2,FALSE)</f>
        <v>368.2</v>
      </c>
      <c r="F145">
        <f>VLOOKUP(C145,[1]BSOFT_FUT_FAR!C91:D316,2,FALSE)</f>
        <v>374.8</v>
      </c>
      <c r="G145" t="str">
        <f t="shared" si="6"/>
        <v>Contango</v>
      </c>
      <c r="H145" t="str">
        <f t="shared" si="7"/>
        <v>Contango</v>
      </c>
      <c r="I145" t="str">
        <f t="shared" si="8"/>
        <v>Contango</v>
      </c>
    </row>
    <row r="146" spans="1:9" x14ac:dyDescent="0.35">
      <c r="A146" s="3">
        <v>44713</v>
      </c>
      <c r="B146">
        <v>362.93402099999997</v>
      </c>
      <c r="C146" s="4">
        <v>44713</v>
      </c>
      <c r="D146">
        <f>VLOOKUP(C146,[1]BSOFT_FUT_NEAR!B92:C317,2,FALSE)</f>
        <v>372.25</v>
      </c>
      <c r="E146">
        <f>VLOOKUP(C146,[1]BSOFT_FUT_NEXT!C92:D317,2,FALSE)</f>
        <v>366.35</v>
      </c>
      <c r="F146">
        <f>VLOOKUP(C146,[1]BSOFT_FUT_FAR!C92:D317,2,FALSE)</f>
        <v>372.25</v>
      </c>
      <c r="G146" t="str">
        <f t="shared" si="6"/>
        <v>Contango</v>
      </c>
      <c r="H146" t="str">
        <f t="shared" si="7"/>
        <v>Contango</v>
      </c>
      <c r="I146" t="str">
        <f t="shared" si="8"/>
        <v>Contango</v>
      </c>
    </row>
    <row r="147" spans="1:9" x14ac:dyDescent="0.35">
      <c r="A147" s="3">
        <v>44714</v>
      </c>
      <c r="B147">
        <v>367.02520800000002</v>
      </c>
      <c r="C147" s="4">
        <v>44714</v>
      </c>
      <c r="D147">
        <f>VLOOKUP(C147,[1]BSOFT_FUT_NEAR!B93:C318,2,FALSE)</f>
        <v>376.4</v>
      </c>
      <c r="E147">
        <f>VLOOKUP(C147,[1]BSOFT_FUT_NEXT!C93:D318,2,FALSE)</f>
        <v>371.15</v>
      </c>
      <c r="F147">
        <f>VLOOKUP(C147,[1]BSOFT_FUT_FAR!C93:D318,2,FALSE)</f>
        <v>376.4</v>
      </c>
      <c r="G147" t="str">
        <f t="shared" si="6"/>
        <v>Contango</v>
      </c>
      <c r="H147" t="str">
        <f t="shared" si="7"/>
        <v>Contango</v>
      </c>
      <c r="I147" t="str">
        <f t="shared" si="8"/>
        <v>Contango</v>
      </c>
    </row>
    <row r="148" spans="1:9" x14ac:dyDescent="0.35">
      <c r="A148" s="3">
        <v>44715</v>
      </c>
      <c r="B148">
        <v>376.045593</v>
      </c>
      <c r="C148" s="4">
        <v>44715</v>
      </c>
      <c r="D148">
        <f>VLOOKUP(C148,[1]BSOFT_FUT_NEAR!B94:C319,2,FALSE)</f>
        <v>378.15</v>
      </c>
      <c r="E148">
        <f>VLOOKUP(C148,[1]BSOFT_FUT_NEXT!C94:D319,2,FALSE)</f>
        <v>377.9</v>
      </c>
      <c r="F148">
        <f>VLOOKUP(C148,[1]BSOFT_FUT_FAR!C94:D319,2,FALSE)</f>
        <v>378.15</v>
      </c>
      <c r="G148" t="str">
        <f t="shared" si="6"/>
        <v>Contango</v>
      </c>
      <c r="H148" t="str">
        <f t="shared" si="7"/>
        <v>Contango</v>
      </c>
      <c r="I148" t="str">
        <f t="shared" si="8"/>
        <v>Contango</v>
      </c>
    </row>
    <row r="149" spans="1:9" x14ac:dyDescent="0.35">
      <c r="A149" s="3">
        <v>44718</v>
      </c>
      <c r="B149">
        <v>363.426941</v>
      </c>
      <c r="C149" s="4">
        <v>44718</v>
      </c>
      <c r="D149">
        <f>VLOOKUP(C149,[1]BSOFT_FUT_NEAR!B95:C320,2,FALSE)</f>
        <v>372.55</v>
      </c>
      <c r="E149">
        <f>VLOOKUP(C149,[1]BSOFT_FUT_NEXT!C95:D320,2,FALSE)</f>
        <v>367.9</v>
      </c>
      <c r="F149">
        <f>VLOOKUP(C149,[1]BSOFT_FUT_FAR!C95:D320,2,FALSE)</f>
        <v>372.55</v>
      </c>
      <c r="G149" t="str">
        <f t="shared" si="6"/>
        <v>Contango</v>
      </c>
      <c r="H149" t="str">
        <f t="shared" si="7"/>
        <v>Contango</v>
      </c>
      <c r="I149" t="str">
        <f t="shared" si="8"/>
        <v>Contango</v>
      </c>
    </row>
    <row r="150" spans="1:9" x14ac:dyDescent="0.35">
      <c r="A150" s="3">
        <v>44719</v>
      </c>
      <c r="B150">
        <v>356.27966300000003</v>
      </c>
      <c r="C150" s="4">
        <v>44719</v>
      </c>
      <c r="D150">
        <f>VLOOKUP(C150,[1]BSOFT_FUT_NEAR!B96:C321,2,FALSE)</f>
        <v>365.2</v>
      </c>
      <c r="E150">
        <f>VLOOKUP(C150,[1]BSOFT_FUT_NEXT!C96:D321,2,FALSE)</f>
        <v>359.8</v>
      </c>
      <c r="F150">
        <f>VLOOKUP(C150,[1]BSOFT_FUT_FAR!C96:D321,2,FALSE)</f>
        <v>365.2</v>
      </c>
      <c r="G150" t="str">
        <f t="shared" si="6"/>
        <v>Contango</v>
      </c>
      <c r="H150" t="str">
        <f t="shared" si="7"/>
        <v>Contango</v>
      </c>
      <c r="I150" t="str">
        <f t="shared" si="8"/>
        <v>Contango</v>
      </c>
    </row>
    <row r="151" spans="1:9" x14ac:dyDescent="0.35">
      <c r="A151" s="3">
        <v>44720</v>
      </c>
      <c r="B151">
        <v>360.32156400000002</v>
      </c>
      <c r="C151" s="4">
        <v>44720</v>
      </c>
      <c r="D151">
        <f>VLOOKUP(C151,[1]BSOFT_FUT_NEAR!B97:C322,2,FALSE)</f>
        <v>369.5</v>
      </c>
      <c r="E151">
        <f>VLOOKUP(C151,[1]BSOFT_FUT_NEXT!C97:D322,2,FALSE)</f>
        <v>362.25</v>
      </c>
      <c r="F151">
        <f>VLOOKUP(C151,[1]BSOFT_FUT_FAR!C97:D322,2,FALSE)</f>
        <v>369.5</v>
      </c>
      <c r="G151" t="str">
        <f t="shared" si="6"/>
        <v>Contango</v>
      </c>
      <c r="H151" t="str">
        <f t="shared" si="7"/>
        <v>Contango</v>
      </c>
      <c r="I151" t="str">
        <f t="shared" si="8"/>
        <v>Contango</v>
      </c>
    </row>
    <row r="152" spans="1:9" x14ac:dyDescent="0.35">
      <c r="A152" s="3">
        <v>44721</v>
      </c>
      <c r="B152">
        <v>363.13122600000003</v>
      </c>
      <c r="C152" s="4">
        <v>44721</v>
      </c>
      <c r="D152">
        <f>VLOOKUP(C152,[1]BSOFT_FUT_NEAR!B98:C323,2,FALSE)</f>
        <v>372.35</v>
      </c>
      <c r="E152">
        <f>VLOOKUP(C152,[1]BSOFT_FUT_NEXT!C98:D323,2,FALSE)</f>
        <v>365.55</v>
      </c>
      <c r="F152">
        <f>VLOOKUP(C152,[1]BSOFT_FUT_FAR!C98:D323,2,FALSE)</f>
        <v>372.35</v>
      </c>
      <c r="G152" t="str">
        <f t="shared" si="6"/>
        <v>Contango</v>
      </c>
      <c r="H152" t="str">
        <f t="shared" si="7"/>
        <v>Contango</v>
      </c>
      <c r="I152" t="str">
        <f t="shared" si="8"/>
        <v>Contango</v>
      </c>
    </row>
    <row r="153" spans="1:9" x14ac:dyDescent="0.35">
      <c r="A153" s="3">
        <v>44722</v>
      </c>
      <c r="B153">
        <v>352.23776199999998</v>
      </c>
      <c r="C153" s="4">
        <v>44722</v>
      </c>
      <c r="D153">
        <f>VLOOKUP(C153,[1]BSOFT_FUT_NEAR!B99:C324,2,FALSE)</f>
        <v>361.15</v>
      </c>
      <c r="E153">
        <f>VLOOKUP(C153,[1]BSOFT_FUT_NEXT!C99:D324,2,FALSE)</f>
        <v>354.4</v>
      </c>
      <c r="F153">
        <f>VLOOKUP(C153,[1]BSOFT_FUT_FAR!C99:D324,2,FALSE)</f>
        <v>361.15</v>
      </c>
      <c r="G153" t="str">
        <f t="shared" si="6"/>
        <v>Contango</v>
      </c>
      <c r="H153" t="str">
        <f t="shared" si="7"/>
        <v>Contango</v>
      </c>
      <c r="I153" t="str">
        <f t="shared" si="8"/>
        <v>Contango</v>
      </c>
    </row>
    <row r="154" spans="1:9" x14ac:dyDescent="0.35">
      <c r="A154" s="3">
        <v>44725</v>
      </c>
      <c r="B154">
        <v>333.16192599999999</v>
      </c>
      <c r="C154" s="4">
        <v>44725</v>
      </c>
      <c r="D154">
        <f>VLOOKUP(C154,[1]BSOFT_FUT_NEAR!B100:C325,2,FALSE)</f>
        <v>333</v>
      </c>
      <c r="E154">
        <f>VLOOKUP(C154,[1]BSOFT_FUT_NEXT!C100:D325,2,FALSE)</f>
        <v>333.6</v>
      </c>
      <c r="F154">
        <f>VLOOKUP(C154,[1]BSOFT_FUT_FAR!C100:D325,2,FALSE)</f>
        <v>333</v>
      </c>
      <c r="G154" t="str">
        <f t="shared" si="6"/>
        <v>Backwardation</v>
      </c>
      <c r="H154" t="str">
        <f t="shared" si="7"/>
        <v>Contango</v>
      </c>
      <c r="I154" t="str">
        <f t="shared" si="8"/>
        <v>Backwardation</v>
      </c>
    </row>
    <row r="155" spans="1:9" x14ac:dyDescent="0.35">
      <c r="A155" s="3">
        <v>44726</v>
      </c>
      <c r="B155">
        <v>343.71029700000003</v>
      </c>
      <c r="C155" s="4">
        <v>44726</v>
      </c>
      <c r="D155">
        <f>VLOOKUP(C155,[1]BSOFT_FUT_NEAR!B101:C326,2,FALSE)</f>
        <v>352.2</v>
      </c>
      <c r="E155">
        <f>VLOOKUP(C155,[1]BSOFT_FUT_NEXT!C101:D326,2,FALSE)</f>
        <v>343.85</v>
      </c>
      <c r="F155">
        <f>VLOOKUP(C155,[1]BSOFT_FUT_FAR!C101:D326,2,FALSE)</f>
        <v>352.2</v>
      </c>
      <c r="G155" t="str">
        <f t="shared" si="6"/>
        <v>Contango</v>
      </c>
      <c r="H155" t="str">
        <f t="shared" si="7"/>
        <v>Contango</v>
      </c>
      <c r="I155" t="str">
        <f t="shared" si="8"/>
        <v>Contango</v>
      </c>
    </row>
    <row r="156" spans="1:9" x14ac:dyDescent="0.35">
      <c r="A156" s="3">
        <v>44727</v>
      </c>
      <c r="B156">
        <v>345.82983400000001</v>
      </c>
      <c r="C156" s="4">
        <v>44727</v>
      </c>
      <c r="D156">
        <f>VLOOKUP(C156,[1]BSOFT_FUT_NEAR!B102:C327,2,FALSE)</f>
        <v>347.25</v>
      </c>
      <c r="E156">
        <f>VLOOKUP(C156,[1]BSOFT_FUT_NEXT!C102:D327,2,FALSE)</f>
        <v>347.75</v>
      </c>
      <c r="F156">
        <f>VLOOKUP(C156,[1]BSOFT_FUT_FAR!C102:D327,2,FALSE)</f>
        <v>347.25</v>
      </c>
      <c r="G156" t="str">
        <f t="shared" si="6"/>
        <v>Contango</v>
      </c>
      <c r="H156" t="str">
        <f t="shared" si="7"/>
        <v>Contango</v>
      </c>
      <c r="I156" t="str">
        <f t="shared" si="8"/>
        <v>Contango</v>
      </c>
    </row>
    <row r="157" spans="1:9" x14ac:dyDescent="0.35">
      <c r="A157" s="3">
        <v>44728</v>
      </c>
      <c r="B157">
        <v>338.288208</v>
      </c>
      <c r="C157" s="4">
        <v>44728</v>
      </c>
      <c r="D157">
        <f>VLOOKUP(C157,[1]BSOFT_FUT_NEAR!B103:C328,2,FALSE)</f>
        <v>335.9</v>
      </c>
      <c r="E157">
        <f>VLOOKUP(C157,[1]BSOFT_FUT_NEXT!C103:D328,2,FALSE)</f>
        <v>336.75</v>
      </c>
      <c r="F157">
        <f>VLOOKUP(C157,[1]BSOFT_FUT_FAR!C103:D328,2,FALSE)</f>
        <v>335.9</v>
      </c>
      <c r="G157" t="str">
        <f t="shared" si="6"/>
        <v>Backwardation</v>
      </c>
      <c r="H157" t="str">
        <f t="shared" si="7"/>
        <v>Backwaration</v>
      </c>
      <c r="I157" t="str">
        <f t="shared" si="8"/>
        <v>Backwardation</v>
      </c>
    </row>
    <row r="158" spans="1:9" x14ac:dyDescent="0.35">
      <c r="A158" s="3">
        <v>44729</v>
      </c>
      <c r="B158">
        <v>325.76818800000001</v>
      </c>
      <c r="D158" t="e">
        <f>VLOOKUP(C158,[1]BSOFT_FUT_NEAR!B104:C329,2,FALSE)</f>
        <v>#N/A</v>
      </c>
      <c r="E158" t="e">
        <f>VLOOKUP(C158,[1]BSOFT_FUT_NEXT!C104:D329,2,FALSE)</f>
        <v>#N/A</v>
      </c>
      <c r="F158" t="e">
        <f>VLOOKUP(C158,[1]BSOFT_FUT_FAR!C104:D329,2,FALSE)</f>
        <v>#N/A</v>
      </c>
      <c r="G158" t="e">
        <f t="shared" si="6"/>
        <v>#N/A</v>
      </c>
      <c r="H158" t="e">
        <f t="shared" si="7"/>
        <v>#N/A</v>
      </c>
      <c r="I158" t="e">
        <f t="shared" si="8"/>
        <v>#N/A</v>
      </c>
    </row>
    <row r="159" spans="1:9" x14ac:dyDescent="0.35">
      <c r="A159" s="3">
        <v>44732</v>
      </c>
      <c r="B159">
        <v>317.53646900000001</v>
      </c>
      <c r="C159" s="4">
        <v>44732</v>
      </c>
      <c r="D159">
        <f>VLOOKUP(C159,[1]BSOFT_FUT_NEAR!B105:C330,2,FALSE)</f>
        <v>314.10000000000002</v>
      </c>
      <c r="E159">
        <f>VLOOKUP(C159,[1]BSOFT_FUT_NEXT!C105:D330,2,FALSE)</f>
        <v>318.14999999999998</v>
      </c>
      <c r="F159">
        <f>VLOOKUP(C159,[1]BSOFT_FUT_FAR!C105:D330,2,FALSE)</f>
        <v>314.10000000000002</v>
      </c>
      <c r="G159" t="str">
        <f t="shared" si="6"/>
        <v>Backwardation</v>
      </c>
      <c r="H159" t="str">
        <f t="shared" si="7"/>
        <v>Contango</v>
      </c>
      <c r="I159" t="str">
        <f t="shared" si="8"/>
        <v>Backwardation</v>
      </c>
    </row>
    <row r="160" spans="1:9" x14ac:dyDescent="0.35">
      <c r="A160" s="3">
        <v>44733</v>
      </c>
      <c r="B160">
        <v>330.598724</v>
      </c>
      <c r="C160" s="4">
        <v>44733</v>
      </c>
      <c r="D160">
        <f>VLOOKUP(C160,[1]BSOFT_FUT_NEAR!B106:C331,2,FALSE)</f>
        <v>338.45</v>
      </c>
      <c r="E160">
        <f>VLOOKUP(C160,[1]BSOFT_FUT_NEXT!C106:D331,2,FALSE)</f>
        <v>331.6</v>
      </c>
      <c r="F160">
        <f>VLOOKUP(C160,[1]BSOFT_FUT_FAR!C106:D331,2,FALSE)</f>
        <v>338.45</v>
      </c>
      <c r="G160" t="str">
        <f t="shared" si="6"/>
        <v>Contango</v>
      </c>
      <c r="H160" t="str">
        <f t="shared" si="7"/>
        <v>Contango</v>
      </c>
      <c r="I160" t="str">
        <f t="shared" si="8"/>
        <v>Contango</v>
      </c>
    </row>
    <row r="161" spans="1:9" x14ac:dyDescent="0.35">
      <c r="A161" s="3">
        <v>44734</v>
      </c>
      <c r="B161">
        <v>337.69671599999998</v>
      </c>
      <c r="C161" s="4">
        <v>44734</v>
      </c>
      <c r="D161">
        <f>VLOOKUP(C161,[1]BSOFT_FUT_NEAR!B107:C332,2,FALSE)</f>
        <v>333.25</v>
      </c>
      <c r="E161">
        <f>VLOOKUP(C161,[1]BSOFT_FUT_NEXT!C107:D332,2,FALSE)</f>
        <v>336.9</v>
      </c>
      <c r="F161">
        <f>VLOOKUP(C161,[1]BSOFT_FUT_FAR!C107:D332,2,FALSE)</f>
        <v>333.25</v>
      </c>
      <c r="G161" t="str">
        <f t="shared" si="6"/>
        <v>Backwardation</v>
      </c>
      <c r="H161" t="str">
        <f t="shared" si="7"/>
        <v>Backwaration</v>
      </c>
      <c r="I161" t="str">
        <f t="shared" si="8"/>
        <v>Backwardation</v>
      </c>
    </row>
    <row r="162" spans="1:9" x14ac:dyDescent="0.35">
      <c r="A162" s="3">
        <v>44735</v>
      </c>
      <c r="B162">
        <v>347.65362499999998</v>
      </c>
      <c r="C162" s="4">
        <v>44735</v>
      </c>
      <c r="D162">
        <f>VLOOKUP(C162,[1]BSOFT_FUT_NEAR!B108:C333,2,FALSE)</f>
        <v>347</v>
      </c>
      <c r="E162">
        <f>VLOOKUP(C162,[1]BSOFT_FUT_NEXT!C108:D333,2,FALSE)</f>
        <v>348.05</v>
      </c>
      <c r="F162">
        <f>VLOOKUP(C162,[1]BSOFT_FUT_FAR!C108:D333,2,FALSE)</f>
        <v>347</v>
      </c>
      <c r="G162" t="str">
        <f t="shared" si="6"/>
        <v>Backwardation</v>
      </c>
      <c r="H162" t="str">
        <f t="shared" si="7"/>
        <v>Contango</v>
      </c>
      <c r="I162" t="str">
        <f t="shared" si="8"/>
        <v>Backwardation</v>
      </c>
    </row>
    <row r="163" spans="1:9" x14ac:dyDescent="0.35">
      <c r="A163" s="3">
        <v>44736</v>
      </c>
      <c r="B163">
        <v>356.52612299999998</v>
      </c>
      <c r="C163" s="4">
        <v>44736</v>
      </c>
      <c r="D163">
        <f>VLOOKUP(C163,[1]BSOFT_FUT_NEAR!B109:C334,2,FALSE)</f>
        <v>364.85</v>
      </c>
      <c r="E163">
        <f>VLOOKUP(C163,[1]BSOFT_FUT_NEXT!C109:D334,2,FALSE)</f>
        <v>351.65</v>
      </c>
      <c r="F163">
        <f>VLOOKUP(C163,[1]BSOFT_FUT_FAR!C109:D334,2,FALSE)</f>
        <v>364.85</v>
      </c>
      <c r="G163" t="str">
        <f t="shared" si="6"/>
        <v>Contango</v>
      </c>
      <c r="H163" t="str">
        <f t="shared" si="7"/>
        <v>Backwaration</v>
      </c>
      <c r="I163" t="str">
        <f t="shared" si="8"/>
        <v>Contango</v>
      </c>
    </row>
    <row r="164" spans="1:9" x14ac:dyDescent="0.35">
      <c r="A164" s="3">
        <v>44739</v>
      </c>
      <c r="B164">
        <v>367.81390399999998</v>
      </c>
      <c r="C164" s="4">
        <v>44739</v>
      </c>
      <c r="D164">
        <f>VLOOKUP(C164,[1]BSOFT_FUT_NEAR!B110:C335,2,FALSE)</f>
        <v>362.1</v>
      </c>
      <c r="E164">
        <f>VLOOKUP(C164,[1]BSOFT_FUT_NEXT!C110:D335,2,FALSE)</f>
        <v>362.6</v>
      </c>
      <c r="F164">
        <f>VLOOKUP(C164,[1]BSOFT_FUT_FAR!C110:D335,2,FALSE)</f>
        <v>362.1</v>
      </c>
      <c r="G164" t="str">
        <f t="shared" si="6"/>
        <v>Backwardation</v>
      </c>
      <c r="H164" t="str">
        <f t="shared" si="7"/>
        <v>Backwaration</v>
      </c>
      <c r="I164" t="str">
        <f t="shared" si="8"/>
        <v>Backwardation</v>
      </c>
    </row>
    <row r="165" spans="1:9" x14ac:dyDescent="0.35">
      <c r="A165" s="3">
        <v>44740</v>
      </c>
      <c r="B165">
        <v>364.56063799999998</v>
      </c>
      <c r="C165" s="4">
        <v>44740</v>
      </c>
      <c r="D165">
        <f>VLOOKUP(C165,[1]BSOFT_FUT_NEAR!B111:C336,2,FALSE)</f>
        <v>359.95</v>
      </c>
      <c r="E165">
        <f>VLOOKUP(C165,[1]BSOFT_FUT_NEXT!C111:D336,2,FALSE)</f>
        <v>362.35</v>
      </c>
      <c r="F165">
        <f>VLOOKUP(C165,[1]BSOFT_FUT_FAR!C111:D336,2,FALSE)</f>
        <v>359.95</v>
      </c>
      <c r="G165" t="str">
        <f t="shared" si="6"/>
        <v>Backwardation</v>
      </c>
      <c r="H165" t="str">
        <f t="shared" si="7"/>
        <v>Backwaration</v>
      </c>
      <c r="I165" t="str">
        <f t="shared" si="8"/>
        <v>Backwardation</v>
      </c>
    </row>
    <row r="166" spans="1:9" x14ac:dyDescent="0.35">
      <c r="A166" s="3">
        <v>44741</v>
      </c>
      <c r="B166">
        <v>365.694366</v>
      </c>
      <c r="C166" s="4">
        <v>44741</v>
      </c>
      <c r="D166">
        <f>VLOOKUP(C166,[1]BSOFT_FUT_NEAR!B112:C337,2,FALSE)</f>
        <v>358</v>
      </c>
      <c r="E166">
        <f>VLOOKUP(C166,[1]BSOFT_FUT_NEXT!C112:D337,2,FALSE)</f>
        <v>360.5</v>
      </c>
      <c r="F166">
        <f>VLOOKUP(C166,[1]BSOFT_FUT_FAR!C112:D337,2,FALSE)</f>
        <v>358</v>
      </c>
      <c r="G166" t="str">
        <f t="shared" si="6"/>
        <v>Backwardation</v>
      </c>
      <c r="H166" t="str">
        <f t="shared" si="7"/>
        <v>Backwaration</v>
      </c>
      <c r="I166" t="str">
        <f t="shared" si="8"/>
        <v>Backwardation</v>
      </c>
    </row>
    <row r="167" spans="1:9" x14ac:dyDescent="0.35">
      <c r="A167" s="3">
        <v>44742</v>
      </c>
      <c r="B167">
        <v>348.24511699999999</v>
      </c>
      <c r="C167" s="4">
        <v>44742</v>
      </c>
      <c r="D167">
        <f>VLOOKUP(C167,[1]BSOFT_FUT_NEAR!B113:C338,2,FALSE)</f>
        <v>346.4</v>
      </c>
      <c r="E167">
        <f>VLOOKUP(C167,[1]BSOFT_FUT_NEXT!C113:D338,2,FALSE)</f>
        <v>348.8</v>
      </c>
      <c r="F167">
        <f>VLOOKUP(C167,[1]BSOFT_FUT_FAR!C113:D338,2,FALSE)</f>
        <v>346.4</v>
      </c>
      <c r="G167" t="str">
        <f t="shared" si="6"/>
        <v>Backwardation</v>
      </c>
      <c r="H167" t="str">
        <f t="shared" si="7"/>
        <v>Contango</v>
      </c>
      <c r="I167" t="str">
        <f t="shared" si="8"/>
        <v>Backwardation</v>
      </c>
    </row>
    <row r="168" spans="1:9" x14ac:dyDescent="0.35">
      <c r="A168" s="3">
        <v>44743</v>
      </c>
      <c r="B168">
        <v>344.49899299999998</v>
      </c>
      <c r="C168" s="4">
        <v>44743</v>
      </c>
      <c r="D168">
        <f>VLOOKUP(C168,[1]BSOFT_FUT_NEAR!B114:C339,2,FALSE)</f>
        <v>353.95</v>
      </c>
      <c r="E168">
        <f>VLOOKUP(C168,[1]BSOFT_FUT_NEXT!C114:D339,2,FALSE)</f>
        <v>342.9</v>
      </c>
      <c r="F168">
        <f>VLOOKUP(C168,[1]BSOFT_FUT_FAR!C114:D339,2,FALSE)</f>
        <v>353.95</v>
      </c>
      <c r="G168" t="str">
        <f t="shared" si="6"/>
        <v>Contango</v>
      </c>
      <c r="H168" t="str">
        <f t="shared" si="7"/>
        <v>Backwaration</v>
      </c>
      <c r="I168" t="str">
        <f t="shared" si="8"/>
        <v>Contango</v>
      </c>
    </row>
    <row r="169" spans="1:9" x14ac:dyDescent="0.35">
      <c r="A169" s="3">
        <v>44746</v>
      </c>
      <c r="B169">
        <v>339.96414199999998</v>
      </c>
      <c r="C169" s="4">
        <v>44746</v>
      </c>
      <c r="D169">
        <f>VLOOKUP(C169,[1]BSOFT_FUT_NEAR!B115:C340,2,FALSE)</f>
        <v>349.15</v>
      </c>
      <c r="E169">
        <f>VLOOKUP(C169,[1]BSOFT_FUT_NEXT!C115:D340,2,FALSE)</f>
        <v>334.8</v>
      </c>
      <c r="F169">
        <f>VLOOKUP(C169,[1]BSOFT_FUT_FAR!C115:D340,2,FALSE)</f>
        <v>349.15</v>
      </c>
      <c r="G169" t="str">
        <f t="shared" si="6"/>
        <v>Contango</v>
      </c>
      <c r="H169" t="str">
        <f t="shared" si="7"/>
        <v>Backwaration</v>
      </c>
      <c r="I169" t="str">
        <f t="shared" si="8"/>
        <v>Contango</v>
      </c>
    </row>
    <row r="170" spans="1:9" x14ac:dyDescent="0.35">
      <c r="A170" s="3">
        <v>44747</v>
      </c>
      <c r="B170">
        <v>339.17544600000002</v>
      </c>
      <c r="C170" s="4">
        <v>44747</v>
      </c>
      <c r="D170">
        <f>VLOOKUP(C170,[1]BSOFT_FUT_NEAR!B116:C341,2,FALSE)</f>
        <v>348.3</v>
      </c>
      <c r="E170">
        <f>VLOOKUP(C170,[1]BSOFT_FUT_NEXT!C116:D341,2,FALSE)</f>
        <v>330.15</v>
      </c>
      <c r="F170">
        <f>VLOOKUP(C170,[1]BSOFT_FUT_FAR!C116:D341,2,FALSE)</f>
        <v>348.3</v>
      </c>
      <c r="G170" t="str">
        <f t="shared" si="6"/>
        <v>Contango</v>
      </c>
      <c r="H170" t="str">
        <f t="shared" si="7"/>
        <v>Backwaration</v>
      </c>
      <c r="I170" t="str">
        <f t="shared" si="8"/>
        <v>Contango</v>
      </c>
    </row>
    <row r="171" spans="1:9" x14ac:dyDescent="0.35">
      <c r="A171" s="3">
        <v>44748</v>
      </c>
      <c r="B171">
        <v>335.13357500000001</v>
      </c>
      <c r="C171" s="4">
        <v>44748</v>
      </c>
      <c r="D171">
        <f>VLOOKUP(C171,[1]BSOFT_FUT_NEAR!B117:C342,2,FALSE)</f>
        <v>326.35000000000002</v>
      </c>
      <c r="E171">
        <f>VLOOKUP(C171,[1]BSOFT_FUT_NEXT!C117:D342,2,FALSE)</f>
        <v>330.1</v>
      </c>
      <c r="F171">
        <f>VLOOKUP(C171,[1]BSOFT_FUT_FAR!C117:D342,2,FALSE)</f>
        <v>326.35000000000002</v>
      </c>
      <c r="G171" t="str">
        <f t="shared" si="6"/>
        <v>Backwardation</v>
      </c>
      <c r="H171" t="str">
        <f t="shared" si="7"/>
        <v>Backwaration</v>
      </c>
      <c r="I171" t="str">
        <f t="shared" si="8"/>
        <v>Backwardation</v>
      </c>
    </row>
    <row r="172" spans="1:9" x14ac:dyDescent="0.35">
      <c r="A172" s="3">
        <v>44749</v>
      </c>
      <c r="B172">
        <v>335.67578099999997</v>
      </c>
      <c r="C172" s="4">
        <v>44749</v>
      </c>
      <c r="D172">
        <f>VLOOKUP(C172,[1]BSOFT_FUT_NEAR!B118:C343,2,FALSE)</f>
        <v>344.6</v>
      </c>
      <c r="E172">
        <f>VLOOKUP(C172,[1]BSOFT_FUT_NEXT!C118:D343,2,FALSE)</f>
        <v>332.4</v>
      </c>
      <c r="F172">
        <f>VLOOKUP(C172,[1]BSOFT_FUT_FAR!C118:D343,2,FALSE)</f>
        <v>344.6</v>
      </c>
      <c r="G172" t="str">
        <f t="shared" si="6"/>
        <v>Contango</v>
      </c>
      <c r="H172" t="str">
        <f t="shared" si="7"/>
        <v>Backwaration</v>
      </c>
      <c r="I172" t="str">
        <f t="shared" si="8"/>
        <v>Contango</v>
      </c>
    </row>
    <row r="173" spans="1:9" x14ac:dyDescent="0.35">
      <c r="A173" s="3">
        <v>44750</v>
      </c>
      <c r="B173">
        <v>338.78112800000002</v>
      </c>
      <c r="C173" s="4">
        <v>44750</v>
      </c>
      <c r="D173">
        <f>VLOOKUP(C173,[1]BSOFT_FUT_NEAR!B119:C344,2,FALSE)</f>
        <v>334.2</v>
      </c>
      <c r="E173">
        <f>VLOOKUP(C173,[1]BSOFT_FUT_NEXT!C119:D344,2,FALSE)</f>
        <v>336.05</v>
      </c>
      <c r="F173">
        <f>VLOOKUP(C173,[1]BSOFT_FUT_FAR!C119:D344,2,FALSE)</f>
        <v>334.2</v>
      </c>
      <c r="G173" t="str">
        <f t="shared" si="6"/>
        <v>Backwardation</v>
      </c>
      <c r="H173" t="str">
        <f t="shared" si="7"/>
        <v>Backwaration</v>
      </c>
      <c r="I173" t="str">
        <f t="shared" si="8"/>
        <v>Backwardation</v>
      </c>
    </row>
    <row r="174" spans="1:9" x14ac:dyDescent="0.35">
      <c r="A174" s="3">
        <v>44753</v>
      </c>
      <c r="B174">
        <v>332.96475199999998</v>
      </c>
      <c r="C174" s="4">
        <v>44753</v>
      </c>
      <c r="D174">
        <f>VLOOKUP(C174,[1]BSOFT_FUT_NEAR!B120:C345,2,FALSE)</f>
        <v>325.64999999999998</v>
      </c>
      <c r="E174">
        <f>VLOOKUP(C174,[1]BSOFT_FUT_NEXT!C120:D345,2,FALSE)</f>
        <v>327.35000000000002</v>
      </c>
      <c r="F174">
        <f>VLOOKUP(C174,[1]BSOFT_FUT_FAR!C120:D345,2,FALSE)</f>
        <v>325.64999999999998</v>
      </c>
      <c r="G174" t="str">
        <f t="shared" si="6"/>
        <v>Backwardation</v>
      </c>
      <c r="H174" t="str">
        <f t="shared" si="7"/>
        <v>Backwaration</v>
      </c>
      <c r="I174" t="str">
        <f t="shared" si="8"/>
        <v>Backwardation</v>
      </c>
    </row>
    <row r="175" spans="1:9" x14ac:dyDescent="0.35">
      <c r="A175" s="3">
        <v>44754</v>
      </c>
      <c r="B175">
        <v>331.978882</v>
      </c>
      <c r="C175" s="4">
        <v>44754</v>
      </c>
      <c r="D175">
        <f>VLOOKUP(C175,[1]BSOFT_FUT_NEAR!B121:C346,2,FALSE)</f>
        <v>325.39999999999998</v>
      </c>
      <c r="E175">
        <f>VLOOKUP(C175,[1]BSOFT_FUT_NEXT!C121:D346,2,FALSE)</f>
        <v>326.89999999999998</v>
      </c>
      <c r="F175">
        <f>VLOOKUP(C175,[1]BSOFT_FUT_FAR!C121:D346,2,FALSE)</f>
        <v>325.39999999999998</v>
      </c>
      <c r="G175" t="str">
        <f t="shared" si="6"/>
        <v>Backwardation</v>
      </c>
      <c r="H175" t="str">
        <f t="shared" si="7"/>
        <v>Backwaration</v>
      </c>
      <c r="I175" t="str">
        <f t="shared" si="8"/>
        <v>Backwardation</v>
      </c>
    </row>
    <row r="176" spans="1:9" x14ac:dyDescent="0.35">
      <c r="A176" s="3">
        <v>44755</v>
      </c>
      <c r="B176">
        <v>340.80209400000001</v>
      </c>
      <c r="C176" s="4">
        <v>44755</v>
      </c>
      <c r="D176">
        <f>VLOOKUP(C176,[1]BSOFT_FUT_NEAR!B122:C347,2,FALSE)</f>
        <v>331.25</v>
      </c>
      <c r="E176">
        <f>VLOOKUP(C176,[1]BSOFT_FUT_NEXT!C122:D347,2,FALSE)</f>
        <v>334.35</v>
      </c>
      <c r="F176">
        <f>VLOOKUP(C176,[1]BSOFT_FUT_FAR!C122:D347,2,FALSE)</f>
        <v>331.25</v>
      </c>
      <c r="G176" t="str">
        <f t="shared" si="6"/>
        <v>Backwardation</v>
      </c>
      <c r="H176" t="str">
        <f t="shared" si="7"/>
        <v>Backwaration</v>
      </c>
      <c r="I176" t="str">
        <f t="shared" si="8"/>
        <v>Backwardation</v>
      </c>
    </row>
    <row r="177" spans="1:9" x14ac:dyDescent="0.35">
      <c r="A177" s="3">
        <v>44756</v>
      </c>
      <c r="B177">
        <v>315.79135100000002</v>
      </c>
      <c r="C177" s="4">
        <v>44756</v>
      </c>
      <c r="D177">
        <f>VLOOKUP(C177,[1]BSOFT_FUT_NEAR!B123:C348,2,FALSE)</f>
        <v>314</v>
      </c>
      <c r="E177">
        <f>VLOOKUP(C177,[1]BSOFT_FUT_NEXT!C123:D348,2,FALSE)</f>
        <v>313.64999999999998</v>
      </c>
      <c r="F177">
        <f>VLOOKUP(C177,[1]BSOFT_FUT_FAR!C123:D348,2,FALSE)</f>
        <v>314</v>
      </c>
      <c r="G177" t="str">
        <f t="shared" si="6"/>
        <v>Backwardation</v>
      </c>
      <c r="H177" t="str">
        <f t="shared" si="7"/>
        <v>Backwaration</v>
      </c>
      <c r="I177" t="str">
        <f t="shared" si="8"/>
        <v>Backwardation</v>
      </c>
    </row>
    <row r="178" spans="1:9" x14ac:dyDescent="0.35">
      <c r="A178" s="3">
        <v>44757</v>
      </c>
      <c r="B178">
        <v>307.88540599999999</v>
      </c>
      <c r="C178" s="4">
        <v>44757</v>
      </c>
      <c r="D178">
        <f>VLOOKUP(C178,[1]BSOFT_FUT_NEAR!B124:C349,2,FALSE)</f>
        <v>313</v>
      </c>
      <c r="E178">
        <f>VLOOKUP(C178,[1]BSOFT_FUT_NEXT!C124:D349,2,FALSE)</f>
        <v>308.55</v>
      </c>
      <c r="F178">
        <f>VLOOKUP(C178,[1]BSOFT_FUT_FAR!C124:D349,2,FALSE)</f>
        <v>313</v>
      </c>
      <c r="G178" t="str">
        <f t="shared" si="6"/>
        <v>Contango</v>
      </c>
      <c r="H178" t="str">
        <f t="shared" si="7"/>
        <v>Contango</v>
      </c>
      <c r="I178" t="str">
        <f t="shared" si="8"/>
        <v>Contango</v>
      </c>
    </row>
    <row r="179" spans="1:9" x14ac:dyDescent="0.35">
      <c r="A179" s="3">
        <v>44760</v>
      </c>
      <c r="B179">
        <v>316.23889200000002</v>
      </c>
      <c r="C179" s="4">
        <v>44760</v>
      </c>
      <c r="D179">
        <f>VLOOKUP(C179,[1]BSOFT_FUT_NEAR!B125:C350,2,FALSE)</f>
        <v>315.8</v>
      </c>
      <c r="E179">
        <f>VLOOKUP(C179,[1]BSOFT_FUT_NEXT!C125:D350,2,FALSE)</f>
        <v>317.45</v>
      </c>
      <c r="F179">
        <f>VLOOKUP(C179,[1]BSOFT_FUT_FAR!C125:D350,2,FALSE)</f>
        <v>315.8</v>
      </c>
      <c r="G179" t="str">
        <f t="shared" si="6"/>
        <v>Backwardation</v>
      </c>
      <c r="H179" t="str">
        <f t="shared" si="7"/>
        <v>Contango</v>
      </c>
      <c r="I179" t="str">
        <f t="shared" si="8"/>
        <v>Backwardation</v>
      </c>
    </row>
    <row r="180" spans="1:9" x14ac:dyDescent="0.35">
      <c r="A180" s="3">
        <v>44761</v>
      </c>
      <c r="B180">
        <v>325.98458900000003</v>
      </c>
      <c r="C180" s="4">
        <v>44761</v>
      </c>
      <c r="D180">
        <f>VLOOKUP(C180,[1]BSOFT_FUT_NEAR!B126:C351,2,FALSE)</f>
        <v>324.89999999999998</v>
      </c>
      <c r="E180">
        <f>VLOOKUP(C180,[1]BSOFT_FUT_NEXT!C126:D351,2,FALSE)</f>
        <v>325.85000000000002</v>
      </c>
      <c r="F180">
        <f>VLOOKUP(C180,[1]BSOFT_FUT_FAR!C126:D351,2,FALSE)</f>
        <v>324.89999999999998</v>
      </c>
      <c r="G180" t="str">
        <f t="shared" si="6"/>
        <v>Backwardation</v>
      </c>
      <c r="H180" t="str">
        <f t="shared" si="7"/>
        <v>Backwaration</v>
      </c>
      <c r="I180" t="str">
        <f t="shared" si="8"/>
        <v>Backwardation</v>
      </c>
    </row>
    <row r="181" spans="1:9" x14ac:dyDescent="0.35">
      <c r="A181" s="3">
        <v>44762</v>
      </c>
      <c r="B181">
        <v>333.39334100000002</v>
      </c>
      <c r="D181" t="e">
        <f>VLOOKUP(C181,[1]BSOFT_FUT_NEAR!B127:C352,2,FALSE)</f>
        <v>#N/A</v>
      </c>
      <c r="E181" t="e">
        <f>VLOOKUP(C181,[1]BSOFT_FUT_NEXT!C127:D352,2,FALSE)</f>
        <v>#N/A</v>
      </c>
      <c r="F181" t="e">
        <f>VLOOKUP(C181,[1]BSOFT_FUT_FAR!C127:D352,2,FALSE)</f>
        <v>#N/A</v>
      </c>
      <c r="G181" t="e">
        <f t="shared" si="6"/>
        <v>#N/A</v>
      </c>
      <c r="H181" t="e">
        <f t="shared" si="7"/>
        <v>#N/A</v>
      </c>
      <c r="I181" t="e">
        <f t="shared" si="8"/>
        <v>#N/A</v>
      </c>
    </row>
    <row r="182" spans="1:9" x14ac:dyDescent="0.35">
      <c r="A182" s="3">
        <v>44763</v>
      </c>
      <c r="B182">
        <v>336.52590900000001</v>
      </c>
      <c r="C182" s="4">
        <v>44763</v>
      </c>
      <c r="D182">
        <f>VLOOKUP(C182,[1]BSOFT_FUT_NEAR!B128:C353,2,FALSE)</f>
        <v>336.45</v>
      </c>
      <c r="E182">
        <f>VLOOKUP(C182,[1]BSOFT_FUT_NEXT!C128:D353,2,FALSE)</f>
        <v>337.3</v>
      </c>
      <c r="F182">
        <f>VLOOKUP(C182,[1]BSOFT_FUT_FAR!C128:D353,2,FALSE)</f>
        <v>336.45</v>
      </c>
      <c r="G182" t="str">
        <f t="shared" si="6"/>
        <v>Backwardation</v>
      </c>
      <c r="H182" t="str">
        <f t="shared" si="7"/>
        <v>Contango</v>
      </c>
      <c r="I182" t="str">
        <f t="shared" si="8"/>
        <v>Backwardation</v>
      </c>
    </row>
    <row r="183" spans="1:9" x14ac:dyDescent="0.35">
      <c r="A183" s="3">
        <v>44764</v>
      </c>
      <c r="B183">
        <v>331.65304600000002</v>
      </c>
      <c r="C183" s="4">
        <v>44764</v>
      </c>
      <c r="D183">
        <f>VLOOKUP(C183,[1]BSOFT_FUT_NEAR!B129:C354,2,FALSE)</f>
        <v>333.55</v>
      </c>
      <c r="E183">
        <f>VLOOKUP(C183,[1]BSOFT_FUT_NEXT!C129:D354,2,FALSE)</f>
        <v>333.85</v>
      </c>
      <c r="F183">
        <f>VLOOKUP(C183,[1]BSOFT_FUT_FAR!C129:D354,2,FALSE)</f>
        <v>333.55</v>
      </c>
      <c r="G183" t="str">
        <f t="shared" si="6"/>
        <v>Contango</v>
      </c>
      <c r="H183" t="str">
        <f t="shared" si="7"/>
        <v>Contango</v>
      </c>
      <c r="I183" t="str">
        <f t="shared" si="8"/>
        <v>Contango</v>
      </c>
    </row>
    <row r="184" spans="1:9" x14ac:dyDescent="0.35">
      <c r="A184" s="3">
        <v>44767</v>
      </c>
      <c r="B184">
        <v>330.907196</v>
      </c>
      <c r="C184" s="4">
        <v>44767</v>
      </c>
      <c r="D184">
        <f>VLOOKUP(C184,[1]BSOFT_FUT_NEAR!B130:C355,2,FALSE)</f>
        <v>332.1</v>
      </c>
      <c r="E184">
        <f>VLOOKUP(C184,[1]BSOFT_FUT_NEXT!C130:D355,2,FALSE)</f>
        <v>333.25</v>
      </c>
      <c r="F184">
        <f>VLOOKUP(C184,[1]BSOFT_FUT_FAR!C130:D355,2,FALSE)</f>
        <v>332.1</v>
      </c>
      <c r="G184" t="str">
        <f t="shared" si="6"/>
        <v>Contango</v>
      </c>
      <c r="H184" t="str">
        <f t="shared" si="7"/>
        <v>Contango</v>
      </c>
      <c r="I184" t="str">
        <f t="shared" si="8"/>
        <v>Contango</v>
      </c>
    </row>
    <row r="185" spans="1:9" x14ac:dyDescent="0.35">
      <c r="A185" s="3">
        <v>44768</v>
      </c>
      <c r="B185">
        <v>317.68087800000001</v>
      </c>
      <c r="C185" s="4">
        <v>44768</v>
      </c>
      <c r="D185">
        <f>VLOOKUP(C185,[1]BSOFT_FUT_NEAR!B131:C356,2,FALSE)</f>
        <v>318.89999999999998</v>
      </c>
      <c r="E185">
        <f>VLOOKUP(C185,[1]BSOFT_FUT_NEXT!C131:D356,2,FALSE)</f>
        <v>319.55</v>
      </c>
      <c r="F185">
        <f>VLOOKUP(C185,[1]BSOFT_FUT_FAR!C131:D356,2,FALSE)</f>
        <v>318.89999999999998</v>
      </c>
      <c r="G185" t="str">
        <f t="shared" si="6"/>
        <v>Contango</v>
      </c>
      <c r="H185" t="str">
        <f t="shared" si="7"/>
        <v>Contango</v>
      </c>
      <c r="I185" t="str">
        <f t="shared" si="8"/>
        <v>Contango</v>
      </c>
    </row>
    <row r="186" spans="1:9" x14ac:dyDescent="0.35">
      <c r="A186" s="3">
        <v>44769</v>
      </c>
      <c r="B186">
        <v>324.19457999999997</v>
      </c>
      <c r="C186" s="4">
        <v>44769</v>
      </c>
      <c r="D186">
        <f>VLOOKUP(C186,[1]BSOFT_FUT_NEAR!B132:C357,2,FALSE)</f>
        <v>327.5</v>
      </c>
      <c r="E186">
        <f>VLOOKUP(C186,[1]BSOFT_FUT_NEXT!C132:D357,2,FALSE)</f>
        <v>327.7</v>
      </c>
      <c r="F186">
        <f>VLOOKUP(C186,[1]BSOFT_FUT_FAR!C132:D357,2,FALSE)</f>
        <v>327.5</v>
      </c>
      <c r="G186" t="str">
        <f t="shared" si="6"/>
        <v>Contango</v>
      </c>
      <c r="H186" t="str">
        <f t="shared" si="7"/>
        <v>Contango</v>
      </c>
      <c r="I186" t="str">
        <f t="shared" si="8"/>
        <v>Contango</v>
      </c>
    </row>
    <row r="187" spans="1:9" x14ac:dyDescent="0.35">
      <c r="A187" s="3">
        <v>44770</v>
      </c>
      <c r="B187">
        <v>327.47628800000001</v>
      </c>
      <c r="C187" s="4">
        <v>44770</v>
      </c>
      <c r="D187">
        <f>VLOOKUP(C187,[1]BSOFT_FUT_NEAR!B133:C358,2,FALSE)</f>
        <v>331.55</v>
      </c>
      <c r="E187">
        <f>VLOOKUP(C187,[1]BSOFT_FUT_NEXT!C133:D358,2,FALSE)</f>
        <v>331.45</v>
      </c>
      <c r="F187">
        <f>VLOOKUP(C187,[1]BSOFT_FUT_FAR!C133:D358,2,FALSE)</f>
        <v>331.55</v>
      </c>
      <c r="G187" t="str">
        <f t="shared" si="6"/>
        <v>Contango</v>
      </c>
      <c r="H187" t="str">
        <f t="shared" si="7"/>
        <v>Contango</v>
      </c>
      <c r="I187" t="str">
        <f t="shared" si="8"/>
        <v>Contango</v>
      </c>
    </row>
    <row r="188" spans="1:9" x14ac:dyDescent="0.35">
      <c r="A188" s="3">
        <v>44771</v>
      </c>
      <c r="B188">
        <v>334.13919099999998</v>
      </c>
      <c r="C188" s="4">
        <v>44771</v>
      </c>
      <c r="D188">
        <f>VLOOKUP(C188,[1]BSOFT_FUT_NEAR!B134:C359,2,FALSE)</f>
        <v>340.45</v>
      </c>
      <c r="E188">
        <f>VLOOKUP(C188,[1]BSOFT_FUT_NEXT!C134:D359,2,FALSE)</f>
        <v>338.05</v>
      </c>
      <c r="F188">
        <f>VLOOKUP(C188,[1]BSOFT_FUT_FAR!C134:D359,2,FALSE)</f>
        <v>340.45</v>
      </c>
      <c r="G188" t="str">
        <f t="shared" si="6"/>
        <v>Contango</v>
      </c>
      <c r="H188" t="str">
        <f t="shared" si="7"/>
        <v>Contango</v>
      </c>
      <c r="I188" t="str">
        <f t="shared" si="8"/>
        <v>Contango</v>
      </c>
    </row>
    <row r="189" spans="1:9" x14ac:dyDescent="0.35">
      <c r="A189" s="3">
        <v>44774</v>
      </c>
      <c r="B189">
        <v>340.50375400000001</v>
      </c>
      <c r="C189" s="4">
        <v>44774</v>
      </c>
      <c r="D189">
        <f>VLOOKUP(C189,[1]BSOFT_FUT_NEAR!B135:C360,2,FALSE)</f>
        <v>346.75</v>
      </c>
      <c r="E189">
        <f>VLOOKUP(C189,[1]BSOFT_FUT_NEXT!C135:D360,2,FALSE)</f>
        <v>343.85</v>
      </c>
      <c r="F189">
        <f>VLOOKUP(C189,[1]BSOFT_FUT_FAR!C135:D360,2,FALSE)</f>
        <v>346.75</v>
      </c>
      <c r="G189" t="str">
        <f t="shared" si="6"/>
        <v>Contango</v>
      </c>
      <c r="H189" t="str">
        <f t="shared" si="7"/>
        <v>Contango</v>
      </c>
      <c r="I189" t="str">
        <f t="shared" si="8"/>
        <v>Contango</v>
      </c>
    </row>
    <row r="190" spans="1:9" x14ac:dyDescent="0.35">
      <c r="A190" s="3">
        <v>44775</v>
      </c>
      <c r="B190">
        <v>332.697205</v>
      </c>
      <c r="C190" s="4">
        <v>44775</v>
      </c>
      <c r="D190">
        <f>VLOOKUP(C190,[1]BSOFT_FUT_NEAR!B136:C361,2,FALSE)</f>
        <v>336.7</v>
      </c>
      <c r="E190">
        <f>VLOOKUP(C190,[1]BSOFT_FUT_NEXT!C136:D361,2,FALSE)</f>
        <v>334.3</v>
      </c>
      <c r="F190">
        <f>VLOOKUP(C190,[1]BSOFT_FUT_FAR!C136:D361,2,FALSE)</f>
        <v>336.7</v>
      </c>
      <c r="G190" t="str">
        <f t="shared" si="6"/>
        <v>Contango</v>
      </c>
      <c r="H190" t="str">
        <f t="shared" si="7"/>
        <v>Contango</v>
      </c>
      <c r="I190" t="str">
        <f t="shared" si="8"/>
        <v>Contango</v>
      </c>
    </row>
    <row r="191" spans="1:9" x14ac:dyDescent="0.35">
      <c r="A191" s="3">
        <v>44776</v>
      </c>
      <c r="B191">
        <v>340.45404100000002</v>
      </c>
      <c r="C191" s="4">
        <v>44776</v>
      </c>
      <c r="D191">
        <f>VLOOKUP(C191,[1]BSOFT_FUT_NEAR!B137:C362,2,FALSE)</f>
        <v>341.25</v>
      </c>
      <c r="E191">
        <f>VLOOKUP(C191,[1]BSOFT_FUT_NEXT!C137:D362,2,FALSE)</f>
        <v>342.35</v>
      </c>
      <c r="F191">
        <f>VLOOKUP(C191,[1]BSOFT_FUT_FAR!C137:D362,2,FALSE)</f>
        <v>341.25</v>
      </c>
      <c r="G191" t="str">
        <f t="shared" si="6"/>
        <v>Contango</v>
      </c>
      <c r="H191" t="str">
        <f t="shared" si="7"/>
        <v>Contango</v>
      </c>
      <c r="I191" t="str">
        <f t="shared" si="8"/>
        <v>Contango</v>
      </c>
    </row>
    <row r="192" spans="1:9" x14ac:dyDescent="0.35">
      <c r="A192" s="3">
        <v>44777</v>
      </c>
      <c r="B192">
        <v>348.21081500000003</v>
      </c>
      <c r="C192" s="4">
        <v>44777</v>
      </c>
      <c r="D192">
        <f>VLOOKUP(C192,[1]BSOFT_FUT_NEAR!B138:C363,2,FALSE)</f>
        <v>350.2</v>
      </c>
      <c r="E192">
        <f>VLOOKUP(C192,[1]BSOFT_FUT_NEXT!C138:D363,2,FALSE)</f>
        <v>349.6</v>
      </c>
      <c r="F192">
        <f>VLOOKUP(C192,[1]BSOFT_FUT_FAR!C138:D363,2,FALSE)</f>
        <v>350.2</v>
      </c>
      <c r="G192" t="str">
        <f t="shared" si="6"/>
        <v>Contango</v>
      </c>
      <c r="H192" t="str">
        <f t="shared" si="7"/>
        <v>Contango</v>
      </c>
      <c r="I192" t="str">
        <f t="shared" si="8"/>
        <v>Contango</v>
      </c>
    </row>
    <row r="193" spans="1:9" x14ac:dyDescent="0.35">
      <c r="A193" s="3">
        <v>44778</v>
      </c>
      <c r="B193">
        <v>344.03411899999998</v>
      </c>
      <c r="C193" s="4">
        <v>44778</v>
      </c>
      <c r="D193">
        <f>VLOOKUP(C193,[1]BSOFT_FUT_NEAR!B139:C364,2,FALSE)</f>
        <v>346.75</v>
      </c>
      <c r="E193">
        <f>VLOOKUP(C193,[1]BSOFT_FUT_NEXT!C139:D364,2,FALSE)</f>
        <v>347.75</v>
      </c>
      <c r="F193">
        <f>VLOOKUP(C193,[1]BSOFT_FUT_FAR!C139:D364,2,FALSE)</f>
        <v>346.75</v>
      </c>
      <c r="G193" t="str">
        <f t="shared" si="6"/>
        <v>Contango</v>
      </c>
      <c r="H193" t="str">
        <f t="shared" si="7"/>
        <v>Contango</v>
      </c>
      <c r="I193" t="str">
        <f t="shared" si="8"/>
        <v>Contango</v>
      </c>
    </row>
    <row r="194" spans="1:9" x14ac:dyDescent="0.35">
      <c r="A194" s="3">
        <v>44781</v>
      </c>
      <c r="B194">
        <v>341.697113</v>
      </c>
      <c r="C194" s="4">
        <v>44781</v>
      </c>
      <c r="D194">
        <f>VLOOKUP(C194,[1]BSOFT_FUT_NEAR!B140:C365,2,FALSE)</f>
        <v>347.85</v>
      </c>
      <c r="E194">
        <f>VLOOKUP(C194,[1]BSOFT_FUT_NEXT!C140:D365,2,FALSE)</f>
        <v>346.4</v>
      </c>
      <c r="F194">
        <f>VLOOKUP(C194,[1]BSOFT_FUT_FAR!C140:D365,2,FALSE)</f>
        <v>347.85</v>
      </c>
      <c r="G194" t="str">
        <f t="shared" si="6"/>
        <v>Contango</v>
      </c>
      <c r="H194" t="str">
        <f t="shared" si="7"/>
        <v>Contango</v>
      </c>
      <c r="I194" t="str">
        <f t="shared" si="8"/>
        <v>Contango</v>
      </c>
    </row>
    <row r="195" spans="1:9" x14ac:dyDescent="0.35">
      <c r="A195" s="3">
        <v>44783</v>
      </c>
      <c r="B195">
        <v>334.13919099999998</v>
      </c>
      <c r="C195" s="4">
        <v>44783</v>
      </c>
      <c r="D195">
        <f>VLOOKUP(C195,[1]BSOFT_FUT_NEAR!B141:C366,2,FALSE)</f>
        <v>339.25</v>
      </c>
      <c r="E195">
        <f>VLOOKUP(C195,[1]BSOFT_FUT_NEXT!C141:D366,2,FALSE)</f>
        <v>338.5</v>
      </c>
      <c r="F195">
        <f>VLOOKUP(C195,[1]BSOFT_FUT_FAR!C141:D366,2,FALSE)</f>
        <v>339.25</v>
      </c>
      <c r="G195" t="str">
        <f t="shared" ref="G195:G249" si="9">IF(D195-B195&gt;0,"Contango","Backwardation")</f>
        <v>Contango</v>
      </c>
      <c r="H195" t="str">
        <f t="shared" ref="H195:H249" si="10">IF(E195-B195&gt;0,"Contango","Backwaration")</f>
        <v>Contango</v>
      </c>
      <c r="I195" t="str">
        <f t="shared" ref="I195:I249" si="11">IF(F195-B195&gt;0,"Contango","Backwardation")</f>
        <v>Contango</v>
      </c>
    </row>
    <row r="196" spans="1:9" x14ac:dyDescent="0.35">
      <c r="A196" s="3">
        <v>44784</v>
      </c>
      <c r="B196">
        <v>341.19988999999998</v>
      </c>
      <c r="C196" s="4">
        <v>44784</v>
      </c>
      <c r="D196">
        <f>VLOOKUP(C196,[1]BSOFT_FUT_NEAR!B142:C367,2,FALSE)</f>
        <v>347.2</v>
      </c>
      <c r="E196">
        <f>VLOOKUP(C196,[1]BSOFT_FUT_NEXT!C142:D367,2,FALSE)</f>
        <v>345.5</v>
      </c>
      <c r="F196">
        <f>VLOOKUP(C196,[1]BSOFT_FUT_FAR!C142:D367,2,FALSE)</f>
        <v>347.2</v>
      </c>
      <c r="G196" t="str">
        <f t="shared" si="9"/>
        <v>Contango</v>
      </c>
      <c r="H196" t="str">
        <f t="shared" si="10"/>
        <v>Contango</v>
      </c>
      <c r="I196" t="str">
        <f t="shared" si="11"/>
        <v>Contango</v>
      </c>
    </row>
    <row r="197" spans="1:9" x14ac:dyDescent="0.35">
      <c r="A197" s="3">
        <v>44785</v>
      </c>
      <c r="B197">
        <v>338.663971</v>
      </c>
      <c r="C197" s="4">
        <v>44785</v>
      </c>
      <c r="D197">
        <f>VLOOKUP(C197,[1]BSOFT_FUT_NEAR!B143:C368,2,FALSE)</f>
        <v>343.8</v>
      </c>
      <c r="E197">
        <f>VLOOKUP(C197,[1]BSOFT_FUT_NEXT!C143:D368,2,FALSE)</f>
        <v>342.85</v>
      </c>
      <c r="F197">
        <f>VLOOKUP(C197,[1]BSOFT_FUT_FAR!C143:D368,2,FALSE)</f>
        <v>343.8</v>
      </c>
      <c r="G197" t="str">
        <f t="shared" si="9"/>
        <v>Contango</v>
      </c>
      <c r="H197" t="str">
        <f t="shared" si="10"/>
        <v>Contango</v>
      </c>
      <c r="I197" t="str">
        <f t="shared" si="11"/>
        <v>Contango</v>
      </c>
    </row>
    <row r="198" spans="1:9" x14ac:dyDescent="0.35">
      <c r="A198" s="3">
        <v>44789</v>
      </c>
      <c r="B198">
        <v>334.03973400000001</v>
      </c>
      <c r="C198" s="4">
        <v>44789</v>
      </c>
      <c r="D198">
        <f>VLOOKUP(C198,[1]BSOFT_FUT_NEAR!B144:C369,2,FALSE)</f>
        <v>339.5</v>
      </c>
      <c r="E198">
        <f>VLOOKUP(C198,[1]BSOFT_FUT_NEXT!C144:D369,2,FALSE)</f>
        <v>338.65</v>
      </c>
      <c r="F198">
        <f>VLOOKUP(C198,[1]BSOFT_FUT_FAR!C144:D369,2,FALSE)</f>
        <v>339.5</v>
      </c>
      <c r="G198" t="str">
        <f t="shared" si="9"/>
        <v>Contango</v>
      </c>
      <c r="H198" t="str">
        <f t="shared" si="10"/>
        <v>Contango</v>
      </c>
      <c r="I198" t="str">
        <f t="shared" si="11"/>
        <v>Contango</v>
      </c>
    </row>
    <row r="199" spans="1:9" x14ac:dyDescent="0.35">
      <c r="A199" s="3">
        <v>44790</v>
      </c>
      <c r="B199">
        <v>337.122589</v>
      </c>
      <c r="D199" t="e">
        <f>VLOOKUP(C199,[1]BSOFT_FUT_NEAR!B145:C370,2,FALSE)</f>
        <v>#N/A</v>
      </c>
      <c r="E199" t="e">
        <f>VLOOKUP(C199,[1]BSOFT_FUT_NEXT!C145:D370,2,FALSE)</f>
        <v>#N/A</v>
      </c>
      <c r="F199" t="e">
        <f>VLOOKUP(C199,[1]BSOFT_FUT_FAR!C145:D370,2,FALSE)</f>
        <v>#N/A</v>
      </c>
      <c r="G199" t="e">
        <f t="shared" si="9"/>
        <v>#N/A</v>
      </c>
      <c r="H199" t="e">
        <f t="shared" si="10"/>
        <v>#N/A</v>
      </c>
      <c r="I199" t="e">
        <f t="shared" si="11"/>
        <v>#N/A</v>
      </c>
    </row>
    <row r="200" spans="1:9" x14ac:dyDescent="0.35">
      <c r="A200" s="3">
        <v>44791</v>
      </c>
      <c r="B200">
        <v>332.647491</v>
      </c>
      <c r="C200" s="4">
        <v>44791</v>
      </c>
      <c r="D200">
        <f>VLOOKUP(C200,[1]BSOFT_FUT_NEAR!B146:C371,2,FALSE)</f>
        <v>338.15</v>
      </c>
      <c r="E200">
        <f>VLOOKUP(C200,[1]BSOFT_FUT_NEXT!C146:D371,2,FALSE)</f>
        <v>337.45</v>
      </c>
      <c r="F200">
        <f>VLOOKUP(C200,[1]BSOFT_FUT_FAR!C146:D371,2,FALSE)</f>
        <v>338.15</v>
      </c>
      <c r="G200" t="str">
        <f t="shared" si="9"/>
        <v>Contango</v>
      </c>
      <c r="H200" t="str">
        <f t="shared" si="10"/>
        <v>Contango</v>
      </c>
      <c r="I200" t="str">
        <f t="shared" si="11"/>
        <v>Contango</v>
      </c>
    </row>
    <row r="201" spans="1:9" x14ac:dyDescent="0.35">
      <c r="A201" s="3">
        <v>44792</v>
      </c>
      <c r="B201">
        <v>329.66412400000002</v>
      </c>
      <c r="C201" s="4">
        <v>44792</v>
      </c>
      <c r="D201">
        <f>VLOOKUP(C201,[1]BSOFT_FUT_NEAR!B147:C372,2,FALSE)</f>
        <v>335.65</v>
      </c>
      <c r="E201">
        <f>VLOOKUP(C201,[1]BSOFT_FUT_NEXT!C147:D372,2,FALSE)</f>
        <v>333.2</v>
      </c>
      <c r="F201">
        <f>VLOOKUP(C201,[1]BSOFT_FUT_FAR!C147:D372,2,FALSE)</f>
        <v>335.65</v>
      </c>
      <c r="G201" t="str">
        <f t="shared" si="9"/>
        <v>Contango</v>
      </c>
      <c r="H201" t="str">
        <f t="shared" si="10"/>
        <v>Contango</v>
      </c>
      <c r="I201" t="str">
        <f t="shared" si="11"/>
        <v>Contango</v>
      </c>
    </row>
    <row r="202" spans="1:9" x14ac:dyDescent="0.35">
      <c r="A202" s="3">
        <v>44795</v>
      </c>
      <c r="B202">
        <v>321.21118200000001</v>
      </c>
      <c r="C202" s="4">
        <v>44795</v>
      </c>
      <c r="D202">
        <f>VLOOKUP(C202,[1]BSOFT_FUT_NEAR!B148:C373,2,FALSE)</f>
        <v>327</v>
      </c>
      <c r="E202">
        <f>VLOOKUP(C202,[1]BSOFT_FUT_NEXT!C148:D373,2,FALSE)</f>
        <v>324.14999999999998</v>
      </c>
      <c r="F202">
        <f>VLOOKUP(C202,[1]BSOFT_FUT_FAR!C148:D373,2,FALSE)</f>
        <v>327</v>
      </c>
      <c r="G202" t="str">
        <f t="shared" si="9"/>
        <v>Contango</v>
      </c>
      <c r="H202" t="str">
        <f t="shared" si="10"/>
        <v>Contango</v>
      </c>
      <c r="I202" t="str">
        <f t="shared" si="11"/>
        <v>Contango</v>
      </c>
    </row>
    <row r="203" spans="1:9" x14ac:dyDescent="0.35">
      <c r="A203" s="3">
        <v>44796</v>
      </c>
      <c r="B203">
        <v>319.520599</v>
      </c>
      <c r="C203" s="4">
        <v>44796</v>
      </c>
      <c r="D203">
        <f>VLOOKUP(C203,[1]BSOFT_FUT_NEAR!B149:C374,2,FALSE)</f>
        <v>325.5</v>
      </c>
      <c r="E203">
        <f>VLOOKUP(C203,[1]BSOFT_FUT_NEXT!C149:D374,2,FALSE)</f>
        <v>323.7</v>
      </c>
      <c r="F203">
        <f>VLOOKUP(C203,[1]BSOFT_FUT_FAR!C149:D374,2,FALSE)</f>
        <v>325.5</v>
      </c>
      <c r="G203" t="str">
        <f t="shared" si="9"/>
        <v>Contango</v>
      </c>
      <c r="H203" t="str">
        <f t="shared" si="10"/>
        <v>Contango</v>
      </c>
      <c r="I203" t="str">
        <f t="shared" si="11"/>
        <v>Contango</v>
      </c>
    </row>
    <row r="204" spans="1:9" x14ac:dyDescent="0.35">
      <c r="A204" s="3">
        <v>44797</v>
      </c>
      <c r="B204">
        <v>318.52612299999998</v>
      </c>
      <c r="C204" s="4">
        <v>44797</v>
      </c>
      <c r="D204">
        <f>VLOOKUP(C204,[1]BSOFT_FUT_NEAR!B150:C375,2,FALSE)</f>
        <v>324.10000000000002</v>
      </c>
      <c r="E204">
        <f>VLOOKUP(C204,[1]BSOFT_FUT_NEXT!C150:D375,2,FALSE)</f>
        <v>322.85000000000002</v>
      </c>
      <c r="F204">
        <f>VLOOKUP(C204,[1]BSOFT_FUT_FAR!C150:D375,2,FALSE)</f>
        <v>324.10000000000002</v>
      </c>
      <c r="G204" t="str">
        <f t="shared" si="9"/>
        <v>Contango</v>
      </c>
      <c r="H204" t="str">
        <f t="shared" si="10"/>
        <v>Contango</v>
      </c>
      <c r="I204" t="str">
        <f t="shared" si="11"/>
        <v>Contango</v>
      </c>
    </row>
    <row r="205" spans="1:9" x14ac:dyDescent="0.35">
      <c r="A205" s="3">
        <v>44798</v>
      </c>
      <c r="B205">
        <v>322.106201</v>
      </c>
      <c r="C205" s="4">
        <v>44798</v>
      </c>
      <c r="D205">
        <f>VLOOKUP(C205,[1]BSOFT_FUT_NEAR!B151:C376,2,FALSE)</f>
        <v>327.8</v>
      </c>
      <c r="E205">
        <f>VLOOKUP(C205,[1]BSOFT_FUT_NEXT!C151:D376,2,FALSE)</f>
        <v>325.85000000000002</v>
      </c>
      <c r="F205">
        <f>VLOOKUP(C205,[1]BSOFT_FUT_FAR!C151:D376,2,FALSE)</f>
        <v>327.8</v>
      </c>
      <c r="G205" t="str">
        <f t="shared" si="9"/>
        <v>Contango</v>
      </c>
      <c r="H205" t="str">
        <f t="shared" si="10"/>
        <v>Contango</v>
      </c>
      <c r="I205" t="str">
        <f t="shared" si="11"/>
        <v>Contango</v>
      </c>
    </row>
    <row r="206" spans="1:9" x14ac:dyDescent="0.35">
      <c r="A206" s="3">
        <v>44799</v>
      </c>
      <c r="B206">
        <v>319.868652</v>
      </c>
      <c r="C206" s="4">
        <v>44799</v>
      </c>
      <c r="D206">
        <f>VLOOKUP(C206,[1]BSOFT_FUT_NEAR!B152:C377,2,FALSE)</f>
        <v>326.25</v>
      </c>
      <c r="E206">
        <f>VLOOKUP(C206,[1]BSOFT_FUT_NEXT!C152:D377,2,FALSE)</f>
        <v>324.95</v>
      </c>
      <c r="F206">
        <f>VLOOKUP(C206,[1]BSOFT_FUT_FAR!C152:D377,2,FALSE)</f>
        <v>326.25</v>
      </c>
      <c r="G206" t="str">
        <f t="shared" si="9"/>
        <v>Contango</v>
      </c>
      <c r="H206" t="str">
        <f t="shared" si="10"/>
        <v>Contango</v>
      </c>
      <c r="I206" t="str">
        <f t="shared" si="11"/>
        <v>Contango</v>
      </c>
    </row>
    <row r="207" spans="1:9" x14ac:dyDescent="0.35">
      <c r="A207" s="3">
        <v>44802</v>
      </c>
      <c r="B207">
        <v>310.42126500000001</v>
      </c>
      <c r="C207" s="4">
        <v>44802</v>
      </c>
      <c r="D207">
        <f>VLOOKUP(C207,[1]BSOFT_FUT_NEAR!B153:C378,2,FALSE)</f>
        <v>316.45</v>
      </c>
      <c r="E207">
        <f>VLOOKUP(C207,[1]BSOFT_FUT_NEXT!C153:D378,2,FALSE)</f>
        <v>315.7</v>
      </c>
      <c r="F207">
        <f>VLOOKUP(C207,[1]BSOFT_FUT_FAR!C153:D378,2,FALSE)</f>
        <v>316.45</v>
      </c>
      <c r="G207" t="str">
        <f t="shared" si="9"/>
        <v>Contango</v>
      </c>
      <c r="H207" t="str">
        <f t="shared" si="10"/>
        <v>Contango</v>
      </c>
      <c r="I207" t="str">
        <f t="shared" si="11"/>
        <v>Contango</v>
      </c>
    </row>
    <row r="208" spans="1:9" x14ac:dyDescent="0.35">
      <c r="A208" s="3">
        <v>44803</v>
      </c>
      <c r="B208">
        <v>319.57034299999998</v>
      </c>
      <c r="C208" s="4">
        <v>44803</v>
      </c>
      <c r="D208">
        <f>VLOOKUP(C208,[1]BSOFT_FUT_NEAR!B154:C379,2,FALSE)</f>
        <v>325.25</v>
      </c>
      <c r="E208">
        <f>VLOOKUP(C208,[1]BSOFT_FUT_NEXT!C154:D379,2,FALSE)</f>
        <v>325.14999999999998</v>
      </c>
      <c r="F208">
        <f>VLOOKUP(C208,[1]BSOFT_FUT_FAR!C154:D379,2,FALSE)</f>
        <v>325.25</v>
      </c>
      <c r="G208" t="str">
        <f t="shared" si="9"/>
        <v>Contango</v>
      </c>
      <c r="H208" t="str">
        <f t="shared" si="10"/>
        <v>Contango</v>
      </c>
      <c r="I208" t="str">
        <f t="shared" si="11"/>
        <v>Contango</v>
      </c>
    </row>
    <row r="209" spans="1:9" x14ac:dyDescent="0.35">
      <c r="A209" s="3">
        <v>44805</v>
      </c>
      <c r="B209">
        <v>320.117279</v>
      </c>
      <c r="D209" t="e">
        <f>VLOOKUP(C209,[1]BSOFT_FUT_NEAR!B155:C380,2,FALSE)</f>
        <v>#N/A</v>
      </c>
      <c r="E209" t="e">
        <f>VLOOKUP(C209,[1]BSOFT_FUT_NEXT!C155:D380,2,FALSE)</f>
        <v>#N/A</v>
      </c>
      <c r="F209" t="e">
        <f>VLOOKUP(C209,[1]BSOFT_FUT_FAR!C155:D380,2,FALSE)</f>
        <v>#N/A</v>
      </c>
      <c r="G209" t="e">
        <f t="shared" si="9"/>
        <v>#N/A</v>
      </c>
      <c r="H209" t="e">
        <f t="shared" si="10"/>
        <v>#N/A</v>
      </c>
      <c r="I209" t="e">
        <f t="shared" si="11"/>
        <v>#N/A</v>
      </c>
    </row>
    <row r="210" spans="1:9" x14ac:dyDescent="0.35">
      <c r="A210" s="3">
        <v>44806</v>
      </c>
      <c r="B210">
        <v>319.17254600000001</v>
      </c>
      <c r="D210" t="e">
        <f>VLOOKUP(C210,[1]BSOFT_FUT_NEAR!B156:C381,2,FALSE)</f>
        <v>#N/A</v>
      </c>
      <c r="E210" t="e">
        <f>VLOOKUP(C210,[1]BSOFT_FUT_NEXT!C156:D381,2,FALSE)</f>
        <v>#N/A</v>
      </c>
      <c r="F210" t="e">
        <f>VLOOKUP(C210,[1]BSOFT_FUT_FAR!C156:D381,2,FALSE)</f>
        <v>#N/A</v>
      </c>
      <c r="G210" t="e">
        <f t="shared" si="9"/>
        <v>#N/A</v>
      </c>
      <c r="H210" t="e">
        <f t="shared" si="10"/>
        <v>#N/A</v>
      </c>
      <c r="I210" t="e">
        <f t="shared" si="11"/>
        <v>#N/A</v>
      </c>
    </row>
    <row r="211" spans="1:9" x14ac:dyDescent="0.35">
      <c r="A211" s="3">
        <v>44809</v>
      </c>
      <c r="B211">
        <v>320.71395899999999</v>
      </c>
      <c r="D211" t="e">
        <f>VLOOKUP(C211,[1]BSOFT_FUT_NEAR!B157:C382,2,FALSE)</f>
        <v>#N/A</v>
      </c>
      <c r="E211" t="e">
        <f>VLOOKUP(C211,[1]BSOFT_FUT_NEXT!C157:D382,2,FALSE)</f>
        <v>#N/A</v>
      </c>
      <c r="F211" t="e">
        <f>VLOOKUP(C211,[1]BSOFT_FUT_FAR!C157:D382,2,FALSE)</f>
        <v>#N/A</v>
      </c>
      <c r="G211" t="e">
        <f t="shared" si="9"/>
        <v>#N/A</v>
      </c>
      <c r="H211" t="e">
        <f t="shared" si="10"/>
        <v>#N/A</v>
      </c>
      <c r="I211" t="e">
        <f t="shared" si="11"/>
        <v>#N/A</v>
      </c>
    </row>
    <row r="212" spans="1:9" x14ac:dyDescent="0.35">
      <c r="A212" s="3">
        <v>44810</v>
      </c>
      <c r="B212">
        <v>321.41009500000001</v>
      </c>
      <c r="C212" s="4">
        <v>44810</v>
      </c>
      <c r="D212">
        <f>VLOOKUP(C212,[1]BSOFT_FUT_NEAR!B158:C383,2,FALSE)</f>
        <v>327.25</v>
      </c>
      <c r="E212">
        <f>VLOOKUP(C212,[1]BSOFT_FUT_NEXT!C158:D383,2,FALSE)</f>
        <v>327</v>
      </c>
      <c r="F212">
        <f>VLOOKUP(C212,[1]BSOFT_FUT_FAR!C158:D383,2,FALSE)</f>
        <v>327.25</v>
      </c>
      <c r="G212" t="str">
        <f t="shared" si="9"/>
        <v>Contango</v>
      </c>
      <c r="H212" t="str">
        <f t="shared" si="10"/>
        <v>Contango</v>
      </c>
      <c r="I212" t="str">
        <f t="shared" si="11"/>
        <v>Contango</v>
      </c>
    </row>
    <row r="213" spans="1:9" x14ac:dyDescent="0.35">
      <c r="A213" s="3">
        <v>44811</v>
      </c>
      <c r="B213">
        <v>316.18917800000003</v>
      </c>
      <c r="C213" s="4">
        <v>44811</v>
      </c>
      <c r="D213">
        <f>VLOOKUP(C213,[1]BSOFT_FUT_NEAR!B159:C384,2,FALSE)</f>
        <v>322.7</v>
      </c>
      <c r="E213">
        <f>VLOOKUP(C213,[1]BSOFT_FUT_NEXT!C159:D384,2,FALSE)</f>
        <v>321.89999999999998</v>
      </c>
      <c r="F213">
        <f>VLOOKUP(C213,[1]BSOFT_FUT_FAR!C159:D384,2,FALSE)</f>
        <v>322.7</v>
      </c>
      <c r="G213" t="str">
        <f t="shared" si="9"/>
        <v>Contango</v>
      </c>
      <c r="H213" t="str">
        <f t="shared" si="10"/>
        <v>Contango</v>
      </c>
      <c r="I213" t="str">
        <f t="shared" si="11"/>
        <v>Contango</v>
      </c>
    </row>
    <row r="214" spans="1:9" x14ac:dyDescent="0.35">
      <c r="A214" s="3">
        <v>44812</v>
      </c>
      <c r="B214">
        <v>316.53720099999998</v>
      </c>
      <c r="C214" s="4">
        <v>44812</v>
      </c>
      <c r="D214">
        <f>VLOOKUP(C214,[1]BSOFT_FUT_NEAR!B160:C385,2,FALSE)</f>
        <v>322.7</v>
      </c>
      <c r="E214">
        <f>VLOOKUP(C214,[1]BSOFT_FUT_NEXT!C160:D385,2,FALSE)</f>
        <v>321.89999999999998</v>
      </c>
      <c r="F214">
        <f>VLOOKUP(C214,[1]BSOFT_FUT_FAR!C160:D385,2,FALSE)</f>
        <v>322.7</v>
      </c>
      <c r="G214" t="str">
        <f t="shared" si="9"/>
        <v>Contango</v>
      </c>
      <c r="H214" t="str">
        <f t="shared" si="10"/>
        <v>Contango</v>
      </c>
      <c r="I214" t="str">
        <f t="shared" si="11"/>
        <v>Contango</v>
      </c>
    </row>
    <row r="215" spans="1:9" x14ac:dyDescent="0.35">
      <c r="A215" s="3">
        <v>44813</v>
      </c>
      <c r="B215">
        <v>326.92935199999999</v>
      </c>
      <c r="C215" s="4">
        <v>44813</v>
      </c>
      <c r="D215">
        <f>VLOOKUP(C215,[1]BSOFT_FUT_NEAR!B161:C386,2,FALSE)</f>
        <v>332.75</v>
      </c>
      <c r="E215">
        <f>VLOOKUP(C215,[1]BSOFT_FUT_NEXT!C161:D386,2,FALSE)</f>
        <v>331.8</v>
      </c>
      <c r="F215">
        <f>VLOOKUP(C215,[1]BSOFT_FUT_FAR!C161:D386,2,FALSE)</f>
        <v>332.75</v>
      </c>
      <c r="G215" t="str">
        <f t="shared" si="9"/>
        <v>Contango</v>
      </c>
      <c r="H215" t="str">
        <f t="shared" si="10"/>
        <v>Contango</v>
      </c>
      <c r="I215" t="str">
        <f t="shared" si="11"/>
        <v>Contango</v>
      </c>
    </row>
    <row r="216" spans="1:9" x14ac:dyDescent="0.35">
      <c r="A216" s="3">
        <v>44816</v>
      </c>
      <c r="B216">
        <v>336.17782599999998</v>
      </c>
      <c r="C216" s="4">
        <v>44816</v>
      </c>
      <c r="D216">
        <f>VLOOKUP(C216,[1]BSOFT_FUT_NEAR!B162:C387,2,FALSE)</f>
        <v>342.25</v>
      </c>
      <c r="E216">
        <f>VLOOKUP(C216,[1]BSOFT_FUT_NEXT!C162:D387,2,FALSE)</f>
        <v>340.95</v>
      </c>
      <c r="F216">
        <f>VLOOKUP(C216,[1]BSOFT_FUT_FAR!C162:D387,2,FALSE)</f>
        <v>342.25</v>
      </c>
      <c r="G216" t="str">
        <f t="shared" si="9"/>
        <v>Contango</v>
      </c>
      <c r="H216" t="str">
        <f t="shared" si="10"/>
        <v>Contango</v>
      </c>
      <c r="I216" t="str">
        <f t="shared" si="11"/>
        <v>Contango</v>
      </c>
    </row>
    <row r="217" spans="1:9" x14ac:dyDescent="0.35">
      <c r="A217" s="3">
        <v>44817</v>
      </c>
      <c r="B217">
        <v>333.095032</v>
      </c>
      <c r="C217" s="4">
        <v>44817</v>
      </c>
      <c r="D217">
        <f>VLOOKUP(C217,[1]BSOFT_FUT_NEAR!B163:C388,2,FALSE)</f>
        <v>339.3</v>
      </c>
      <c r="E217">
        <f>VLOOKUP(C217,[1]BSOFT_FUT_NEXT!C163:D388,2,FALSE)</f>
        <v>338.5</v>
      </c>
      <c r="F217">
        <f>VLOOKUP(C217,[1]BSOFT_FUT_FAR!C163:D388,2,FALSE)</f>
        <v>339.3</v>
      </c>
      <c r="G217" t="str">
        <f t="shared" si="9"/>
        <v>Contango</v>
      </c>
      <c r="H217" t="str">
        <f t="shared" si="10"/>
        <v>Contango</v>
      </c>
      <c r="I217" t="str">
        <f t="shared" si="11"/>
        <v>Contango</v>
      </c>
    </row>
    <row r="218" spans="1:9" x14ac:dyDescent="0.35">
      <c r="A218" s="3">
        <v>44818</v>
      </c>
      <c r="B218">
        <v>322.70288099999999</v>
      </c>
      <c r="C218" s="4">
        <v>44818</v>
      </c>
      <c r="D218">
        <f>VLOOKUP(C218,[1]BSOFT_FUT_NEAR!B164:C389,2,FALSE)</f>
        <v>330.45</v>
      </c>
      <c r="E218">
        <f>VLOOKUP(C218,[1]BSOFT_FUT_NEXT!C164:D389,2,FALSE)</f>
        <v>328.15</v>
      </c>
      <c r="F218">
        <f>VLOOKUP(C218,[1]BSOFT_FUT_FAR!C164:D389,2,FALSE)</f>
        <v>330.45</v>
      </c>
      <c r="G218" t="str">
        <f t="shared" si="9"/>
        <v>Contango</v>
      </c>
      <c r="H218" t="str">
        <f t="shared" si="10"/>
        <v>Contango</v>
      </c>
      <c r="I218" t="str">
        <f t="shared" si="11"/>
        <v>Contango</v>
      </c>
    </row>
    <row r="219" spans="1:9" x14ac:dyDescent="0.35">
      <c r="A219" s="3">
        <v>44819</v>
      </c>
      <c r="B219">
        <v>317.43225100000001</v>
      </c>
      <c r="C219" s="4">
        <v>44819</v>
      </c>
      <c r="D219">
        <f>VLOOKUP(C219,[1]BSOFT_FUT_NEAR!B165:C390,2,FALSE)</f>
        <v>322.8</v>
      </c>
      <c r="E219">
        <f>VLOOKUP(C219,[1]BSOFT_FUT_NEXT!C165:D390,2,FALSE)</f>
        <v>322.45</v>
      </c>
      <c r="F219">
        <f>VLOOKUP(C219,[1]BSOFT_FUT_FAR!C165:D390,2,FALSE)</f>
        <v>322.8</v>
      </c>
      <c r="G219" t="str">
        <f t="shared" si="9"/>
        <v>Contango</v>
      </c>
      <c r="H219" t="str">
        <f t="shared" si="10"/>
        <v>Contango</v>
      </c>
      <c r="I219" t="str">
        <f t="shared" si="11"/>
        <v>Contango</v>
      </c>
    </row>
    <row r="220" spans="1:9" x14ac:dyDescent="0.35">
      <c r="A220" s="3">
        <v>44820</v>
      </c>
      <c r="B220">
        <v>306.39370700000001</v>
      </c>
      <c r="C220" s="4">
        <v>44820</v>
      </c>
      <c r="D220">
        <f>VLOOKUP(C220,[1]BSOFT_FUT_NEAR!B166:C391,2,FALSE)</f>
        <v>311.3</v>
      </c>
      <c r="E220">
        <f>VLOOKUP(C220,[1]BSOFT_FUT_NEXT!C166:D391,2,FALSE)</f>
        <v>310.05</v>
      </c>
      <c r="F220">
        <f>VLOOKUP(C220,[1]BSOFT_FUT_FAR!C166:D391,2,FALSE)</f>
        <v>311.3</v>
      </c>
      <c r="G220" t="str">
        <f t="shared" si="9"/>
        <v>Contango</v>
      </c>
      <c r="H220" t="str">
        <f t="shared" si="10"/>
        <v>Contango</v>
      </c>
      <c r="I220" t="str">
        <f t="shared" si="11"/>
        <v>Contango</v>
      </c>
    </row>
    <row r="221" spans="1:9" x14ac:dyDescent="0.35">
      <c r="A221" s="3">
        <v>44823</v>
      </c>
      <c r="B221">
        <v>298.48773199999999</v>
      </c>
      <c r="C221" s="4">
        <v>44823</v>
      </c>
      <c r="D221">
        <f>VLOOKUP(C221,[1]BSOFT_FUT_NEAR!B167:C392,2,FALSE)</f>
        <v>303.3</v>
      </c>
      <c r="E221">
        <f>VLOOKUP(C221,[1]BSOFT_FUT_NEXT!C167:D392,2,FALSE)</f>
        <v>302.85000000000002</v>
      </c>
      <c r="F221">
        <f>VLOOKUP(C221,[1]BSOFT_FUT_FAR!C167:D392,2,FALSE)</f>
        <v>303.3</v>
      </c>
      <c r="G221" t="str">
        <f t="shared" si="9"/>
        <v>Contango</v>
      </c>
      <c r="H221" t="str">
        <f t="shared" si="10"/>
        <v>Contango</v>
      </c>
      <c r="I221" t="str">
        <f t="shared" si="11"/>
        <v>Contango</v>
      </c>
    </row>
    <row r="222" spans="1:9" x14ac:dyDescent="0.35">
      <c r="A222" s="3">
        <v>44824</v>
      </c>
      <c r="B222">
        <v>303.11196899999999</v>
      </c>
      <c r="C222" s="4">
        <v>44824</v>
      </c>
      <c r="D222">
        <f>VLOOKUP(C222,[1]BSOFT_FUT_NEAR!B168:C393,2,FALSE)</f>
        <v>307.89999999999998</v>
      </c>
      <c r="E222">
        <f>VLOOKUP(C222,[1]BSOFT_FUT_NEXT!C168:D393,2,FALSE)</f>
        <v>307.2</v>
      </c>
      <c r="F222">
        <f>VLOOKUP(C222,[1]BSOFT_FUT_FAR!C168:D393,2,FALSE)</f>
        <v>307.89999999999998</v>
      </c>
      <c r="G222" t="str">
        <f t="shared" si="9"/>
        <v>Contango</v>
      </c>
      <c r="H222" t="str">
        <f t="shared" si="10"/>
        <v>Contango</v>
      </c>
      <c r="I222" t="str">
        <f t="shared" si="11"/>
        <v>Contango</v>
      </c>
    </row>
    <row r="223" spans="1:9" x14ac:dyDescent="0.35">
      <c r="A223" s="3">
        <v>44825</v>
      </c>
      <c r="B223">
        <v>300.82473800000002</v>
      </c>
      <c r="C223" s="4">
        <v>44825</v>
      </c>
      <c r="D223">
        <f>VLOOKUP(C223,[1]BSOFT_FUT_NEAR!B169:C394,2,FALSE)</f>
        <v>305.7</v>
      </c>
      <c r="E223">
        <f>VLOOKUP(C223,[1]BSOFT_FUT_NEXT!C169:D394,2,FALSE)</f>
        <v>304.5</v>
      </c>
      <c r="F223">
        <f>VLOOKUP(C223,[1]BSOFT_FUT_FAR!C169:D394,2,FALSE)</f>
        <v>305.7</v>
      </c>
      <c r="G223" t="str">
        <f t="shared" si="9"/>
        <v>Contango</v>
      </c>
      <c r="H223" t="str">
        <f t="shared" si="10"/>
        <v>Contango</v>
      </c>
      <c r="I223" t="str">
        <f t="shared" si="11"/>
        <v>Contango</v>
      </c>
    </row>
    <row r="224" spans="1:9" x14ac:dyDescent="0.35">
      <c r="A224" s="3">
        <v>44826</v>
      </c>
      <c r="B224">
        <v>301.91863999999998</v>
      </c>
      <c r="D224" t="e">
        <f>VLOOKUP(C224,[1]BSOFT_FUT_NEAR!B170:C395,2,FALSE)</f>
        <v>#N/A</v>
      </c>
      <c r="E224" t="e">
        <f>VLOOKUP(C224,[1]BSOFT_FUT_NEXT!C170:D395,2,FALSE)</f>
        <v>#N/A</v>
      </c>
      <c r="F224" t="e">
        <f>VLOOKUP(C224,[1]BSOFT_FUT_FAR!C170:D395,2,FALSE)</f>
        <v>#N/A</v>
      </c>
      <c r="G224" t="e">
        <f t="shared" si="9"/>
        <v>#N/A</v>
      </c>
      <c r="H224" t="e">
        <f t="shared" si="10"/>
        <v>#N/A</v>
      </c>
      <c r="I224" t="e">
        <f t="shared" si="11"/>
        <v>#N/A</v>
      </c>
    </row>
    <row r="225" spans="1:9" x14ac:dyDescent="0.35">
      <c r="A225" s="3">
        <v>44827</v>
      </c>
      <c r="B225">
        <v>297.49325599999997</v>
      </c>
      <c r="C225" s="4">
        <v>44827</v>
      </c>
      <c r="D225">
        <f>VLOOKUP(C225,[1]BSOFT_FUT_NEAR!B171:C396,2,FALSE)</f>
        <v>301.39999999999998</v>
      </c>
      <c r="E225">
        <f>VLOOKUP(C225,[1]BSOFT_FUT_NEXT!C171:D396,2,FALSE)</f>
        <v>300.64999999999998</v>
      </c>
      <c r="F225">
        <f>VLOOKUP(C225,[1]BSOFT_FUT_FAR!C171:D396,2,FALSE)</f>
        <v>301.39999999999998</v>
      </c>
      <c r="G225" t="str">
        <f t="shared" si="9"/>
        <v>Contango</v>
      </c>
      <c r="H225" t="str">
        <f t="shared" si="10"/>
        <v>Contango</v>
      </c>
      <c r="I225" t="str">
        <f t="shared" si="11"/>
        <v>Contango</v>
      </c>
    </row>
    <row r="226" spans="1:9" x14ac:dyDescent="0.35">
      <c r="A226" s="3">
        <v>44830</v>
      </c>
      <c r="B226">
        <v>289.09008799999998</v>
      </c>
      <c r="C226" s="4">
        <v>44830</v>
      </c>
      <c r="D226">
        <f>VLOOKUP(C226,[1]BSOFT_FUT_NEAR!B172:C397,2,FALSE)</f>
        <v>292.75</v>
      </c>
      <c r="E226">
        <f>VLOOKUP(C226,[1]BSOFT_FUT_NEXT!C172:D397,2,FALSE)</f>
        <v>292.35000000000002</v>
      </c>
      <c r="F226">
        <f>VLOOKUP(C226,[1]BSOFT_FUT_FAR!C172:D397,2,FALSE)</f>
        <v>292.75</v>
      </c>
      <c r="G226" t="str">
        <f t="shared" si="9"/>
        <v>Contango</v>
      </c>
      <c r="H226" t="str">
        <f t="shared" si="10"/>
        <v>Contango</v>
      </c>
      <c r="I226" t="str">
        <f t="shared" si="11"/>
        <v>Contango</v>
      </c>
    </row>
    <row r="227" spans="1:9" x14ac:dyDescent="0.35">
      <c r="A227" s="3">
        <v>44831</v>
      </c>
      <c r="B227">
        <v>289.288971</v>
      </c>
      <c r="C227" s="4">
        <v>44831</v>
      </c>
      <c r="D227">
        <f>VLOOKUP(C227,[1]BSOFT_FUT_NEAR!B173:C398,2,FALSE)</f>
        <v>293.85000000000002</v>
      </c>
      <c r="E227">
        <f>VLOOKUP(C227,[1]BSOFT_FUT_NEXT!C173:D398,2,FALSE)</f>
        <v>293.25</v>
      </c>
      <c r="F227">
        <f>VLOOKUP(C227,[1]BSOFT_FUT_FAR!C173:D398,2,FALSE)</f>
        <v>293.85000000000002</v>
      </c>
      <c r="G227" t="str">
        <f t="shared" si="9"/>
        <v>Contango</v>
      </c>
      <c r="H227" t="str">
        <f t="shared" si="10"/>
        <v>Contango</v>
      </c>
      <c r="I227" t="str">
        <f t="shared" si="11"/>
        <v>Contango</v>
      </c>
    </row>
    <row r="228" spans="1:9" x14ac:dyDescent="0.35">
      <c r="A228" s="3">
        <v>44832</v>
      </c>
      <c r="B228">
        <v>283.71997099999999</v>
      </c>
      <c r="C228" s="4">
        <v>44832</v>
      </c>
      <c r="D228">
        <f>VLOOKUP(C228,[1]BSOFT_FUT_NEAR!B174:C399,2,FALSE)</f>
        <v>286.89999999999998</v>
      </c>
      <c r="E228">
        <f>VLOOKUP(C228,[1]BSOFT_FUT_NEXT!C174:D399,2,FALSE)</f>
        <v>286.8</v>
      </c>
      <c r="F228">
        <f>VLOOKUP(C228,[1]BSOFT_FUT_FAR!C174:D399,2,FALSE)</f>
        <v>286.89999999999998</v>
      </c>
      <c r="G228" t="str">
        <f t="shared" si="9"/>
        <v>Contango</v>
      </c>
      <c r="H228" t="str">
        <f t="shared" si="10"/>
        <v>Contango</v>
      </c>
      <c r="I228" t="str">
        <f t="shared" si="11"/>
        <v>Contango</v>
      </c>
    </row>
    <row r="229" spans="1:9" x14ac:dyDescent="0.35">
      <c r="A229" s="3">
        <v>44833</v>
      </c>
      <c r="B229">
        <v>279.24487299999998</v>
      </c>
      <c r="C229" s="4">
        <v>44833</v>
      </c>
      <c r="D229">
        <f>VLOOKUP(C229,[1]BSOFT_FUT_NEAR!B175:C400,2,FALSE)</f>
        <v>283.45</v>
      </c>
      <c r="E229">
        <f>VLOOKUP(C229,[1]BSOFT_FUT_NEXT!C175:D400,2,FALSE)</f>
        <v>282.55</v>
      </c>
      <c r="F229">
        <f>VLOOKUP(C229,[1]BSOFT_FUT_FAR!C175:D400,2,FALSE)</f>
        <v>283.45</v>
      </c>
      <c r="G229" t="str">
        <f t="shared" si="9"/>
        <v>Contango</v>
      </c>
      <c r="H229" t="str">
        <f t="shared" si="10"/>
        <v>Contango</v>
      </c>
      <c r="I229" t="str">
        <f t="shared" si="11"/>
        <v>Contango</v>
      </c>
    </row>
    <row r="230" spans="1:9" x14ac:dyDescent="0.35">
      <c r="A230" s="3">
        <v>44834</v>
      </c>
      <c r="B230">
        <v>280.88577299999997</v>
      </c>
      <c r="D230" t="e">
        <f>VLOOKUP(C230,[1]BSOFT_FUT_NEAR!B176:C401,2,FALSE)</f>
        <v>#N/A</v>
      </c>
      <c r="E230" t="e">
        <f>VLOOKUP(C230,[1]BSOFT_FUT_NEXT!C176:D401,2,FALSE)</f>
        <v>#N/A</v>
      </c>
      <c r="F230" t="e">
        <f>VLOOKUP(C230,[1]BSOFT_FUT_FAR!C176:D401,2,FALSE)</f>
        <v>#N/A</v>
      </c>
      <c r="G230" t="e">
        <f t="shared" si="9"/>
        <v>#N/A</v>
      </c>
      <c r="H230" t="e">
        <f t="shared" si="10"/>
        <v>#N/A</v>
      </c>
      <c r="I230" t="e">
        <f t="shared" si="11"/>
        <v>#N/A</v>
      </c>
    </row>
    <row r="231" spans="1:9" x14ac:dyDescent="0.35">
      <c r="A231" s="3">
        <v>44837</v>
      </c>
      <c r="B231">
        <v>277.35540800000001</v>
      </c>
      <c r="C231" s="4">
        <v>44837</v>
      </c>
      <c r="D231">
        <f>VLOOKUP(C231,[1]BSOFT_FUT_NEAR!B177:C402,2,FALSE)</f>
        <v>281.35000000000002</v>
      </c>
      <c r="E231">
        <f>VLOOKUP(C231,[1]BSOFT_FUT_NEXT!C177:D402,2,FALSE)</f>
        <v>280.2</v>
      </c>
      <c r="F231">
        <f>VLOOKUP(C231,[1]BSOFT_FUT_FAR!C177:D402,2,FALSE)</f>
        <v>281.35000000000002</v>
      </c>
      <c r="G231" t="str">
        <f t="shared" si="9"/>
        <v>Contango</v>
      </c>
      <c r="H231" t="str">
        <f t="shared" si="10"/>
        <v>Contango</v>
      </c>
      <c r="I231" t="str">
        <f t="shared" si="11"/>
        <v>Contango</v>
      </c>
    </row>
    <row r="232" spans="1:9" x14ac:dyDescent="0.35">
      <c r="A232" s="3">
        <v>44838</v>
      </c>
      <c r="B232">
        <v>285.36084</v>
      </c>
      <c r="C232" s="4">
        <v>44838</v>
      </c>
      <c r="D232">
        <f>VLOOKUP(C232,[1]BSOFT_FUT_NEAR!B178:C403,2,FALSE)</f>
        <v>290.14999999999998</v>
      </c>
      <c r="E232">
        <f>VLOOKUP(C232,[1]BSOFT_FUT_NEXT!C178:D403,2,FALSE)</f>
        <v>288.95</v>
      </c>
      <c r="F232">
        <f>VLOOKUP(C232,[1]BSOFT_FUT_FAR!C178:D403,2,FALSE)</f>
        <v>290.14999999999998</v>
      </c>
      <c r="G232" t="str">
        <f t="shared" si="9"/>
        <v>Contango</v>
      </c>
      <c r="H232" t="str">
        <f t="shared" si="10"/>
        <v>Contango</v>
      </c>
      <c r="I232" t="str">
        <f t="shared" si="11"/>
        <v>Contango</v>
      </c>
    </row>
    <row r="233" spans="1:9" x14ac:dyDescent="0.35">
      <c r="A233" s="3">
        <v>44840</v>
      </c>
      <c r="B233">
        <v>293.51541099999997</v>
      </c>
      <c r="C233" s="4">
        <v>44840</v>
      </c>
      <c r="D233">
        <f>VLOOKUP(C233,[1]BSOFT_FUT_NEAR!B179:C404,2,FALSE)</f>
        <v>298.2</v>
      </c>
      <c r="E233">
        <f>VLOOKUP(C233,[1]BSOFT_FUT_NEXT!C179:D404,2,FALSE)</f>
        <v>296.8</v>
      </c>
      <c r="F233">
        <f>VLOOKUP(C233,[1]BSOFT_FUT_FAR!C179:D404,2,FALSE)</f>
        <v>298.2</v>
      </c>
      <c r="G233" t="str">
        <f t="shared" si="9"/>
        <v>Contango</v>
      </c>
      <c r="H233" t="str">
        <f t="shared" si="10"/>
        <v>Contango</v>
      </c>
      <c r="I233" t="str">
        <f t="shared" si="11"/>
        <v>Contango</v>
      </c>
    </row>
    <row r="234" spans="1:9" x14ac:dyDescent="0.35">
      <c r="A234" s="3">
        <v>44841</v>
      </c>
      <c r="B234">
        <v>292.02374300000002</v>
      </c>
      <c r="C234" s="4">
        <v>44841</v>
      </c>
      <c r="D234">
        <f>VLOOKUP(C234,[1]BSOFT_FUT_NEAR!B180:C405,2,FALSE)</f>
        <v>297.89999999999998</v>
      </c>
      <c r="E234">
        <f>VLOOKUP(C234,[1]BSOFT_FUT_NEXT!C180:D405,2,FALSE)</f>
        <v>295.60000000000002</v>
      </c>
      <c r="F234">
        <f>VLOOKUP(C234,[1]BSOFT_FUT_FAR!C180:D405,2,FALSE)</f>
        <v>297.89999999999998</v>
      </c>
      <c r="G234" t="str">
        <f t="shared" si="9"/>
        <v>Contango</v>
      </c>
      <c r="H234" t="str">
        <f t="shared" si="10"/>
        <v>Contango</v>
      </c>
      <c r="I234" t="str">
        <f t="shared" si="11"/>
        <v>Contango</v>
      </c>
    </row>
    <row r="235" spans="1:9" x14ac:dyDescent="0.35">
      <c r="A235" s="3">
        <v>44844</v>
      </c>
      <c r="B235">
        <v>287.49893200000002</v>
      </c>
      <c r="C235" s="4">
        <v>44844</v>
      </c>
      <c r="D235">
        <f>VLOOKUP(C235,[1]BSOFT_FUT_NEAR!B181:C406,2,FALSE)</f>
        <v>292</v>
      </c>
      <c r="E235">
        <f>VLOOKUP(C235,[1]BSOFT_FUT_NEXT!C181:D406,2,FALSE)</f>
        <v>290.60000000000002</v>
      </c>
      <c r="F235">
        <f>VLOOKUP(C235,[1]BSOFT_FUT_FAR!C181:D406,2,FALSE)</f>
        <v>292</v>
      </c>
      <c r="G235" t="str">
        <f t="shared" si="9"/>
        <v>Contango</v>
      </c>
      <c r="H235" t="str">
        <f t="shared" si="10"/>
        <v>Contango</v>
      </c>
      <c r="I235" t="str">
        <f t="shared" si="11"/>
        <v>Contango</v>
      </c>
    </row>
    <row r="236" spans="1:9" x14ac:dyDescent="0.35">
      <c r="A236" s="3">
        <v>44845</v>
      </c>
      <c r="B236">
        <v>280.13992300000001</v>
      </c>
      <c r="C236" s="4">
        <v>44845</v>
      </c>
      <c r="D236">
        <f>VLOOKUP(C236,[1]BSOFT_FUT_NEAR!B182:C407,2,FALSE)</f>
        <v>284.05</v>
      </c>
      <c r="E236">
        <f>VLOOKUP(C236,[1]BSOFT_FUT_NEXT!C182:D407,2,FALSE)</f>
        <v>282.55</v>
      </c>
      <c r="F236">
        <f>VLOOKUP(C236,[1]BSOFT_FUT_FAR!C182:D407,2,FALSE)</f>
        <v>284.05</v>
      </c>
      <c r="G236" t="str">
        <f t="shared" si="9"/>
        <v>Contango</v>
      </c>
      <c r="H236" t="str">
        <f t="shared" si="10"/>
        <v>Contango</v>
      </c>
      <c r="I236" t="str">
        <f t="shared" si="11"/>
        <v>Contango</v>
      </c>
    </row>
    <row r="237" spans="1:9" x14ac:dyDescent="0.35">
      <c r="A237" s="3">
        <v>44846</v>
      </c>
      <c r="B237">
        <v>281.58187900000001</v>
      </c>
      <c r="C237" s="4">
        <v>44846</v>
      </c>
      <c r="D237">
        <f>VLOOKUP(C237,[1]BSOFT_FUT_NEAR!B183:C408,2,FALSE)</f>
        <v>285.55</v>
      </c>
      <c r="E237">
        <f>VLOOKUP(C237,[1]BSOFT_FUT_NEXT!C183:D408,2,FALSE)</f>
        <v>284.25</v>
      </c>
      <c r="F237">
        <f>VLOOKUP(C237,[1]BSOFT_FUT_FAR!C183:D408,2,FALSE)</f>
        <v>285.55</v>
      </c>
      <c r="G237" t="str">
        <f t="shared" si="9"/>
        <v>Contango</v>
      </c>
      <c r="H237" t="str">
        <f t="shared" si="10"/>
        <v>Contango</v>
      </c>
      <c r="I237" t="str">
        <f t="shared" si="11"/>
        <v>Contango</v>
      </c>
    </row>
    <row r="238" spans="1:9" x14ac:dyDescent="0.35">
      <c r="A238" s="3">
        <v>44847</v>
      </c>
      <c r="B238">
        <v>278.89685100000003</v>
      </c>
      <c r="C238" s="4">
        <v>44847</v>
      </c>
      <c r="D238">
        <f>VLOOKUP(C238,[1]BSOFT_FUT_NEAR!B184:C409,2,FALSE)</f>
        <v>282.14999999999998</v>
      </c>
      <c r="E238">
        <f>VLOOKUP(C238,[1]BSOFT_FUT_NEXT!C184:D409,2,FALSE)</f>
        <v>281.35000000000002</v>
      </c>
      <c r="F238">
        <f>VLOOKUP(C238,[1]BSOFT_FUT_FAR!C184:D409,2,FALSE)</f>
        <v>282.14999999999998</v>
      </c>
      <c r="G238" t="str">
        <f t="shared" si="9"/>
        <v>Contango</v>
      </c>
      <c r="H238" t="str">
        <f t="shared" si="10"/>
        <v>Contango</v>
      </c>
      <c r="I238" t="str">
        <f t="shared" si="11"/>
        <v>Contango</v>
      </c>
    </row>
    <row r="239" spans="1:9" x14ac:dyDescent="0.35">
      <c r="A239" s="3">
        <v>44848</v>
      </c>
      <c r="B239">
        <v>281.23382600000002</v>
      </c>
      <c r="C239" s="4">
        <v>44848</v>
      </c>
      <c r="D239">
        <f>VLOOKUP(C239,[1]BSOFT_FUT_NEAR!B185:C410,2,FALSE)</f>
        <v>284.7</v>
      </c>
      <c r="E239">
        <f>VLOOKUP(C239,[1]BSOFT_FUT_NEXT!C185:D410,2,FALSE)</f>
        <v>283.64999999999998</v>
      </c>
      <c r="F239">
        <f>VLOOKUP(C239,[1]BSOFT_FUT_FAR!C185:D410,2,FALSE)</f>
        <v>284.7</v>
      </c>
      <c r="G239" t="str">
        <f t="shared" si="9"/>
        <v>Contango</v>
      </c>
      <c r="H239" t="str">
        <f t="shared" si="10"/>
        <v>Contango</v>
      </c>
      <c r="I239" t="str">
        <f t="shared" si="11"/>
        <v>Contango</v>
      </c>
    </row>
    <row r="240" spans="1:9" x14ac:dyDescent="0.35">
      <c r="A240" s="3">
        <v>44851</v>
      </c>
      <c r="B240">
        <v>280.04046599999998</v>
      </c>
      <c r="C240" s="4">
        <v>44851</v>
      </c>
      <c r="D240">
        <f>VLOOKUP(C240,[1]BSOFT_FUT_NEAR!B186:C411,2,FALSE)</f>
        <v>285.25</v>
      </c>
      <c r="E240">
        <f>VLOOKUP(C240,[1]BSOFT_FUT_NEXT!C186:D411,2,FALSE)</f>
        <v>282.2</v>
      </c>
      <c r="F240">
        <f>VLOOKUP(C240,[1]BSOFT_FUT_FAR!C186:D411,2,FALSE)</f>
        <v>285.25</v>
      </c>
      <c r="G240" t="str">
        <f t="shared" si="9"/>
        <v>Contango</v>
      </c>
      <c r="H240" t="str">
        <f t="shared" si="10"/>
        <v>Contango</v>
      </c>
      <c r="I240" t="str">
        <f t="shared" si="11"/>
        <v>Contango</v>
      </c>
    </row>
    <row r="241" spans="1:9" x14ac:dyDescent="0.35">
      <c r="A241" s="3">
        <v>44852</v>
      </c>
      <c r="B241">
        <v>279.84158300000001</v>
      </c>
      <c r="C241" s="4">
        <v>44852</v>
      </c>
      <c r="D241">
        <f>VLOOKUP(C241,[1]BSOFT_FUT_NEAR!B187:C412,2,FALSE)</f>
        <v>283.45</v>
      </c>
      <c r="E241">
        <f>VLOOKUP(C241,[1]BSOFT_FUT_NEXT!C187:D412,2,FALSE)</f>
        <v>282.25</v>
      </c>
      <c r="F241">
        <f>VLOOKUP(C241,[1]BSOFT_FUT_FAR!C187:D412,2,FALSE)</f>
        <v>283.45</v>
      </c>
      <c r="G241" t="str">
        <f t="shared" si="9"/>
        <v>Contango</v>
      </c>
      <c r="H241" t="str">
        <f t="shared" si="10"/>
        <v>Contango</v>
      </c>
      <c r="I241" t="str">
        <f t="shared" si="11"/>
        <v>Contango</v>
      </c>
    </row>
    <row r="242" spans="1:9" x14ac:dyDescent="0.35">
      <c r="A242" s="3">
        <v>44853</v>
      </c>
      <c r="B242">
        <v>270.69253500000002</v>
      </c>
      <c r="C242" s="4">
        <v>44853</v>
      </c>
      <c r="D242">
        <f>VLOOKUP(C242,[1]BSOFT_FUT_NEAR!B188:C413,2,FALSE)</f>
        <v>273.25</v>
      </c>
      <c r="E242">
        <f>VLOOKUP(C242,[1]BSOFT_FUT_NEXT!C188:D413,2,FALSE)</f>
        <v>271.85000000000002</v>
      </c>
      <c r="F242">
        <f>VLOOKUP(C242,[1]BSOFT_FUT_FAR!C188:D413,2,FALSE)</f>
        <v>273.25</v>
      </c>
      <c r="G242" t="str">
        <f t="shared" si="9"/>
        <v>Contango</v>
      </c>
      <c r="H242" t="str">
        <f t="shared" si="10"/>
        <v>Contango</v>
      </c>
      <c r="I242" t="str">
        <f t="shared" si="11"/>
        <v>Contango</v>
      </c>
    </row>
    <row r="243" spans="1:9" x14ac:dyDescent="0.35">
      <c r="A243" s="3">
        <v>44854</v>
      </c>
      <c r="B243">
        <v>284.41610700000001</v>
      </c>
      <c r="C243" s="4">
        <v>44854</v>
      </c>
      <c r="D243">
        <f>VLOOKUP(C243,[1]BSOFT_FUT_NEAR!B189:C414,2,FALSE)</f>
        <v>287.45</v>
      </c>
      <c r="E243">
        <f>VLOOKUP(C243,[1]BSOFT_FUT_NEXT!C189:D414,2,FALSE)</f>
        <v>286.39999999999998</v>
      </c>
      <c r="F243">
        <f>VLOOKUP(C243,[1]BSOFT_FUT_FAR!C189:D414,2,FALSE)</f>
        <v>287.45</v>
      </c>
      <c r="G243" t="str">
        <f t="shared" si="9"/>
        <v>Contango</v>
      </c>
      <c r="H243" t="str">
        <f t="shared" si="10"/>
        <v>Contango</v>
      </c>
      <c r="I243" t="str">
        <f t="shared" si="11"/>
        <v>Contango</v>
      </c>
    </row>
    <row r="244" spans="1:9" x14ac:dyDescent="0.35">
      <c r="A244" s="3">
        <v>44855</v>
      </c>
      <c r="B244">
        <v>278.84710699999999</v>
      </c>
      <c r="C244" s="4">
        <v>44855</v>
      </c>
      <c r="D244">
        <f>VLOOKUP(C244,[1]BSOFT_FUT_NEAR!B190:C415,2,FALSE)</f>
        <v>283.89999999999998</v>
      </c>
      <c r="E244">
        <f>VLOOKUP(C244,[1]BSOFT_FUT_NEXT!C190:D415,2,FALSE)</f>
        <v>280.39999999999998</v>
      </c>
      <c r="F244">
        <f>VLOOKUP(C244,[1]BSOFT_FUT_FAR!C190:D415,2,FALSE)</f>
        <v>283.89999999999998</v>
      </c>
      <c r="G244" t="str">
        <f t="shared" si="9"/>
        <v>Contango</v>
      </c>
      <c r="H244" t="str">
        <f t="shared" si="10"/>
        <v>Contango</v>
      </c>
      <c r="I244" t="str">
        <f t="shared" si="11"/>
        <v>Contango</v>
      </c>
    </row>
    <row r="245" spans="1:9" x14ac:dyDescent="0.35">
      <c r="A245" s="3">
        <v>44858</v>
      </c>
      <c r="B245">
        <v>280.587402</v>
      </c>
      <c r="D245" t="e">
        <f>VLOOKUP(C245,[1]BSOFT_FUT_NEAR!B191:C416,2,FALSE)</f>
        <v>#N/A</v>
      </c>
      <c r="E245" t="e">
        <f>VLOOKUP(C245,[1]BSOFT_FUT_NEXT!C191:D416,2,FALSE)</f>
        <v>#N/A</v>
      </c>
      <c r="F245" t="e">
        <f>VLOOKUP(C245,[1]BSOFT_FUT_FAR!C191:D416,2,FALSE)</f>
        <v>#N/A</v>
      </c>
      <c r="G245" t="e">
        <f t="shared" si="9"/>
        <v>#N/A</v>
      </c>
      <c r="H245" t="e">
        <f t="shared" si="10"/>
        <v>#N/A</v>
      </c>
      <c r="I245" t="e">
        <f t="shared" si="11"/>
        <v>#N/A</v>
      </c>
    </row>
    <row r="246" spans="1:9" x14ac:dyDescent="0.35">
      <c r="A246" s="3">
        <v>44859</v>
      </c>
      <c r="B246">
        <v>272.58200099999999</v>
      </c>
      <c r="C246" s="4">
        <v>44859</v>
      </c>
      <c r="D246">
        <f>VLOOKUP(C246,[1]BSOFT_FUT_NEAR!B192:C417,2,FALSE)</f>
        <v>274.85000000000002</v>
      </c>
      <c r="E246">
        <f>VLOOKUP(C246,[1]BSOFT_FUT_NEXT!C192:D417,2,FALSE)</f>
        <v>273.60000000000002</v>
      </c>
      <c r="F246">
        <f>VLOOKUP(C246,[1]BSOFT_FUT_FAR!C192:D417,2,FALSE)</f>
        <v>274.85000000000002</v>
      </c>
      <c r="G246" t="str">
        <f t="shared" si="9"/>
        <v>Contango</v>
      </c>
      <c r="H246" t="str">
        <f t="shared" si="10"/>
        <v>Contango</v>
      </c>
      <c r="I246" t="str">
        <f t="shared" si="11"/>
        <v>Contango</v>
      </c>
    </row>
    <row r="247" spans="1:9" x14ac:dyDescent="0.35">
      <c r="A247" s="3">
        <v>44861</v>
      </c>
      <c r="B247">
        <v>268.70361300000002</v>
      </c>
      <c r="C247" s="4">
        <v>44861</v>
      </c>
      <c r="D247">
        <f>VLOOKUP(C247,[1]BSOFT_FUT_NEAR!B193:C418,2,FALSE)</f>
        <v>272.2</v>
      </c>
      <c r="E247">
        <f>VLOOKUP(C247,[1]BSOFT_FUT_NEXT!C193:D418,2,FALSE)</f>
        <v>270.64999999999998</v>
      </c>
      <c r="F247">
        <f>VLOOKUP(C247,[1]BSOFT_FUT_FAR!C193:D418,2,FALSE)</f>
        <v>272.2</v>
      </c>
      <c r="G247" t="str">
        <f t="shared" si="9"/>
        <v>Contango</v>
      </c>
      <c r="H247" t="str">
        <f t="shared" si="10"/>
        <v>Contango</v>
      </c>
      <c r="I247" t="str">
        <f t="shared" si="11"/>
        <v>Contango</v>
      </c>
    </row>
    <row r="248" spans="1:9" x14ac:dyDescent="0.35">
      <c r="A248" s="3">
        <v>44862</v>
      </c>
      <c r="B248">
        <v>261.59320100000002</v>
      </c>
      <c r="C248" s="4">
        <v>44862</v>
      </c>
      <c r="D248">
        <f>VLOOKUP(C248,[1]BSOFT_FUT_NEAR!B194:C419,2,FALSE)</f>
        <v>267.3</v>
      </c>
      <c r="E248">
        <f>VLOOKUP(C248,[1]BSOFT_FUT_NEXT!C194:D419,2,FALSE)</f>
        <v>264.05</v>
      </c>
      <c r="F248">
        <f>VLOOKUP(C248,[1]BSOFT_FUT_FAR!C194:D419,2,FALSE)</f>
        <v>267.3</v>
      </c>
      <c r="G248" t="str">
        <f t="shared" si="9"/>
        <v>Contango</v>
      </c>
      <c r="H248" t="str">
        <f t="shared" si="10"/>
        <v>Contango</v>
      </c>
      <c r="I248" t="str">
        <f t="shared" si="11"/>
        <v>Contango</v>
      </c>
    </row>
    <row r="249" spans="1:9" x14ac:dyDescent="0.35">
      <c r="C249" s="4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FC629-5989-453C-93B7-6DB5A41B2C82}">
  <dimension ref="A1:I249"/>
  <sheetViews>
    <sheetView tabSelected="1" workbookViewId="0">
      <selection activeCell="I12" sqref="I12"/>
    </sheetView>
  </sheetViews>
  <sheetFormatPr defaultRowHeight="14.5" x14ac:dyDescent="0.35"/>
  <cols>
    <col min="1" max="1" width="10.453125" bestFit="1" customWidth="1"/>
    <col min="3" max="3" width="10.08984375" bestFit="1" customWidth="1"/>
  </cols>
  <sheetData>
    <row r="1" spans="1:9" x14ac:dyDescent="0.35">
      <c r="A1" t="s">
        <v>0</v>
      </c>
      <c r="B1" t="s">
        <v>6</v>
      </c>
      <c r="C1" s="1" t="s">
        <v>2</v>
      </c>
      <c r="D1" t="s">
        <v>3</v>
      </c>
      <c r="E1" t="s">
        <v>4</v>
      </c>
      <c r="F1" t="s">
        <v>5</v>
      </c>
      <c r="G1" t="s">
        <v>3</v>
      </c>
      <c r="H1" t="s">
        <v>4</v>
      </c>
      <c r="I1" t="s">
        <v>5</v>
      </c>
    </row>
    <row r="2" spans="1:9" x14ac:dyDescent="0.35">
      <c r="A2" s="3">
        <v>44501</v>
      </c>
      <c r="B2">
        <v>1065.8813479999999</v>
      </c>
      <c r="C2" s="4">
        <v>44501</v>
      </c>
      <c r="D2">
        <f>VLOOKUP([1]RAMCOCEM_BACKWARDATION_CONTANGO!C2,[1]RAMCOCEM_FUT_NEAR!B3:C228,2,FALSE)</f>
        <v>1074.25</v>
      </c>
      <c r="E2">
        <f>VLOOKUP(C2,[1]RAMCOCEM_FUT_NEXT!B4:C229,2,FALSE)</f>
        <v>1076.8499999999999</v>
      </c>
      <c r="F2">
        <f>VLOOKUP(C2,[1]RAMCOCEM_FUT_FAR!B4:C229,2,FALSE)</f>
        <v>1080.05</v>
      </c>
      <c r="G2" t="str">
        <f>IF(D2-$B2&gt;0,"Contango","Backwardation")</f>
        <v>Contango</v>
      </c>
      <c r="H2" t="str">
        <f t="shared" ref="H2:I17" si="0">IF(E2-$B2&gt;0,"Contango","Backwardation")</f>
        <v>Contango</v>
      </c>
      <c r="I2" t="str">
        <f t="shared" si="0"/>
        <v>Contango</v>
      </c>
    </row>
    <row r="3" spans="1:9" x14ac:dyDescent="0.35">
      <c r="A3" s="3">
        <v>44502</v>
      </c>
      <c r="B3">
        <v>1063.092529</v>
      </c>
      <c r="C3" s="4">
        <v>44502</v>
      </c>
      <c r="D3">
        <f>VLOOKUP([1]RAMCOCEM_BACKWARDATION_CONTANGO!C3,[1]RAMCOCEM_FUT_NEAR!B4:C229,2,FALSE)</f>
        <v>1070.6500000000001</v>
      </c>
      <c r="E3">
        <f>VLOOKUP(C3,[1]RAMCOCEM_FUT_NEXT!B5:C230,2,FALSE)</f>
        <v>1076.4000000000001</v>
      </c>
      <c r="F3">
        <f>VLOOKUP(C3,[1]RAMCOCEM_FUT_FAR!B5:C230,2,FALSE)</f>
        <v>1077.1500000000001</v>
      </c>
      <c r="G3" t="str">
        <f t="shared" ref="G3:I66" si="1">IF(D3-$B3&gt;0,"Contango","Backwardation")</f>
        <v>Contango</v>
      </c>
      <c r="H3" t="str">
        <f t="shared" si="0"/>
        <v>Contango</v>
      </c>
      <c r="I3" t="str">
        <f t="shared" si="0"/>
        <v>Contango</v>
      </c>
    </row>
    <row r="4" spans="1:9" x14ac:dyDescent="0.35">
      <c r="A4" s="3">
        <v>44503</v>
      </c>
      <c r="B4">
        <v>1075.3435059999999</v>
      </c>
      <c r="C4" s="4">
        <v>44503</v>
      </c>
      <c r="D4">
        <f>VLOOKUP([1]RAMCOCEM_BACKWARDATION_CONTANGO!C4,[1]RAMCOCEM_FUT_NEAR!B5:C230,2,FALSE)</f>
        <v>1081.5</v>
      </c>
      <c r="E4">
        <f>VLOOKUP(C4,[1]RAMCOCEM_FUT_NEXT!B6:C231,2,FALSE)</f>
        <v>1087.3499999999999</v>
      </c>
      <c r="F4">
        <f>VLOOKUP(C4,[1]RAMCOCEM_FUT_FAR!B6:C231,2,FALSE)</f>
        <v>1089.4000000000001</v>
      </c>
      <c r="G4" t="str">
        <f t="shared" si="1"/>
        <v>Contango</v>
      </c>
      <c r="H4" t="str">
        <f t="shared" si="0"/>
        <v>Contango</v>
      </c>
      <c r="I4" t="str">
        <f t="shared" si="0"/>
        <v>Contango</v>
      </c>
    </row>
    <row r="5" spans="1:9" x14ac:dyDescent="0.35">
      <c r="A5" s="3">
        <v>44504</v>
      </c>
      <c r="B5">
        <v>1082.2657469999999</v>
      </c>
      <c r="C5" s="4">
        <v>44504</v>
      </c>
      <c r="D5">
        <f>VLOOKUP([1]RAMCOCEM_BACKWARDATION_CONTANGO!C5,[1]RAMCOCEM_FUT_NEAR!B6:C231,2,FALSE)</f>
        <v>1091.9000000000001</v>
      </c>
      <c r="E5">
        <f>VLOOKUP(C5,[1]RAMCOCEM_FUT_NEXT!B7:C232,2,FALSE)</f>
        <v>1093.95</v>
      </c>
      <c r="F5">
        <f>VLOOKUP(C5,[1]RAMCOCEM_FUT_FAR!B7:C232,2,FALSE)</f>
        <v>1090</v>
      </c>
      <c r="G5" t="str">
        <f t="shared" si="1"/>
        <v>Contango</v>
      </c>
      <c r="H5" t="str">
        <f t="shared" si="0"/>
        <v>Contango</v>
      </c>
      <c r="I5" t="str">
        <f t="shared" si="0"/>
        <v>Contango</v>
      </c>
    </row>
    <row r="6" spans="1:9" x14ac:dyDescent="0.35">
      <c r="A6" s="3">
        <v>44508</v>
      </c>
      <c r="B6">
        <v>1091.528687</v>
      </c>
      <c r="C6" s="4">
        <v>44508</v>
      </c>
      <c r="D6">
        <f>VLOOKUP([1]RAMCOCEM_BACKWARDATION_CONTANGO!C6,[1]RAMCOCEM_FUT_NEAR!B7:C232,2,FALSE)</f>
        <v>1101.4000000000001</v>
      </c>
      <c r="E6">
        <f>VLOOKUP(C6,[1]RAMCOCEM_FUT_NEXT!B8:C233,2,FALSE)</f>
        <v>1106.3499999999999</v>
      </c>
      <c r="F6">
        <f>VLOOKUP(C6,[1]RAMCOCEM_FUT_FAR!B8:C233,2,FALSE)</f>
        <v>1105.25</v>
      </c>
      <c r="G6" t="str">
        <f t="shared" si="1"/>
        <v>Contango</v>
      </c>
      <c r="H6" t="str">
        <f t="shared" si="0"/>
        <v>Contango</v>
      </c>
      <c r="I6" t="str">
        <f t="shared" si="0"/>
        <v>Contango</v>
      </c>
    </row>
    <row r="7" spans="1:9" x14ac:dyDescent="0.35">
      <c r="A7" s="3">
        <v>44509</v>
      </c>
      <c r="B7">
        <v>1075.692139</v>
      </c>
      <c r="C7" s="4">
        <v>44509</v>
      </c>
      <c r="D7">
        <f>VLOOKUP([1]RAMCOCEM_BACKWARDATION_CONTANGO!C7,[1]RAMCOCEM_FUT_NEAR!B8:C233,2,FALSE)</f>
        <v>1085.55</v>
      </c>
      <c r="E7">
        <f>VLOOKUP(C7,[1]RAMCOCEM_FUT_NEXT!B9:C234,2,FALSE)</f>
        <v>1090.25</v>
      </c>
      <c r="F7">
        <f>VLOOKUP(C7,[1]RAMCOCEM_FUT_FAR!B9:C234,2,FALSE)</f>
        <v>1089.1500000000001</v>
      </c>
      <c r="G7" t="str">
        <f t="shared" si="1"/>
        <v>Contango</v>
      </c>
      <c r="H7" t="str">
        <f t="shared" si="0"/>
        <v>Contango</v>
      </c>
      <c r="I7" t="str">
        <f t="shared" si="0"/>
        <v>Contango</v>
      </c>
    </row>
    <row r="8" spans="1:9" x14ac:dyDescent="0.35">
      <c r="A8" s="3">
        <v>44510</v>
      </c>
      <c r="B8">
        <v>1065.234009</v>
      </c>
      <c r="C8" s="4">
        <v>44510</v>
      </c>
      <c r="D8">
        <f>VLOOKUP([1]RAMCOCEM_BACKWARDATION_CONTANGO!C8,[1]RAMCOCEM_FUT_NEAR!B9:C234,2,FALSE)</f>
        <v>1073.75</v>
      </c>
      <c r="E8">
        <f>VLOOKUP(C8,[1]RAMCOCEM_FUT_NEXT!B10:C235,2,FALSE)</f>
        <v>1078.5</v>
      </c>
      <c r="F8">
        <f>VLOOKUP(C8,[1]RAMCOCEM_FUT_FAR!B10:C235,2,FALSE)</f>
        <v>1078.4000000000001</v>
      </c>
      <c r="G8" t="str">
        <f t="shared" si="1"/>
        <v>Contango</v>
      </c>
      <c r="H8" t="str">
        <f t="shared" si="0"/>
        <v>Contango</v>
      </c>
      <c r="I8" t="str">
        <f t="shared" si="0"/>
        <v>Contango</v>
      </c>
    </row>
    <row r="9" spans="1:9" x14ac:dyDescent="0.35">
      <c r="A9" s="3">
        <v>44511</v>
      </c>
      <c r="B9">
        <v>1061.0009769999999</v>
      </c>
      <c r="C9" s="4">
        <v>44511</v>
      </c>
      <c r="D9">
        <f>VLOOKUP([1]RAMCOCEM_BACKWARDATION_CONTANGO!C9,[1]RAMCOCEM_FUT_NEAR!B10:C235,2,FALSE)</f>
        <v>1068</v>
      </c>
      <c r="E9">
        <f>VLOOKUP(C9,[1]RAMCOCEM_FUT_NEXT!B11:C236,2,FALSE)</f>
        <v>1072.5</v>
      </c>
      <c r="F9">
        <f>VLOOKUP(C9,[1]RAMCOCEM_FUT_FAR!B11:C236,2,FALSE)</f>
        <v>1074.05</v>
      </c>
      <c r="G9" t="str">
        <f t="shared" si="1"/>
        <v>Contango</v>
      </c>
      <c r="H9" t="str">
        <f t="shared" si="0"/>
        <v>Contango</v>
      </c>
      <c r="I9" t="str">
        <f t="shared" si="0"/>
        <v>Contango</v>
      </c>
    </row>
    <row r="10" spans="1:9" x14ac:dyDescent="0.35">
      <c r="A10" s="3">
        <v>44512</v>
      </c>
      <c r="B10">
        <v>1062.7438959999999</v>
      </c>
      <c r="C10" s="4">
        <v>44512</v>
      </c>
      <c r="D10">
        <f>VLOOKUP([1]RAMCOCEM_BACKWARDATION_CONTANGO!C10,[1]RAMCOCEM_FUT_NEAR!B11:C236,2,FALSE)</f>
        <v>1070.4000000000001</v>
      </c>
      <c r="E10">
        <f>VLOOKUP(C10,[1]RAMCOCEM_FUT_NEXT!B12:C237,2,FALSE)</f>
        <v>1076.2</v>
      </c>
      <c r="F10">
        <f>VLOOKUP(C10,[1]RAMCOCEM_FUT_FAR!B12:C237,2,FALSE)</f>
        <v>1075.6500000000001</v>
      </c>
      <c r="G10" t="str">
        <f t="shared" si="1"/>
        <v>Contango</v>
      </c>
      <c r="H10" t="str">
        <f t="shared" si="0"/>
        <v>Contango</v>
      </c>
      <c r="I10" t="str">
        <f t="shared" si="0"/>
        <v>Contango</v>
      </c>
    </row>
    <row r="11" spans="1:9" x14ac:dyDescent="0.35">
      <c r="A11" s="3">
        <v>44515</v>
      </c>
      <c r="B11">
        <v>1055.9710689999999</v>
      </c>
      <c r="C11" s="4">
        <v>44515</v>
      </c>
      <c r="D11">
        <f>VLOOKUP([1]RAMCOCEM_BACKWARDATION_CONTANGO!C11,[1]RAMCOCEM_FUT_NEAR!B12:C237,2,FALSE)</f>
        <v>1064.5</v>
      </c>
      <c r="E11">
        <f>VLOOKUP(C11,[1]RAMCOCEM_FUT_NEXT!B13:C238,2,FALSE)</f>
        <v>1069.5</v>
      </c>
      <c r="F11">
        <f>VLOOKUP(C11,[1]RAMCOCEM_FUT_FAR!B13:C238,2,FALSE)</f>
        <v>1068.5</v>
      </c>
      <c r="G11" t="str">
        <f t="shared" si="1"/>
        <v>Contango</v>
      </c>
      <c r="H11" t="str">
        <f t="shared" si="0"/>
        <v>Contango</v>
      </c>
      <c r="I11" t="str">
        <f t="shared" si="0"/>
        <v>Contango</v>
      </c>
    </row>
    <row r="12" spans="1:9" x14ac:dyDescent="0.35">
      <c r="A12" s="3">
        <v>44516</v>
      </c>
      <c r="B12">
        <v>1029.8756100000001</v>
      </c>
      <c r="C12" s="4">
        <v>44516</v>
      </c>
      <c r="D12">
        <f>VLOOKUP([1]RAMCOCEM_BACKWARDATION_CONTANGO!C12,[1]RAMCOCEM_FUT_NEAR!B13:C238,2,FALSE)</f>
        <v>1035.3499999999999</v>
      </c>
      <c r="E12">
        <f>VLOOKUP(C12,[1]RAMCOCEM_FUT_NEXT!B14:C239,2,FALSE)</f>
        <v>1038.4000000000001</v>
      </c>
      <c r="F12">
        <f>VLOOKUP(C12,[1]RAMCOCEM_FUT_FAR!B14:C239,2,FALSE)</f>
        <v>1041.95</v>
      </c>
      <c r="G12" t="str">
        <f t="shared" si="1"/>
        <v>Contango</v>
      </c>
      <c r="H12" t="str">
        <f t="shared" si="0"/>
        <v>Contango</v>
      </c>
      <c r="I12" t="str">
        <f t="shared" si="0"/>
        <v>Contango</v>
      </c>
    </row>
    <row r="13" spans="1:9" x14ac:dyDescent="0.35">
      <c r="A13" s="3">
        <v>44517</v>
      </c>
      <c r="B13">
        <v>1017.823853</v>
      </c>
      <c r="C13" s="4">
        <v>44517</v>
      </c>
      <c r="D13">
        <f>VLOOKUP([1]RAMCOCEM_BACKWARDATION_CONTANGO!C13,[1]RAMCOCEM_FUT_NEAR!B14:C239,2,FALSE)</f>
        <v>1021.15</v>
      </c>
      <c r="E13">
        <f>VLOOKUP(C13,[1]RAMCOCEM_FUT_NEXT!B15:C240,2,FALSE)</f>
        <v>1024.2</v>
      </c>
      <c r="F13">
        <f>VLOOKUP(C13,[1]RAMCOCEM_FUT_FAR!B15:C240,2,FALSE)</f>
        <v>1029.5999999999999</v>
      </c>
      <c r="G13" t="str">
        <f t="shared" si="1"/>
        <v>Contango</v>
      </c>
      <c r="H13" t="str">
        <f t="shared" si="0"/>
        <v>Contango</v>
      </c>
      <c r="I13" t="str">
        <f t="shared" si="0"/>
        <v>Contango</v>
      </c>
    </row>
    <row r="14" spans="1:9" x14ac:dyDescent="0.35">
      <c r="A14" s="3">
        <v>44518</v>
      </c>
      <c r="B14">
        <v>1001.140686</v>
      </c>
      <c r="C14" s="4">
        <v>44518</v>
      </c>
      <c r="D14">
        <f>VLOOKUP([1]RAMCOCEM_BACKWARDATION_CONTANGO!C14,[1]RAMCOCEM_FUT_NEAR!B15:C240,2,FALSE)</f>
        <v>1007.25</v>
      </c>
      <c r="E14">
        <f>VLOOKUP(C14,[1]RAMCOCEM_FUT_NEXT!B16:C241,2,FALSE)</f>
        <v>1012.05</v>
      </c>
      <c r="F14">
        <f>VLOOKUP(C14,[1]RAMCOCEM_FUT_FAR!B16:C241,2,FALSE)</f>
        <v>1012.75</v>
      </c>
      <c r="G14" t="str">
        <f t="shared" si="1"/>
        <v>Contango</v>
      </c>
      <c r="H14" t="str">
        <f t="shared" si="0"/>
        <v>Contango</v>
      </c>
      <c r="I14" t="str">
        <f t="shared" si="0"/>
        <v>Contango</v>
      </c>
    </row>
    <row r="15" spans="1:9" x14ac:dyDescent="0.35">
      <c r="A15" s="3">
        <v>44522</v>
      </c>
      <c r="B15">
        <v>985.353882</v>
      </c>
      <c r="C15" s="4">
        <v>44522</v>
      </c>
      <c r="D15">
        <f>VLOOKUP([1]RAMCOCEM_BACKWARDATION_CONTANGO!C15,[1]RAMCOCEM_FUT_NEAR!B16:C241,2,FALSE)</f>
        <v>988.2</v>
      </c>
      <c r="E15">
        <f>VLOOKUP(C15,[1]RAMCOCEM_FUT_NEXT!B17:C242,2,FALSE)</f>
        <v>992.25</v>
      </c>
      <c r="F15">
        <f>VLOOKUP(C15,[1]RAMCOCEM_FUT_FAR!B17:C242,2,FALSE)</f>
        <v>996.35</v>
      </c>
      <c r="G15" t="str">
        <f t="shared" si="1"/>
        <v>Contango</v>
      </c>
      <c r="H15" t="str">
        <f t="shared" si="0"/>
        <v>Contango</v>
      </c>
      <c r="I15" t="str">
        <f t="shared" si="0"/>
        <v>Contango</v>
      </c>
    </row>
    <row r="16" spans="1:9" x14ac:dyDescent="0.35">
      <c r="A16" s="3">
        <v>44523</v>
      </c>
      <c r="B16">
        <v>997.355774</v>
      </c>
      <c r="C16" s="4">
        <v>44523</v>
      </c>
      <c r="D16">
        <f>VLOOKUP([1]RAMCOCEM_BACKWARDATION_CONTANGO!C16,[1]RAMCOCEM_FUT_NEAR!B17:C242,2,FALSE)</f>
        <v>1002.85</v>
      </c>
      <c r="E16">
        <f>VLOOKUP(C16,[1]RAMCOCEM_FUT_NEXT!B18:C243,2,FALSE)</f>
        <v>1006.6</v>
      </c>
      <c r="F16">
        <f>VLOOKUP(C16,[1]RAMCOCEM_FUT_FAR!B18:C243,2,FALSE)</f>
        <v>1008.45</v>
      </c>
      <c r="G16" t="str">
        <f t="shared" si="1"/>
        <v>Contango</v>
      </c>
      <c r="H16" t="str">
        <f t="shared" si="0"/>
        <v>Contango</v>
      </c>
      <c r="I16" t="str">
        <f t="shared" si="0"/>
        <v>Contango</v>
      </c>
    </row>
    <row r="17" spans="1:9" x14ac:dyDescent="0.35">
      <c r="A17" s="3">
        <v>44524</v>
      </c>
      <c r="B17">
        <v>988.64068599999996</v>
      </c>
      <c r="C17" s="4">
        <v>44524</v>
      </c>
      <c r="D17">
        <f>VLOOKUP([1]RAMCOCEM_BACKWARDATION_CONTANGO!C17,[1]RAMCOCEM_FUT_NEAR!B18:C243,2,FALSE)</f>
        <v>990.3</v>
      </c>
      <c r="E17">
        <f>VLOOKUP(C17,[1]RAMCOCEM_FUT_NEXT!B19:C244,2,FALSE)</f>
        <v>993.65</v>
      </c>
      <c r="F17">
        <f>VLOOKUP(C17,[1]RAMCOCEM_FUT_FAR!B19:C244,2,FALSE)</f>
        <v>1002.7</v>
      </c>
      <c r="G17" t="str">
        <f t="shared" si="1"/>
        <v>Contango</v>
      </c>
      <c r="H17" t="str">
        <f t="shared" si="0"/>
        <v>Contango</v>
      </c>
      <c r="I17" t="str">
        <f t="shared" si="0"/>
        <v>Contango</v>
      </c>
    </row>
    <row r="18" spans="1:9" x14ac:dyDescent="0.35">
      <c r="A18" s="3">
        <v>44525</v>
      </c>
      <c r="B18">
        <v>986.64868200000001</v>
      </c>
      <c r="C18" s="4">
        <v>44525</v>
      </c>
      <c r="D18">
        <f>VLOOKUP([1]RAMCOCEM_BACKWARDATION_CONTANGO!C18,[1]RAMCOCEM_FUT_NEAR!B19:C244,2,FALSE)</f>
        <v>990.6</v>
      </c>
      <c r="E18">
        <f>VLOOKUP(C18,[1]RAMCOCEM_FUT_NEXT!B20:C245,2,FALSE)</f>
        <v>991.8</v>
      </c>
      <c r="F18">
        <f>VLOOKUP(C18,[1]RAMCOCEM_FUT_FAR!B20:C245,2,FALSE)</f>
        <v>997.4</v>
      </c>
      <c r="G18" t="str">
        <f t="shared" si="1"/>
        <v>Contango</v>
      </c>
      <c r="H18" t="str">
        <f t="shared" si="1"/>
        <v>Contango</v>
      </c>
      <c r="I18" t="str">
        <f t="shared" si="1"/>
        <v>Contango</v>
      </c>
    </row>
    <row r="19" spans="1:9" x14ac:dyDescent="0.35">
      <c r="A19" s="3">
        <v>44526</v>
      </c>
      <c r="B19">
        <v>948.75042699999995</v>
      </c>
      <c r="C19" s="4">
        <v>44526</v>
      </c>
      <c r="D19">
        <f>VLOOKUP([1]RAMCOCEM_BACKWARDATION_CONTANGO!C19,[1]RAMCOCEM_FUT_NEAR!B20:C245,2,FALSE)</f>
        <v>952.3</v>
      </c>
      <c r="E19">
        <f>VLOOKUP(C19,[1]RAMCOCEM_FUT_NEXT!B21:C246,2,FALSE)</f>
        <v>955.9</v>
      </c>
      <c r="F19">
        <f>VLOOKUP(C19,[1]RAMCOCEM_FUT_FAR!B21:C246,2,FALSE)</f>
        <v>961.95</v>
      </c>
      <c r="G19" t="str">
        <f t="shared" si="1"/>
        <v>Contango</v>
      </c>
      <c r="H19" t="str">
        <f t="shared" si="1"/>
        <v>Contango</v>
      </c>
      <c r="I19" t="str">
        <f t="shared" si="1"/>
        <v>Contango</v>
      </c>
    </row>
    <row r="20" spans="1:9" x14ac:dyDescent="0.35">
      <c r="A20" s="3">
        <v>44529</v>
      </c>
      <c r="B20">
        <v>930.72265600000003</v>
      </c>
      <c r="C20" s="4">
        <v>44529</v>
      </c>
      <c r="D20">
        <f>VLOOKUP([1]RAMCOCEM_BACKWARDATION_CONTANGO!C20,[1]RAMCOCEM_FUT_NEAR!B21:C246,2,FALSE)</f>
        <v>935.4</v>
      </c>
      <c r="E20">
        <f>VLOOKUP(C20,[1]RAMCOCEM_FUT_NEXT!B22:C247,2,FALSE)</f>
        <v>941.2</v>
      </c>
      <c r="F20">
        <f>VLOOKUP(C20,[1]RAMCOCEM_FUT_FAR!B22:C247,2,FALSE)</f>
        <v>943.3</v>
      </c>
      <c r="G20" t="str">
        <f t="shared" si="1"/>
        <v>Contango</v>
      </c>
      <c r="H20" t="str">
        <f t="shared" si="1"/>
        <v>Contango</v>
      </c>
      <c r="I20" t="str">
        <f t="shared" si="1"/>
        <v>Contango</v>
      </c>
    </row>
    <row r="21" spans="1:9" x14ac:dyDescent="0.35">
      <c r="A21" s="3">
        <v>44530</v>
      </c>
      <c r="B21">
        <v>937.29632600000002</v>
      </c>
      <c r="C21" s="4">
        <v>44530</v>
      </c>
      <c r="D21">
        <f>VLOOKUP([1]RAMCOCEM_BACKWARDATION_CONTANGO!C21,[1]RAMCOCEM_FUT_NEAR!B22:C247,2,FALSE)</f>
        <v>941.8</v>
      </c>
      <c r="E21">
        <f>VLOOKUP(C21,[1]RAMCOCEM_FUT_NEXT!B23:C248,2,FALSE)</f>
        <v>942.2</v>
      </c>
      <c r="F21">
        <f>VLOOKUP(C21,[1]RAMCOCEM_FUT_FAR!B23:C248,2,FALSE)</f>
        <v>950.3</v>
      </c>
      <c r="G21" t="str">
        <f t="shared" si="1"/>
        <v>Contango</v>
      </c>
      <c r="H21" t="str">
        <f t="shared" si="1"/>
        <v>Contango</v>
      </c>
      <c r="I21" t="str">
        <f t="shared" si="1"/>
        <v>Contango</v>
      </c>
    </row>
    <row r="22" spans="1:9" x14ac:dyDescent="0.35">
      <c r="A22" s="3">
        <v>44531</v>
      </c>
      <c r="B22">
        <v>940.98156700000004</v>
      </c>
      <c r="C22" s="4">
        <v>44531</v>
      </c>
      <c r="D22">
        <f>VLOOKUP([1]RAMCOCEM_BACKWARDATION_CONTANGO!C22,[1]RAMCOCEM_FUT_NEAR!B23:C248,2,FALSE)</f>
        <v>946.1</v>
      </c>
      <c r="E22">
        <f>VLOOKUP(C22,[1]RAMCOCEM_FUT_NEXT!B24:C249,2,FALSE)</f>
        <v>949</v>
      </c>
      <c r="F22">
        <f>VLOOKUP(C22,[1]RAMCOCEM_FUT_FAR!B24:C249,2,FALSE)</f>
        <v>953.55</v>
      </c>
      <c r="G22" t="str">
        <f t="shared" si="1"/>
        <v>Contango</v>
      </c>
      <c r="H22" t="str">
        <f t="shared" si="1"/>
        <v>Contango</v>
      </c>
      <c r="I22" t="str">
        <f t="shared" si="1"/>
        <v>Contango</v>
      </c>
    </row>
    <row r="23" spans="1:9" x14ac:dyDescent="0.35">
      <c r="A23" s="3">
        <v>44532</v>
      </c>
      <c r="B23">
        <v>947.15686000000005</v>
      </c>
      <c r="C23" s="4">
        <v>44532</v>
      </c>
      <c r="D23">
        <f>VLOOKUP([1]RAMCOCEM_BACKWARDATION_CONTANGO!C23,[1]RAMCOCEM_FUT_NEAR!B24:C249,2,FALSE)</f>
        <v>952.2</v>
      </c>
      <c r="E23">
        <f>VLOOKUP(C23,[1]RAMCOCEM_FUT_NEXT!B25:C250,2,FALSE)</f>
        <v>956.8</v>
      </c>
      <c r="F23">
        <f>VLOOKUP(C23,[1]RAMCOCEM_FUT_FAR!B25:C250,2,FALSE)</f>
        <v>959.7</v>
      </c>
      <c r="G23" t="str">
        <f t="shared" si="1"/>
        <v>Contango</v>
      </c>
      <c r="H23" t="str">
        <f t="shared" si="1"/>
        <v>Contango</v>
      </c>
      <c r="I23" t="str">
        <f t="shared" si="1"/>
        <v>Contango</v>
      </c>
    </row>
    <row r="24" spans="1:9" x14ac:dyDescent="0.35">
      <c r="A24" s="3">
        <v>44533</v>
      </c>
      <c r="B24">
        <v>947.05725099999995</v>
      </c>
      <c r="C24" s="4">
        <v>44533</v>
      </c>
      <c r="D24">
        <f>VLOOKUP([1]RAMCOCEM_BACKWARDATION_CONTANGO!C24,[1]RAMCOCEM_FUT_NEAR!B25:C250,2,FALSE)</f>
        <v>952.3</v>
      </c>
      <c r="E24">
        <f>VLOOKUP(C24,[1]RAMCOCEM_FUT_NEXT!B26:C251,2,FALSE)</f>
        <v>955.75</v>
      </c>
      <c r="F24">
        <f>VLOOKUP(C24,[1]RAMCOCEM_FUT_FAR!B26:C251,2,FALSE)</f>
        <v>959.45</v>
      </c>
      <c r="G24" t="str">
        <f t="shared" si="1"/>
        <v>Contango</v>
      </c>
      <c r="H24" t="str">
        <f t="shared" si="1"/>
        <v>Contango</v>
      </c>
      <c r="I24" t="str">
        <f t="shared" si="1"/>
        <v>Contango</v>
      </c>
    </row>
    <row r="25" spans="1:9" x14ac:dyDescent="0.35">
      <c r="A25" s="3">
        <v>44536</v>
      </c>
      <c r="B25">
        <v>938.09313999999995</v>
      </c>
      <c r="C25" s="4">
        <v>44536</v>
      </c>
      <c r="D25">
        <f>VLOOKUP([1]RAMCOCEM_BACKWARDATION_CONTANGO!C25,[1]RAMCOCEM_FUT_NEAR!B26:C251,2,FALSE)</f>
        <v>941.2</v>
      </c>
      <c r="E25">
        <f>VLOOKUP(C25,[1]RAMCOCEM_FUT_NEXT!B27:C252,2,FALSE)</f>
        <v>949.45</v>
      </c>
      <c r="F25">
        <f>VLOOKUP(C25,[1]RAMCOCEM_FUT_FAR!B27:C252,2,FALSE)</f>
        <v>951</v>
      </c>
      <c r="G25" t="str">
        <f t="shared" si="1"/>
        <v>Contango</v>
      </c>
      <c r="H25" t="str">
        <f t="shared" si="1"/>
        <v>Contango</v>
      </c>
      <c r="I25" t="str">
        <f t="shared" si="1"/>
        <v>Contango</v>
      </c>
    </row>
    <row r="26" spans="1:9" x14ac:dyDescent="0.35">
      <c r="A26" s="3">
        <v>44537</v>
      </c>
      <c r="B26">
        <v>955.32415800000001</v>
      </c>
      <c r="C26" s="4">
        <v>44537</v>
      </c>
      <c r="D26">
        <f>VLOOKUP([1]RAMCOCEM_BACKWARDATION_CONTANGO!C26,[1]RAMCOCEM_FUT_NEAR!B27:C252,2,FALSE)</f>
        <v>961.45</v>
      </c>
      <c r="E26">
        <f>VLOOKUP(C26,[1]RAMCOCEM_FUT_NEXT!B28:C253,2,FALSE)</f>
        <v>962</v>
      </c>
      <c r="F26">
        <f>VLOOKUP(C26,[1]RAMCOCEM_FUT_FAR!B28:C253,2,FALSE)</f>
        <v>967.45</v>
      </c>
      <c r="G26" t="str">
        <f t="shared" si="1"/>
        <v>Contango</v>
      </c>
      <c r="H26" t="str">
        <f t="shared" si="1"/>
        <v>Contango</v>
      </c>
      <c r="I26" t="str">
        <f t="shared" si="1"/>
        <v>Contango</v>
      </c>
    </row>
    <row r="27" spans="1:9" x14ac:dyDescent="0.35">
      <c r="A27" s="3">
        <v>44538</v>
      </c>
      <c r="B27">
        <v>975.09497099999999</v>
      </c>
      <c r="C27" s="4">
        <v>44538</v>
      </c>
      <c r="D27">
        <f>VLOOKUP([1]RAMCOCEM_BACKWARDATION_CONTANGO!C27,[1]RAMCOCEM_FUT_NEAR!B28:C253,2,FALSE)</f>
        <v>982.35</v>
      </c>
      <c r="E27">
        <f>VLOOKUP(C27,[1]RAMCOCEM_FUT_NEXT!B29:C254,2,FALSE)</f>
        <v>985.4</v>
      </c>
      <c r="F27">
        <f>VLOOKUP(C27,[1]RAMCOCEM_FUT_FAR!B29:C254,2,FALSE)</f>
        <v>987.3</v>
      </c>
      <c r="G27" t="str">
        <f t="shared" si="1"/>
        <v>Contango</v>
      </c>
      <c r="H27" t="str">
        <f t="shared" si="1"/>
        <v>Contango</v>
      </c>
      <c r="I27" t="str">
        <f t="shared" si="1"/>
        <v>Contango</v>
      </c>
    </row>
    <row r="28" spans="1:9" x14ac:dyDescent="0.35">
      <c r="A28" s="3">
        <v>44539</v>
      </c>
      <c r="B28">
        <v>979.72644000000003</v>
      </c>
      <c r="C28" s="4">
        <v>44539</v>
      </c>
      <c r="D28">
        <f>VLOOKUP([1]RAMCOCEM_BACKWARDATION_CONTANGO!C28,[1]RAMCOCEM_FUT_NEAR!B29:C254,2,FALSE)</f>
        <v>986.5</v>
      </c>
      <c r="E28">
        <f>VLOOKUP(C28,[1]RAMCOCEM_FUT_NEXT!B30:C255,2,FALSE)</f>
        <v>990.45</v>
      </c>
      <c r="F28">
        <f>VLOOKUP(C28,[1]RAMCOCEM_FUT_FAR!B30:C255,2,FALSE)</f>
        <v>991.8</v>
      </c>
      <c r="G28" t="str">
        <f t="shared" si="1"/>
        <v>Contango</v>
      </c>
      <c r="H28" t="str">
        <f t="shared" si="1"/>
        <v>Contango</v>
      </c>
      <c r="I28" t="str">
        <f t="shared" si="1"/>
        <v>Contango</v>
      </c>
    </row>
    <row r="29" spans="1:9" x14ac:dyDescent="0.35">
      <c r="A29" s="3">
        <v>44540</v>
      </c>
      <c r="B29">
        <v>988.74035600000002</v>
      </c>
      <c r="C29" s="4">
        <v>44540</v>
      </c>
      <c r="D29">
        <f>VLOOKUP([1]RAMCOCEM_BACKWARDATION_CONTANGO!C29,[1]RAMCOCEM_FUT_NEAR!B30:C255,2,FALSE)</f>
        <v>994.05</v>
      </c>
      <c r="E29">
        <f>VLOOKUP(C29,[1]RAMCOCEM_FUT_NEXT!B31:C256,2,FALSE)</f>
        <v>997.95</v>
      </c>
      <c r="F29">
        <f>VLOOKUP(C29,[1]RAMCOCEM_FUT_FAR!B31:C256,2,FALSE)</f>
        <v>1000.2</v>
      </c>
      <c r="G29" t="str">
        <f t="shared" si="1"/>
        <v>Contango</v>
      </c>
      <c r="H29" t="str">
        <f t="shared" si="1"/>
        <v>Contango</v>
      </c>
      <c r="I29" t="str">
        <f t="shared" si="1"/>
        <v>Contango</v>
      </c>
    </row>
    <row r="30" spans="1:9" x14ac:dyDescent="0.35">
      <c r="A30" s="3">
        <v>44543</v>
      </c>
      <c r="B30">
        <v>981.17059300000005</v>
      </c>
      <c r="C30" s="4">
        <v>44543</v>
      </c>
      <c r="D30">
        <f>VLOOKUP([1]RAMCOCEM_BACKWARDATION_CONTANGO!C30,[1]RAMCOCEM_FUT_NEAR!B31:C256,2,FALSE)</f>
        <v>990.35</v>
      </c>
      <c r="E30">
        <f>VLOOKUP(C30,[1]RAMCOCEM_FUT_NEXT!B32:C257,2,FALSE)</f>
        <v>989.9</v>
      </c>
      <c r="F30">
        <f>VLOOKUP(C30,[1]RAMCOCEM_FUT_FAR!B32:C257,2,FALSE)</f>
        <v>992.9</v>
      </c>
      <c r="G30" t="str">
        <f t="shared" si="1"/>
        <v>Contango</v>
      </c>
      <c r="H30" t="str">
        <f t="shared" si="1"/>
        <v>Contango</v>
      </c>
      <c r="I30" t="str">
        <f t="shared" si="1"/>
        <v>Contango</v>
      </c>
    </row>
    <row r="31" spans="1:9" x14ac:dyDescent="0.35">
      <c r="A31" s="3">
        <v>44544</v>
      </c>
      <c r="B31">
        <v>988.64068599999996</v>
      </c>
      <c r="C31" s="4">
        <v>44544</v>
      </c>
      <c r="D31">
        <f>VLOOKUP([1]RAMCOCEM_BACKWARDATION_CONTANGO!C31,[1]RAMCOCEM_FUT_NEAR!B32:C257,2,FALSE)</f>
        <v>996.7</v>
      </c>
      <c r="E31">
        <f>VLOOKUP(C31,[1]RAMCOCEM_FUT_NEXT!B33:C258,2,FALSE)</f>
        <v>997.35</v>
      </c>
      <c r="F31">
        <f>VLOOKUP(C31,[1]RAMCOCEM_FUT_FAR!B33:C258,2,FALSE)</f>
        <v>1000.35</v>
      </c>
      <c r="G31" t="str">
        <f t="shared" si="1"/>
        <v>Contango</v>
      </c>
      <c r="H31" t="str">
        <f t="shared" si="1"/>
        <v>Contango</v>
      </c>
      <c r="I31" t="str">
        <f t="shared" si="1"/>
        <v>Contango</v>
      </c>
    </row>
    <row r="32" spans="1:9" x14ac:dyDescent="0.35">
      <c r="A32" s="3">
        <v>44545</v>
      </c>
      <c r="B32">
        <v>994.76617399999998</v>
      </c>
      <c r="C32" s="4">
        <v>44545</v>
      </c>
      <c r="D32">
        <f>VLOOKUP([1]RAMCOCEM_BACKWARDATION_CONTANGO!C32,[1]RAMCOCEM_FUT_NEAR!B33:C258,2,FALSE)</f>
        <v>999.75</v>
      </c>
      <c r="E32">
        <f>VLOOKUP(C32,[1]RAMCOCEM_FUT_NEXT!B34:C259,2,FALSE)</f>
        <v>1004</v>
      </c>
      <c r="F32">
        <f>VLOOKUP(C32,[1]RAMCOCEM_FUT_FAR!B34:C259,2,FALSE)</f>
        <v>1006.5</v>
      </c>
      <c r="G32" t="str">
        <f t="shared" si="1"/>
        <v>Contango</v>
      </c>
      <c r="H32" t="str">
        <f t="shared" si="1"/>
        <v>Contango</v>
      </c>
      <c r="I32" t="str">
        <f t="shared" si="1"/>
        <v>Contango</v>
      </c>
    </row>
    <row r="33" spans="1:9" x14ac:dyDescent="0.35">
      <c r="A33" s="3">
        <v>44546</v>
      </c>
      <c r="B33">
        <v>985.70251499999995</v>
      </c>
      <c r="C33" s="4">
        <v>44546</v>
      </c>
      <c r="D33">
        <f>VLOOKUP([1]RAMCOCEM_BACKWARDATION_CONTANGO!C33,[1]RAMCOCEM_FUT_NEAR!B34:C259,2,FALSE)</f>
        <v>993.9</v>
      </c>
      <c r="E33">
        <f>VLOOKUP(C33,[1]RAMCOCEM_FUT_NEXT!B35:C260,2,FALSE)</f>
        <v>994.25</v>
      </c>
      <c r="F33">
        <f>VLOOKUP(C33,[1]RAMCOCEM_FUT_FAR!B35:C260,2,FALSE)</f>
        <v>997.3</v>
      </c>
      <c r="G33" t="str">
        <f t="shared" si="1"/>
        <v>Contango</v>
      </c>
      <c r="H33" t="str">
        <f t="shared" si="1"/>
        <v>Contango</v>
      </c>
      <c r="I33" t="str">
        <f t="shared" si="1"/>
        <v>Contango</v>
      </c>
    </row>
    <row r="34" spans="1:9" x14ac:dyDescent="0.35">
      <c r="A34" s="3">
        <v>44547</v>
      </c>
      <c r="B34">
        <v>975.84198000000004</v>
      </c>
      <c r="C34" s="4">
        <v>44547</v>
      </c>
      <c r="D34">
        <f>VLOOKUP([1]RAMCOCEM_BACKWARDATION_CONTANGO!C34,[1]RAMCOCEM_FUT_NEAR!B35:C260,2,FALSE)</f>
        <v>981</v>
      </c>
      <c r="E34">
        <f>VLOOKUP(C34,[1]RAMCOCEM_FUT_NEXT!B36:C261,2,FALSE)</f>
        <v>984.6</v>
      </c>
      <c r="F34">
        <f>VLOOKUP(C34,[1]RAMCOCEM_FUT_FAR!B36:C261,2,FALSE)</f>
        <v>987.25</v>
      </c>
      <c r="G34" t="str">
        <f t="shared" si="1"/>
        <v>Contango</v>
      </c>
      <c r="H34" t="str">
        <f t="shared" si="1"/>
        <v>Contango</v>
      </c>
      <c r="I34" t="str">
        <f t="shared" si="1"/>
        <v>Contango</v>
      </c>
    </row>
    <row r="35" spans="1:9" x14ac:dyDescent="0.35">
      <c r="A35" s="3">
        <v>44550</v>
      </c>
      <c r="B35">
        <v>946.60906999999997</v>
      </c>
      <c r="C35" s="4">
        <v>44550</v>
      </c>
      <c r="D35">
        <f>VLOOKUP([1]RAMCOCEM_BACKWARDATION_CONTANGO!C35,[1]RAMCOCEM_FUT_NEAR!B36:C261,2,FALSE)</f>
        <v>949.3</v>
      </c>
      <c r="E35">
        <f>VLOOKUP(C35,[1]RAMCOCEM_FUT_NEXT!B37:C262,2,FALSE)</f>
        <v>949.3</v>
      </c>
      <c r="F35">
        <f>VLOOKUP(C35,[1]RAMCOCEM_FUT_FAR!B37:C262,2,FALSE)</f>
        <v>957.15</v>
      </c>
      <c r="G35" t="str">
        <f t="shared" si="1"/>
        <v>Contango</v>
      </c>
      <c r="H35" t="str">
        <f t="shared" si="1"/>
        <v>Contango</v>
      </c>
      <c r="I35" t="str">
        <f t="shared" si="1"/>
        <v>Contango</v>
      </c>
    </row>
    <row r="36" spans="1:9" x14ac:dyDescent="0.35">
      <c r="A36" s="3">
        <v>44551</v>
      </c>
      <c r="B36">
        <v>967.27630599999998</v>
      </c>
      <c r="C36" s="4">
        <v>44551</v>
      </c>
      <c r="D36">
        <f>VLOOKUP([1]RAMCOCEM_BACKWARDATION_CONTANGO!C36,[1]RAMCOCEM_FUT_NEAR!B37:C262,2,FALSE)</f>
        <v>970.7</v>
      </c>
      <c r="E36">
        <f>VLOOKUP(C36,[1]RAMCOCEM_FUT_NEXT!B38:C263,2,FALSE)</f>
        <v>974.55</v>
      </c>
      <c r="F36">
        <f>VLOOKUP(C36,[1]RAMCOCEM_FUT_FAR!B38:C263,2,FALSE)</f>
        <v>978.25</v>
      </c>
      <c r="G36" t="str">
        <f t="shared" si="1"/>
        <v>Contango</v>
      </c>
      <c r="H36" t="str">
        <f t="shared" si="1"/>
        <v>Contango</v>
      </c>
      <c r="I36" t="str">
        <f t="shared" si="1"/>
        <v>Contango</v>
      </c>
    </row>
    <row r="37" spans="1:9" x14ac:dyDescent="0.35">
      <c r="A37" s="3">
        <v>44552</v>
      </c>
      <c r="B37">
        <v>991.23034700000005</v>
      </c>
      <c r="C37" s="4">
        <v>44552</v>
      </c>
      <c r="D37">
        <f>VLOOKUP([1]RAMCOCEM_BACKWARDATION_CONTANGO!C37,[1]RAMCOCEM_FUT_NEAR!B38:C263,2,FALSE)</f>
        <v>994.5</v>
      </c>
      <c r="E37">
        <f>VLOOKUP(C37,[1]RAMCOCEM_FUT_NEXT!B39:C264,2,FALSE)</f>
        <v>998.2</v>
      </c>
      <c r="F37">
        <f>VLOOKUP(C37,[1]RAMCOCEM_FUT_FAR!B39:C264,2,FALSE)</f>
        <v>1002.4</v>
      </c>
      <c r="G37" t="str">
        <f t="shared" si="1"/>
        <v>Contango</v>
      </c>
      <c r="H37" t="str">
        <f t="shared" si="1"/>
        <v>Contango</v>
      </c>
      <c r="I37" t="str">
        <f t="shared" si="1"/>
        <v>Contango</v>
      </c>
    </row>
    <row r="38" spans="1:9" x14ac:dyDescent="0.35">
      <c r="A38" s="3">
        <v>44553</v>
      </c>
      <c r="B38">
        <v>994.01916500000004</v>
      </c>
      <c r="C38" s="4">
        <v>44553</v>
      </c>
      <c r="D38">
        <f>VLOOKUP([1]RAMCOCEM_BACKWARDATION_CONTANGO!C38,[1]RAMCOCEM_FUT_NEAR!B39:C264,2,FALSE)</f>
        <v>997.3</v>
      </c>
      <c r="E38">
        <f>VLOOKUP(C38,[1]RAMCOCEM_FUT_NEXT!B40:C265,2,FALSE)</f>
        <v>1000.65</v>
      </c>
      <c r="F38">
        <f>VLOOKUP(C38,[1]RAMCOCEM_FUT_FAR!B40:C265,2,FALSE)</f>
        <v>1005.1</v>
      </c>
      <c r="G38" t="str">
        <f t="shared" si="1"/>
        <v>Contango</v>
      </c>
      <c r="H38" t="str">
        <f t="shared" si="1"/>
        <v>Contango</v>
      </c>
      <c r="I38" t="str">
        <f t="shared" si="1"/>
        <v>Contango</v>
      </c>
    </row>
    <row r="39" spans="1:9" x14ac:dyDescent="0.35">
      <c r="A39" s="3">
        <v>44554</v>
      </c>
      <c r="B39">
        <v>987.14666699999998</v>
      </c>
      <c r="C39" s="4">
        <v>44554</v>
      </c>
      <c r="D39">
        <f>VLOOKUP([1]RAMCOCEM_BACKWARDATION_CONTANGO!C39,[1]RAMCOCEM_FUT_NEAR!B40:C265,2,FALSE)</f>
        <v>990.75</v>
      </c>
      <c r="E39">
        <f>VLOOKUP(C39,[1]RAMCOCEM_FUT_NEXT!B41:C266,2,FALSE)</f>
        <v>994.5</v>
      </c>
      <c r="F39">
        <f>VLOOKUP(C39,[1]RAMCOCEM_FUT_FAR!B41:C266,2,FALSE)</f>
        <v>998.05</v>
      </c>
      <c r="G39" t="str">
        <f t="shared" si="1"/>
        <v>Contango</v>
      </c>
      <c r="H39" t="str">
        <f t="shared" si="1"/>
        <v>Contango</v>
      </c>
      <c r="I39" t="str">
        <f t="shared" si="1"/>
        <v>Contango</v>
      </c>
    </row>
    <row r="40" spans="1:9" x14ac:dyDescent="0.35">
      <c r="A40" s="3">
        <v>44557</v>
      </c>
      <c r="B40">
        <v>977.73443599999996</v>
      </c>
      <c r="C40" s="4">
        <v>44557</v>
      </c>
      <c r="D40">
        <f>VLOOKUP([1]RAMCOCEM_BACKWARDATION_CONTANGO!C40,[1]RAMCOCEM_FUT_NEAR!B41:C266,2,FALSE)</f>
        <v>983.9</v>
      </c>
      <c r="E40">
        <f>VLOOKUP(C40,[1]RAMCOCEM_FUT_NEXT!B42:C267,2,FALSE)</f>
        <v>987.6</v>
      </c>
      <c r="F40">
        <f>VLOOKUP(C40,[1]RAMCOCEM_FUT_FAR!B42:C267,2,FALSE)</f>
        <v>988.15</v>
      </c>
      <c r="G40" t="str">
        <f t="shared" si="1"/>
        <v>Contango</v>
      </c>
      <c r="H40" t="str">
        <f t="shared" si="1"/>
        <v>Contango</v>
      </c>
      <c r="I40" t="str">
        <f t="shared" si="1"/>
        <v>Contango</v>
      </c>
    </row>
    <row r="41" spans="1:9" x14ac:dyDescent="0.35">
      <c r="A41" s="3">
        <v>44558</v>
      </c>
      <c r="B41">
        <v>988.88970900000004</v>
      </c>
      <c r="C41" s="4">
        <v>44558</v>
      </c>
      <c r="D41">
        <f>VLOOKUP([1]RAMCOCEM_BACKWARDATION_CONTANGO!C41,[1]RAMCOCEM_FUT_NEAR!B42:C267,2,FALSE)</f>
        <v>994.35</v>
      </c>
      <c r="E41">
        <f>VLOOKUP(C41,[1]RAMCOCEM_FUT_NEXT!B43:C268,2,FALSE)</f>
        <v>997.75</v>
      </c>
      <c r="F41">
        <f>VLOOKUP(C41,[1]RAMCOCEM_FUT_FAR!B43:C268,2,FALSE)</f>
        <v>999.35</v>
      </c>
      <c r="G41" t="str">
        <f t="shared" si="1"/>
        <v>Contango</v>
      </c>
      <c r="H41" t="str">
        <f t="shared" si="1"/>
        <v>Contango</v>
      </c>
      <c r="I41" t="str">
        <f t="shared" si="1"/>
        <v>Contango</v>
      </c>
    </row>
    <row r="42" spans="1:9" x14ac:dyDescent="0.35">
      <c r="A42" s="3">
        <v>44559</v>
      </c>
      <c r="B42">
        <v>984.90563999999995</v>
      </c>
      <c r="C42" s="4">
        <v>44559</v>
      </c>
      <c r="D42">
        <f>VLOOKUP([1]RAMCOCEM_BACKWARDATION_CONTANGO!C42,[1]RAMCOCEM_FUT_NEAR!B43:C268,2,FALSE)</f>
        <v>985.75</v>
      </c>
      <c r="E42">
        <f>VLOOKUP(C42,[1]RAMCOCEM_FUT_NEXT!B44:C269,2,FALSE)</f>
        <v>988.65</v>
      </c>
      <c r="F42">
        <f>VLOOKUP(C42,[1]RAMCOCEM_FUT_FAR!B44:C269,2,FALSE)</f>
        <v>995.15</v>
      </c>
      <c r="G42" t="str">
        <f t="shared" si="1"/>
        <v>Contango</v>
      </c>
      <c r="H42" t="str">
        <f t="shared" si="1"/>
        <v>Contango</v>
      </c>
      <c r="I42" t="str">
        <f t="shared" si="1"/>
        <v>Contango</v>
      </c>
    </row>
    <row r="43" spans="1:9" x14ac:dyDescent="0.35">
      <c r="A43" s="3">
        <v>44560</v>
      </c>
      <c r="B43">
        <v>980.77221699999996</v>
      </c>
      <c r="C43" s="4">
        <v>44560</v>
      </c>
      <c r="D43">
        <f>VLOOKUP([1]RAMCOCEM_BACKWARDATION_CONTANGO!C43,[1]RAMCOCEM_FUT_NEAR!B44:C269,2,FALSE)</f>
        <v>984.95</v>
      </c>
      <c r="E43">
        <f>VLOOKUP(C43,[1]RAMCOCEM_FUT_NEXT!B45:C270,2,FALSE)</f>
        <v>986.5</v>
      </c>
      <c r="F43">
        <f>VLOOKUP(C43,[1]RAMCOCEM_FUT_FAR!B45:C270,2,FALSE)</f>
        <v>991.15</v>
      </c>
      <c r="G43" t="str">
        <f t="shared" si="1"/>
        <v>Contango</v>
      </c>
      <c r="H43" t="str">
        <f t="shared" si="1"/>
        <v>Contango</v>
      </c>
      <c r="I43" t="str">
        <f t="shared" si="1"/>
        <v>Contango</v>
      </c>
    </row>
    <row r="44" spans="1:9" x14ac:dyDescent="0.35">
      <c r="A44" s="3">
        <v>44561</v>
      </c>
      <c r="B44">
        <v>1000.094849</v>
      </c>
      <c r="C44" s="4">
        <v>44561</v>
      </c>
      <c r="D44">
        <f>VLOOKUP([1]RAMCOCEM_BACKWARDATION_CONTANGO!C44,[1]RAMCOCEM_FUT_NEAR!B45:C270,2,FALSE)</f>
        <v>1011</v>
      </c>
      <c r="E44">
        <f>VLOOKUP(C44,[1]RAMCOCEM_FUT_NEXT!B46:C271,2,FALSE)</f>
        <v>1010.35</v>
      </c>
      <c r="F44">
        <f>VLOOKUP(C44,[1]RAMCOCEM_FUT_FAR!B46:C271,2,FALSE)</f>
        <v>1014.35</v>
      </c>
      <c r="G44" t="str">
        <f t="shared" si="1"/>
        <v>Contango</v>
      </c>
      <c r="H44" t="str">
        <f t="shared" si="1"/>
        <v>Contango</v>
      </c>
      <c r="I44" t="str">
        <f t="shared" si="1"/>
        <v>Contango</v>
      </c>
    </row>
    <row r="45" spans="1:9" x14ac:dyDescent="0.35">
      <c r="A45" s="3">
        <v>44564</v>
      </c>
      <c r="B45">
        <v>1022.65448</v>
      </c>
      <c r="C45" s="4">
        <v>44564</v>
      </c>
      <c r="D45">
        <f>VLOOKUP([1]RAMCOCEM_BACKWARDATION_CONTANGO!C45,[1]RAMCOCEM_FUT_NEAR!B46:C271,2,FALSE)</f>
        <v>1032.75</v>
      </c>
      <c r="E45">
        <f>VLOOKUP(C45,[1]RAMCOCEM_FUT_NEXT!B47:C272,2,FALSE)</f>
        <v>1036.25</v>
      </c>
      <c r="F45">
        <f>VLOOKUP(C45,[1]RAMCOCEM_FUT_FAR!B47:C272,2,FALSE)</f>
        <v>1036.8</v>
      </c>
      <c r="G45" t="str">
        <f t="shared" si="1"/>
        <v>Contango</v>
      </c>
      <c r="H45" t="str">
        <f t="shared" si="1"/>
        <v>Contango</v>
      </c>
      <c r="I45" t="str">
        <f t="shared" si="1"/>
        <v>Contango</v>
      </c>
    </row>
    <row r="46" spans="1:9" x14ac:dyDescent="0.35">
      <c r="A46" s="3">
        <v>44565</v>
      </c>
      <c r="B46">
        <v>1020.313904</v>
      </c>
      <c r="C46" s="4">
        <v>44565</v>
      </c>
      <c r="D46">
        <f>VLOOKUP([1]RAMCOCEM_BACKWARDATION_CONTANGO!C46,[1]RAMCOCEM_FUT_NEAR!B47:C272,2,FALSE)</f>
        <v>1026.4000000000001</v>
      </c>
      <c r="E46">
        <f>VLOOKUP(C46,[1]RAMCOCEM_FUT_NEXT!B48:C273,2,FALSE)</f>
        <v>1029.5</v>
      </c>
      <c r="F46">
        <f>VLOOKUP(C46,[1]RAMCOCEM_FUT_FAR!B48:C273,2,FALSE)</f>
        <v>1034.3499999999999</v>
      </c>
      <c r="G46" t="str">
        <f t="shared" si="1"/>
        <v>Contango</v>
      </c>
      <c r="H46" t="str">
        <f t="shared" si="1"/>
        <v>Contango</v>
      </c>
      <c r="I46" t="str">
        <f t="shared" si="1"/>
        <v>Contango</v>
      </c>
    </row>
    <row r="47" spans="1:9" x14ac:dyDescent="0.35">
      <c r="A47" s="3">
        <v>44566</v>
      </c>
      <c r="B47">
        <v>1025.2441409999999</v>
      </c>
      <c r="C47" s="4">
        <v>44566</v>
      </c>
      <c r="D47">
        <f>VLOOKUP([1]RAMCOCEM_BACKWARDATION_CONTANGO!C47,[1]RAMCOCEM_FUT_NEAR!B48:C273,2,FALSE)</f>
        <v>1032.95</v>
      </c>
      <c r="E47">
        <f>VLOOKUP(C47,[1]RAMCOCEM_FUT_NEXT!B49:C274,2,FALSE)</f>
        <v>1034.75</v>
      </c>
      <c r="F47">
        <f>VLOOKUP(C47,[1]RAMCOCEM_FUT_FAR!B49:C274,2,FALSE)</f>
        <v>1039.2</v>
      </c>
      <c r="G47" t="str">
        <f t="shared" si="1"/>
        <v>Contango</v>
      </c>
      <c r="H47" t="str">
        <f t="shared" si="1"/>
        <v>Contango</v>
      </c>
      <c r="I47" t="str">
        <f t="shared" si="1"/>
        <v>Contango</v>
      </c>
    </row>
    <row r="48" spans="1:9" x14ac:dyDescent="0.35">
      <c r="A48" s="3">
        <v>44567</v>
      </c>
      <c r="B48">
        <v>1003.630737</v>
      </c>
      <c r="C48" s="4">
        <v>44567</v>
      </c>
      <c r="D48">
        <f>VLOOKUP([1]RAMCOCEM_BACKWARDATION_CONTANGO!C48,[1]RAMCOCEM_FUT_NEAR!B49:C274,2,FALSE)</f>
        <v>1006.15</v>
      </c>
      <c r="E48">
        <f>VLOOKUP(C48,[1]RAMCOCEM_FUT_NEXT!B50:C275,2,FALSE)</f>
        <v>1007.05</v>
      </c>
      <c r="F48">
        <f>VLOOKUP(C48,[1]RAMCOCEM_FUT_FAR!B50:C275,2,FALSE)</f>
        <v>1017.2</v>
      </c>
      <c r="G48" t="str">
        <f t="shared" si="1"/>
        <v>Contango</v>
      </c>
      <c r="H48" t="str">
        <f t="shared" si="1"/>
        <v>Contango</v>
      </c>
      <c r="I48" t="str">
        <f t="shared" si="1"/>
        <v>Contango</v>
      </c>
    </row>
    <row r="49" spans="1:9" x14ac:dyDescent="0.35">
      <c r="A49" s="3">
        <v>44568</v>
      </c>
      <c r="B49">
        <v>1024.248047</v>
      </c>
      <c r="C49" s="4">
        <v>44568</v>
      </c>
      <c r="D49">
        <f>VLOOKUP([1]RAMCOCEM_BACKWARDATION_CONTANGO!C49,[1]RAMCOCEM_FUT_NEAR!B50:C275,2,FALSE)</f>
        <v>1033.3499999999999</v>
      </c>
      <c r="E49">
        <f>VLOOKUP(C49,[1]RAMCOCEM_FUT_NEXT!B51:C276,2,FALSE)</f>
        <v>1033.95</v>
      </c>
      <c r="F49">
        <f>VLOOKUP(C49,[1]RAMCOCEM_FUT_FAR!B51:C276,2,FALSE)</f>
        <v>1038.05</v>
      </c>
      <c r="G49" t="str">
        <f t="shared" si="1"/>
        <v>Contango</v>
      </c>
      <c r="H49" t="str">
        <f t="shared" si="1"/>
        <v>Contango</v>
      </c>
      <c r="I49" t="str">
        <f t="shared" si="1"/>
        <v>Contango</v>
      </c>
    </row>
    <row r="50" spans="1:9" x14ac:dyDescent="0.35">
      <c r="A50" s="3">
        <v>44571</v>
      </c>
      <c r="B50">
        <v>1042.6743160000001</v>
      </c>
      <c r="C50" s="4">
        <v>44571</v>
      </c>
      <c r="D50">
        <f>VLOOKUP([1]RAMCOCEM_BACKWARDATION_CONTANGO!C50,[1]RAMCOCEM_FUT_NEAR!B51:C276,2,FALSE)</f>
        <v>1046.8499999999999</v>
      </c>
      <c r="E50">
        <f>VLOOKUP(C50,[1]RAMCOCEM_FUT_NEXT!B52:C277,2,FALSE)</f>
        <v>1049.95</v>
      </c>
      <c r="F50">
        <f>VLOOKUP(C50,[1]RAMCOCEM_FUT_FAR!B52:C277,2,FALSE)</f>
        <v>1056.9000000000001</v>
      </c>
      <c r="G50" t="str">
        <f t="shared" si="1"/>
        <v>Contango</v>
      </c>
      <c r="H50" t="str">
        <f t="shared" si="1"/>
        <v>Contango</v>
      </c>
      <c r="I50" t="str">
        <f t="shared" si="1"/>
        <v>Contango</v>
      </c>
    </row>
    <row r="51" spans="1:9" x14ac:dyDescent="0.35">
      <c r="A51" s="3">
        <v>44572</v>
      </c>
      <c r="B51">
        <v>1014.536987</v>
      </c>
      <c r="C51" s="4">
        <v>44572</v>
      </c>
      <c r="D51">
        <f>VLOOKUP([1]RAMCOCEM_BACKWARDATION_CONTANGO!C51,[1]RAMCOCEM_FUT_NEAR!B52:C277,2,FALSE)</f>
        <v>1021.55</v>
      </c>
      <c r="E51">
        <f>VLOOKUP(C51,[1]RAMCOCEM_FUT_NEXT!B53:C278,2,FALSE)</f>
        <v>1026.3</v>
      </c>
      <c r="F51">
        <f>VLOOKUP(C51,[1]RAMCOCEM_FUT_FAR!B53:C278,2,FALSE)</f>
        <v>1024</v>
      </c>
      <c r="G51" t="str">
        <f t="shared" si="1"/>
        <v>Contango</v>
      </c>
      <c r="H51" t="str">
        <f t="shared" si="1"/>
        <v>Contango</v>
      </c>
      <c r="I51" t="str">
        <f t="shared" si="1"/>
        <v>Contango</v>
      </c>
    </row>
    <row r="52" spans="1:9" x14ac:dyDescent="0.35">
      <c r="A52" s="3">
        <v>44573</v>
      </c>
      <c r="B52">
        <v>1037.7441409999999</v>
      </c>
      <c r="C52" s="4">
        <v>44573</v>
      </c>
      <c r="D52">
        <f>VLOOKUP([1]RAMCOCEM_BACKWARDATION_CONTANGO!C52,[1]RAMCOCEM_FUT_NEAR!B53:C278,2,FALSE)</f>
        <v>1042.25</v>
      </c>
      <c r="E52">
        <f>VLOOKUP(C52,[1]RAMCOCEM_FUT_NEXT!B54:C279,2,FALSE)</f>
        <v>1047.3499999999999</v>
      </c>
      <c r="F52">
        <f>VLOOKUP(C52,[1]RAMCOCEM_FUT_FAR!B54:C279,2,FALSE)</f>
        <v>1051.0999999999999</v>
      </c>
      <c r="G52" t="str">
        <f t="shared" si="1"/>
        <v>Contango</v>
      </c>
      <c r="H52" t="str">
        <f t="shared" si="1"/>
        <v>Contango</v>
      </c>
      <c r="I52" t="str">
        <f t="shared" si="1"/>
        <v>Contango</v>
      </c>
    </row>
    <row r="53" spans="1:9" x14ac:dyDescent="0.35">
      <c r="A53" s="3">
        <v>44574</v>
      </c>
      <c r="B53">
        <v>1016.080872</v>
      </c>
      <c r="C53" s="4">
        <v>44574</v>
      </c>
      <c r="D53">
        <f>VLOOKUP([1]RAMCOCEM_BACKWARDATION_CONTANGO!C53,[1]RAMCOCEM_FUT_NEAR!B54:C279,2,FALSE)</f>
        <v>1023.5</v>
      </c>
      <c r="E53">
        <f>VLOOKUP(C53,[1]RAMCOCEM_FUT_NEXT!B55:C280,2,FALSE)</f>
        <v>1025</v>
      </c>
      <c r="F53">
        <f>VLOOKUP(C53,[1]RAMCOCEM_FUT_FAR!B55:C280,2,FALSE)</f>
        <v>1028</v>
      </c>
      <c r="G53" t="str">
        <f t="shared" si="1"/>
        <v>Contango</v>
      </c>
      <c r="H53" t="str">
        <f t="shared" si="1"/>
        <v>Contango</v>
      </c>
      <c r="I53" t="str">
        <f t="shared" si="1"/>
        <v>Contango</v>
      </c>
    </row>
    <row r="54" spans="1:9" x14ac:dyDescent="0.35">
      <c r="A54" s="3">
        <v>44575</v>
      </c>
      <c r="B54">
        <v>1007.86377</v>
      </c>
      <c r="C54" s="4">
        <v>44575</v>
      </c>
      <c r="D54">
        <f>VLOOKUP([1]RAMCOCEM_BACKWARDATION_CONTANGO!C54,[1]RAMCOCEM_FUT_NEAR!B55:C280,2,FALSE)</f>
        <v>1013.05</v>
      </c>
      <c r="E54">
        <f>VLOOKUP(C54,[1]RAMCOCEM_FUT_NEXT!B56:C281,2,FALSE)</f>
        <v>1016.55</v>
      </c>
      <c r="F54">
        <f>VLOOKUP(C54,[1]RAMCOCEM_FUT_FAR!B56:C281,2,FALSE)</f>
        <v>1014.3</v>
      </c>
      <c r="G54" t="str">
        <f t="shared" si="1"/>
        <v>Contango</v>
      </c>
      <c r="H54" t="str">
        <f t="shared" si="1"/>
        <v>Contango</v>
      </c>
      <c r="I54" t="str">
        <f t="shared" si="1"/>
        <v>Contango</v>
      </c>
    </row>
    <row r="55" spans="1:9" x14ac:dyDescent="0.35">
      <c r="A55" s="3">
        <v>44578</v>
      </c>
      <c r="B55">
        <v>1017.525024</v>
      </c>
      <c r="C55" s="4">
        <v>44578</v>
      </c>
      <c r="D55">
        <f>VLOOKUP([1]RAMCOCEM_BACKWARDATION_CONTANGO!C55,[1]RAMCOCEM_FUT_NEAR!B56:C281,2,FALSE)</f>
        <v>1026.8</v>
      </c>
      <c r="E55">
        <f>VLOOKUP(C55,[1]RAMCOCEM_FUT_NEXT!B57:C282,2,FALSE)</f>
        <v>1033.4000000000001</v>
      </c>
      <c r="F55">
        <f>VLOOKUP(C55,[1]RAMCOCEM_FUT_FAR!B57:C282,2,FALSE)</f>
        <v>1030.05</v>
      </c>
      <c r="G55" t="str">
        <f t="shared" si="1"/>
        <v>Contango</v>
      </c>
      <c r="H55" t="str">
        <f t="shared" si="1"/>
        <v>Contango</v>
      </c>
      <c r="I55" t="str">
        <f t="shared" si="1"/>
        <v>Contango</v>
      </c>
    </row>
    <row r="56" spans="1:9" x14ac:dyDescent="0.35">
      <c r="A56" s="3">
        <v>44579</v>
      </c>
      <c r="B56">
        <v>967.47546399999999</v>
      </c>
      <c r="D56" t="e">
        <f>VLOOKUP([1]RAMCOCEM_BACKWARDATION_CONTANGO!C56,[1]RAMCOCEM_FUT_NEAR!B57:C282,2,FALSE)</f>
        <v>#N/A</v>
      </c>
      <c r="E56" t="e">
        <f>VLOOKUP(C56,[1]RAMCOCEM_FUT_NEXT!B58:C283,2,FALSE)</f>
        <v>#N/A</v>
      </c>
      <c r="F56" t="e">
        <f>VLOOKUP(C56,[1]RAMCOCEM_FUT_FAR!B58:C283,2,FALSE)</f>
        <v>#N/A</v>
      </c>
      <c r="G56" t="e">
        <f t="shared" si="1"/>
        <v>#N/A</v>
      </c>
      <c r="H56" t="e">
        <f t="shared" si="1"/>
        <v>#N/A</v>
      </c>
      <c r="I56" t="e">
        <f t="shared" si="1"/>
        <v>#N/A</v>
      </c>
    </row>
    <row r="57" spans="1:9" x14ac:dyDescent="0.35">
      <c r="A57" s="3">
        <v>44580</v>
      </c>
      <c r="B57">
        <v>958.81018100000006</v>
      </c>
      <c r="D57" t="e">
        <f>VLOOKUP([1]RAMCOCEM_BACKWARDATION_CONTANGO!C57,[1]RAMCOCEM_FUT_NEAR!B58:C283,2,FALSE)</f>
        <v>#N/A</v>
      </c>
      <c r="E57" t="e">
        <f>VLOOKUP(C57,[1]RAMCOCEM_FUT_NEXT!B59:C284,2,FALSE)</f>
        <v>#N/A</v>
      </c>
      <c r="F57" t="e">
        <f>VLOOKUP(C57,[1]RAMCOCEM_FUT_FAR!B59:C284,2,FALSE)</f>
        <v>#N/A</v>
      </c>
      <c r="G57" t="e">
        <f t="shared" si="1"/>
        <v>#N/A</v>
      </c>
      <c r="H57" t="e">
        <f t="shared" si="1"/>
        <v>#N/A</v>
      </c>
      <c r="I57" t="e">
        <f t="shared" si="1"/>
        <v>#N/A</v>
      </c>
    </row>
    <row r="58" spans="1:9" x14ac:dyDescent="0.35">
      <c r="A58" s="3">
        <v>44581</v>
      </c>
      <c r="B58">
        <v>947.85406499999999</v>
      </c>
      <c r="C58" s="4">
        <v>44581</v>
      </c>
      <c r="D58">
        <f>VLOOKUP(C58,[1]RAMCOCEM_FUT_NEAR!B3:C228,2,FALSE)</f>
        <v>951.3</v>
      </c>
      <c r="E58">
        <f>VLOOKUP(C58,[1]RAMCOCEM_FUT_NEXT!B4:C229,2,FALSE)</f>
        <v>955.35</v>
      </c>
      <c r="F58">
        <f>VLOOKUP(C58,[1]RAMCOCEM_FUT_FAR!B4:C229,2,FALSE)</f>
        <v>957.55</v>
      </c>
      <c r="G58" t="str">
        <f t="shared" si="1"/>
        <v>Contango</v>
      </c>
      <c r="H58" t="str">
        <f t="shared" si="1"/>
        <v>Contango</v>
      </c>
      <c r="I58" t="str">
        <f t="shared" si="1"/>
        <v>Contango</v>
      </c>
    </row>
    <row r="59" spans="1:9" x14ac:dyDescent="0.35">
      <c r="A59" s="3">
        <v>44582</v>
      </c>
      <c r="B59">
        <v>936.64892599999996</v>
      </c>
      <c r="C59" s="4">
        <v>44582</v>
      </c>
      <c r="D59">
        <f>VLOOKUP(C59,[1]RAMCOCEM_FUT_NEAR!B4:C229,2,FALSE)</f>
        <v>939.8</v>
      </c>
      <c r="E59">
        <f>VLOOKUP(C59,[1]RAMCOCEM_FUT_NEXT!B5:C230,2,FALSE)</f>
        <v>942.7</v>
      </c>
      <c r="F59">
        <f>VLOOKUP(C59,[1]RAMCOCEM_FUT_FAR!B5:C230,2,FALSE)</f>
        <v>942.75</v>
      </c>
      <c r="G59" t="str">
        <f t="shared" si="1"/>
        <v>Contango</v>
      </c>
      <c r="H59" t="str">
        <f t="shared" si="1"/>
        <v>Contango</v>
      </c>
      <c r="I59" t="str">
        <f t="shared" si="1"/>
        <v>Contango</v>
      </c>
    </row>
    <row r="60" spans="1:9" x14ac:dyDescent="0.35">
      <c r="A60" s="3">
        <v>44585</v>
      </c>
      <c r="B60">
        <v>893.32244900000001</v>
      </c>
      <c r="C60" s="4">
        <v>44585</v>
      </c>
      <c r="D60">
        <f>VLOOKUP(C60,[1]RAMCOCEM_FUT_NEAR!B5:C230,2,FALSE)</f>
        <v>894.65</v>
      </c>
      <c r="E60">
        <f>VLOOKUP(C60,[1]RAMCOCEM_FUT_NEXT!B6:C231,2,FALSE)</f>
        <v>892.4</v>
      </c>
      <c r="F60">
        <f>VLOOKUP(C60,[1]RAMCOCEM_FUT_FAR!B6:C231,2,FALSE)</f>
        <v>893.05</v>
      </c>
      <c r="G60" t="str">
        <f t="shared" si="1"/>
        <v>Contango</v>
      </c>
      <c r="H60" t="str">
        <f t="shared" si="1"/>
        <v>Backwardation</v>
      </c>
      <c r="I60" t="str">
        <f t="shared" si="1"/>
        <v>Backwardation</v>
      </c>
    </row>
    <row r="61" spans="1:9" x14ac:dyDescent="0.35">
      <c r="A61" s="3">
        <v>44586</v>
      </c>
      <c r="B61">
        <v>857.36645499999997</v>
      </c>
      <c r="C61" s="4">
        <v>44586</v>
      </c>
      <c r="D61">
        <f>VLOOKUP(C61,[1]RAMCOCEM_FUT_NEAR!B6:C231,2,FALSE)</f>
        <v>857.8</v>
      </c>
      <c r="E61">
        <f>VLOOKUP(C61,[1]RAMCOCEM_FUT_NEXT!B7:C232,2,FALSE)</f>
        <v>850.1</v>
      </c>
      <c r="F61">
        <f>VLOOKUP(C61,[1]RAMCOCEM_FUT_FAR!B7:C232,2,FALSE)</f>
        <v>852.1</v>
      </c>
      <c r="G61" t="str">
        <f t="shared" si="1"/>
        <v>Contango</v>
      </c>
      <c r="H61" t="str">
        <f t="shared" si="1"/>
        <v>Backwardation</v>
      </c>
      <c r="I61" t="str">
        <f t="shared" si="1"/>
        <v>Backwardation</v>
      </c>
    </row>
    <row r="62" spans="1:9" x14ac:dyDescent="0.35">
      <c r="A62" s="3">
        <v>44588</v>
      </c>
      <c r="B62">
        <v>842.42627000000005</v>
      </c>
      <c r="C62" s="4">
        <v>44588</v>
      </c>
      <c r="D62">
        <f>VLOOKUP(C62,[1]RAMCOCEM_FUT_NEAR!B7:C232,2,FALSE)</f>
        <v>845.75</v>
      </c>
      <c r="E62">
        <f>VLOOKUP(C62,[1]RAMCOCEM_FUT_NEXT!B8:C233,2,FALSE)</f>
        <v>844.55</v>
      </c>
      <c r="F62">
        <f>VLOOKUP(C62,[1]RAMCOCEM_FUT_FAR!B8:C233,2,FALSE)</f>
        <v>847.8</v>
      </c>
      <c r="G62" t="str">
        <f t="shared" si="1"/>
        <v>Contango</v>
      </c>
      <c r="H62" t="str">
        <f t="shared" si="1"/>
        <v>Contango</v>
      </c>
      <c r="I62" t="str">
        <f t="shared" si="1"/>
        <v>Contango</v>
      </c>
    </row>
    <row r="63" spans="1:9" x14ac:dyDescent="0.35">
      <c r="A63" s="3">
        <v>44589</v>
      </c>
      <c r="B63">
        <v>847.65533400000004</v>
      </c>
      <c r="C63" s="4">
        <v>44589</v>
      </c>
      <c r="D63">
        <f>VLOOKUP(C63,[1]RAMCOCEM_FUT_NEAR!B8:C233,2,FALSE)</f>
        <v>853.35</v>
      </c>
      <c r="E63">
        <f>VLOOKUP(C63,[1]RAMCOCEM_FUT_NEXT!B9:C234,2,FALSE)</f>
        <v>855</v>
      </c>
      <c r="F63">
        <f>VLOOKUP(C63,[1]RAMCOCEM_FUT_FAR!B9:C234,2,FALSE)</f>
        <v>859.9</v>
      </c>
      <c r="G63" t="str">
        <f t="shared" si="1"/>
        <v>Contango</v>
      </c>
      <c r="H63" t="str">
        <f t="shared" si="1"/>
        <v>Contango</v>
      </c>
      <c r="I63" t="str">
        <f t="shared" si="1"/>
        <v>Contango</v>
      </c>
    </row>
    <row r="64" spans="1:9" x14ac:dyDescent="0.35">
      <c r="A64" s="3">
        <v>44592</v>
      </c>
      <c r="B64">
        <v>865.63330099999996</v>
      </c>
      <c r="C64" s="4">
        <v>44592</v>
      </c>
      <c r="D64">
        <f>VLOOKUP(C64,[1]RAMCOCEM_FUT_NEAR!B9:C234,2,FALSE)</f>
        <v>862.2</v>
      </c>
      <c r="E64">
        <f>VLOOKUP(C64,[1]RAMCOCEM_FUT_NEXT!B10:C235,2,FALSE)</f>
        <v>861.8</v>
      </c>
      <c r="F64">
        <f>VLOOKUP(C64,[1]RAMCOCEM_FUT_FAR!B10:C235,2,FALSE)</f>
        <v>877.9</v>
      </c>
      <c r="G64" t="str">
        <f t="shared" si="1"/>
        <v>Backwardation</v>
      </c>
      <c r="H64" t="str">
        <f t="shared" si="1"/>
        <v>Backwardation</v>
      </c>
      <c r="I64" t="str">
        <f t="shared" si="1"/>
        <v>Contango</v>
      </c>
    </row>
    <row r="65" spans="1:9" x14ac:dyDescent="0.35">
      <c r="A65" s="3">
        <v>44593</v>
      </c>
      <c r="B65">
        <v>891.92804000000001</v>
      </c>
      <c r="C65" s="4">
        <v>44593</v>
      </c>
      <c r="D65">
        <f>VLOOKUP(C65,[1]RAMCOCEM_FUT_NEAR!B10:C235,2,FALSE)</f>
        <v>896.2</v>
      </c>
      <c r="E65">
        <f>VLOOKUP(C65,[1]RAMCOCEM_FUT_NEXT!B11:C236,2,FALSE)</f>
        <v>896.55</v>
      </c>
      <c r="F65">
        <f>VLOOKUP(C65,[1]RAMCOCEM_FUT_FAR!B11:C236,2,FALSE)</f>
        <v>904.45</v>
      </c>
      <c r="G65" t="str">
        <f t="shared" si="1"/>
        <v>Contango</v>
      </c>
      <c r="H65" t="str">
        <f t="shared" si="1"/>
        <v>Contango</v>
      </c>
      <c r="I65" t="str">
        <f t="shared" si="1"/>
        <v>Contango</v>
      </c>
    </row>
    <row r="66" spans="1:9" x14ac:dyDescent="0.35">
      <c r="A66" s="3">
        <v>44594</v>
      </c>
      <c r="B66">
        <v>885.40417500000001</v>
      </c>
      <c r="C66" s="4">
        <v>44594</v>
      </c>
      <c r="D66">
        <f>VLOOKUP(C66,[1]RAMCOCEM_FUT_NEAR!B11:C236,2,FALSE)</f>
        <v>888.8</v>
      </c>
      <c r="E66">
        <f>VLOOKUP(C66,[1]RAMCOCEM_FUT_NEXT!B12:C237,2,FALSE)</f>
        <v>887.7</v>
      </c>
      <c r="F66">
        <f>VLOOKUP(C66,[1]RAMCOCEM_FUT_FAR!B12:C237,2,FALSE)</f>
        <v>897.75</v>
      </c>
      <c r="G66" t="str">
        <f t="shared" si="1"/>
        <v>Contango</v>
      </c>
      <c r="H66" t="str">
        <f t="shared" si="1"/>
        <v>Contango</v>
      </c>
      <c r="I66" t="str">
        <f t="shared" si="1"/>
        <v>Contango</v>
      </c>
    </row>
    <row r="67" spans="1:9" x14ac:dyDescent="0.35">
      <c r="A67" s="3">
        <v>44595</v>
      </c>
      <c r="B67">
        <v>869.51776099999995</v>
      </c>
      <c r="C67" s="4">
        <v>44595</v>
      </c>
      <c r="D67">
        <f>VLOOKUP(C67,[1]RAMCOCEM_FUT_NEAR!B12:C237,2,FALSE)</f>
        <v>873.6</v>
      </c>
      <c r="E67">
        <f>VLOOKUP(C67,[1]RAMCOCEM_FUT_NEXT!B13:C238,2,FALSE)</f>
        <v>875.3</v>
      </c>
      <c r="F67">
        <f>VLOOKUP(C67,[1]RAMCOCEM_FUT_FAR!B13:C238,2,FALSE)</f>
        <v>881.55</v>
      </c>
      <c r="G67" t="str">
        <f t="shared" ref="G67:I130" si="2">IF(D67-$B67&gt;0,"Contango","Backwardation")</f>
        <v>Contango</v>
      </c>
      <c r="H67" t="str">
        <f t="shared" si="2"/>
        <v>Contango</v>
      </c>
      <c r="I67" t="str">
        <f t="shared" si="2"/>
        <v>Contango</v>
      </c>
    </row>
    <row r="68" spans="1:9" x14ac:dyDescent="0.35">
      <c r="A68" s="3">
        <v>44596</v>
      </c>
      <c r="B68">
        <v>878.97985800000004</v>
      </c>
      <c r="C68" s="4">
        <v>44596</v>
      </c>
      <c r="D68">
        <f>VLOOKUP(C68,[1]RAMCOCEM_FUT_NEAR!B13:C238,2,FALSE)</f>
        <v>884.35</v>
      </c>
      <c r="E68">
        <f>VLOOKUP(C68,[1]RAMCOCEM_FUT_NEXT!B14:C239,2,FALSE)</f>
        <v>884.4</v>
      </c>
      <c r="F68">
        <f>VLOOKUP(C68,[1]RAMCOCEM_FUT_FAR!B14:C239,2,FALSE)</f>
        <v>891.25</v>
      </c>
      <c r="G68" t="str">
        <f t="shared" si="2"/>
        <v>Contango</v>
      </c>
      <c r="H68" t="str">
        <f t="shared" si="2"/>
        <v>Contango</v>
      </c>
      <c r="I68" t="str">
        <f t="shared" si="2"/>
        <v>Contango</v>
      </c>
    </row>
    <row r="69" spans="1:9" x14ac:dyDescent="0.35">
      <c r="A69" s="3">
        <v>44599</v>
      </c>
      <c r="B69">
        <v>872.60540800000001</v>
      </c>
      <c r="C69" s="4">
        <v>44599</v>
      </c>
      <c r="D69">
        <f>VLOOKUP(C69,[1]RAMCOCEM_FUT_NEAR!B14:C239,2,FALSE)</f>
        <v>878.3</v>
      </c>
      <c r="E69">
        <f>VLOOKUP(C69,[1]RAMCOCEM_FUT_NEXT!B15:C240,2,FALSE)</f>
        <v>881.45</v>
      </c>
      <c r="F69">
        <f>VLOOKUP(C69,[1]RAMCOCEM_FUT_FAR!B15:C240,2,FALSE)</f>
        <v>884.35</v>
      </c>
      <c r="G69" t="str">
        <f t="shared" si="2"/>
        <v>Contango</v>
      </c>
      <c r="H69" t="str">
        <f t="shared" si="2"/>
        <v>Contango</v>
      </c>
      <c r="I69" t="str">
        <f t="shared" si="2"/>
        <v>Contango</v>
      </c>
    </row>
    <row r="70" spans="1:9" x14ac:dyDescent="0.35">
      <c r="A70" s="3">
        <v>44600</v>
      </c>
      <c r="B70">
        <v>873.85040300000003</v>
      </c>
      <c r="C70" s="4">
        <v>44600</v>
      </c>
      <c r="D70">
        <f>VLOOKUP(C70,[1]RAMCOCEM_FUT_NEAR!B15:C240,2,FALSE)</f>
        <v>876.65</v>
      </c>
      <c r="E70">
        <f>VLOOKUP(C70,[1]RAMCOCEM_FUT_NEXT!B16:C241,2,FALSE)</f>
        <v>882.5</v>
      </c>
      <c r="F70">
        <f>VLOOKUP(C70,[1]RAMCOCEM_FUT_FAR!B16:C241,2,FALSE)</f>
        <v>885.35</v>
      </c>
      <c r="G70" t="str">
        <f t="shared" si="2"/>
        <v>Contango</v>
      </c>
      <c r="H70" t="str">
        <f t="shared" si="2"/>
        <v>Contango</v>
      </c>
      <c r="I70" t="str">
        <f t="shared" si="2"/>
        <v>Contango</v>
      </c>
    </row>
    <row r="71" spans="1:9" x14ac:dyDescent="0.35">
      <c r="A71" s="3">
        <v>44601</v>
      </c>
      <c r="B71">
        <v>886.54956100000004</v>
      </c>
      <c r="C71" s="4">
        <v>44601</v>
      </c>
      <c r="D71">
        <f>VLOOKUP(C71,[1]RAMCOCEM_FUT_NEAR!B16:C241,2,FALSE)</f>
        <v>891.85</v>
      </c>
      <c r="E71">
        <f>VLOOKUP(C71,[1]RAMCOCEM_FUT_NEXT!B17:C242,2,FALSE)</f>
        <v>895.3</v>
      </c>
      <c r="F71">
        <f>VLOOKUP(C71,[1]RAMCOCEM_FUT_FAR!B17:C242,2,FALSE)</f>
        <v>898.2</v>
      </c>
      <c r="G71" t="str">
        <f t="shared" si="2"/>
        <v>Contango</v>
      </c>
      <c r="H71" t="str">
        <f t="shared" si="2"/>
        <v>Contango</v>
      </c>
      <c r="I71" t="str">
        <f t="shared" si="2"/>
        <v>Contango</v>
      </c>
    </row>
    <row r="72" spans="1:9" x14ac:dyDescent="0.35">
      <c r="A72" s="3">
        <v>44602</v>
      </c>
      <c r="B72">
        <v>886.89819299999999</v>
      </c>
      <c r="C72" s="4">
        <v>44602</v>
      </c>
      <c r="D72">
        <f>VLOOKUP(C72,[1]RAMCOCEM_FUT_NEAR!B17:C242,2,FALSE)</f>
        <v>893.2</v>
      </c>
      <c r="E72">
        <f>VLOOKUP(C72,[1]RAMCOCEM_FUT_NEXT!B18:C243,2,FALSE)</f>
        <v>895.5</v>
      </c>
      <c r="F72">
        <f>VLOOKUP(C72,[1]RAMCOCEM_FUT_FAR!B18:C243,2,FALSE)</f>
        <v>898.4</v>
      </c>
      <c r="G72" t="str">
        <f t="shared" si="2"/>
        <v>Contango</v>
      </c>
      <c r="H72" t="str">
        <f t="shared" si="2"/>
        <v>Contango</v>
      </c>
      <c r="I72" t="str">
        <f t="shared" si="2"/>
        <v>Contango</v>
      </c>
    </row>
    <row r="73" spans="1:9" x14ac:dyDescent="0.35">
      <c r="A73" s="3">
        <v>44603</v>
      </c>
      <c r="B73">
        <v>869.41821300000004</v>
      </c>
      <c r="C73" s="4">
        <v>44603</v>
      </c>
      <c r="D73">
        <f>VLOOKUP(C73,[1]RAMCOCEM_FUT_NEAR!B18:C243,2,FALSE)</f>
        <v>871.5</v>
      </c>
      <c r="E73">
        <f>VLOOKUP(C73,[1]RAMCOCEM_FUT_NEXT!B19:C244,2,FALSE)</f>
        <v>869.9</v>
      </c>
      <c r="F73">
        <f>VLOOKUP(C73,[1]RAMCOCEM_FUT_FAR!B19:C244,2,FALSE)</f>
        <v>880.6</v>
      </c>
      <c r="G73" t="str">
        <f t="shared" si="2"/>
        <v>Contango</v>
      </c>
      <c r="H73" t="str">
        <f t="shared" si="2"/>
        <v>Contango</v>
      </c>
      <c r="I73" t="str">
        <f t="shared" si="2"/>
        <v>Contango</v>
      </c>
    </row>
    <row r="74" spans="1:9" x14ac:dyDescent="0.35">
      <c r="A74" s="3">
        <v>44606</v>
      </c>
      <c r="B74">
        <v>833.16339100000005</v>
      </c>
      <c r="C74" s="4">
        <v>44606</v>
      </c>
      <c r="D74">
        <f>VLOOKUP(C74,[1]RAMCOCEM_FUT_NEAR!B19:C244,2,FALSE)</f>
        <v>837.4</v>
      </c>
      <c r="E74">
        <f>VLOOKUP(C74,[1]RAMCOCEM_FUT_NEXT!B20:C245,2,FALSE)</f>
        <v>838.1</v>
      </c>
      <c r="F74">
        <f>VLOOKUP(C74,[1]RAMCOCEM_FUT_FAR!B20:C245,2,FALSE)</f>
        <v>843.65</v>
      </c>
      <c r="G74" t="str">
        <f t="shared" si="2"/>
        <v>Contango</v>
      </c>
      <c r="H74" t="str">
        <f t="shared" si="2"/>
        <v>Contango</v>
      </c>
      <c r="I74" t="str">
        <f t="shared" si="2"/>
        <v>Contango</v>
      </c>
    </row>
    <row r="75" spans="1:9" x14ac:dyDescent="0.35">
      <c r="A75" s="3">
        <v>44607</v>
      </c>
      <c r="B75">
        <v>877.73486300000002</v>
      </c>
      <c r="D75" t="e">
        <f>VLOOKUP(C75,[1]RAMCOCEM_FUT_NEAR!B20:C245,2,FALSE)</f>
        <v>#N/A</v>
      </c>
      <c r="E75" t="e">
        <f>VLOOKUP(C75,[1]RAMCOCEM_FUT_NEXT!B21:C246,2,FALSE)</f>
        <v>#N/A</v>
      </c>
      <c r="F75" t="e">
        <f>VLOOKUP(C75,[1]RAMCOCEM_FUT_FAR!B21:C246,2,FALSE)</f>
        <v>#N/A</v>
      </c>
      <c r="G75" t="e">
        <f t="shared" si="2"/>
        <v>#N/A</v>
      </c>
      <c r="H75" t="e">
        <f t="shared" si="2"/>
        <v>#N/A</v>
      </c>
      <c r="I75" t="e">
        <f t="shared" si="2"/>
        <v>#N/A</v>
      </c>
    </row>
    <row r="76" spans="1:9" x14ac:dyDescent="0.35">
      <c r="A76" s="3">
        <v>44608</v>
      </c>
      <c r="B76">
        <v>857.91424600000005</v>
      </c>
      <c r="C76" s="4">
        <v>44608</v>
      </c>
      <c r="D76">
        <f>VLOOKUP(C76,[1]RAMCOCEM_FUT_NEAR!B21:C246,2,FALSE)</f>
        <v>861.15</v>
      </c>
      <c r="E76">
        <f>VLOOKUP(C76,[1]RAMCOCEM_FUT_NEXT!B22:C247,2,FALSE)</f>
        <v>861.3</v>
      </c>
      <c r="F76">
        <f>VLOOKUP(C76,[1]RAMCOCEM_FUT_FAR!B22:C247,2,FALSE)</f>
        <v>868.5</v>
      </c>
      <c r="G76" t="str">
        <f t="shared" si="2"/>
        <v>Contango</v>
      </c>
      <c r="H76" t="str">
        <f t="shared" si="2"/>
        <v>Contango</v>
      </c>
      <c r="I76" t="str">
        <f t="shared" si="2"/>
        <v>Contango</v>
      </c>
    </row>
    <row r="77" spans="1:9" x14ac:dyDescent="0.35">
      <c r="A77" s="3">
        <v>44609</v>
      </c>
      <c r="B77">
        <v>856.22106900000006</v>
      </c>
      <c r="C77" s="4">
        <v>44609</v>
      </c>
      <c r="D77">
        <f>VLOOKUP(C77,[1]RAMCOCEM_FUT_NEAR!B22:C247,2,FALSE)</f>
        <v>856.4</v>
      </c>
      <c r="E77">
        <f>VLOOKUP(C77,[1]RAMCOCEM_FUT_NEXT!B23:C248,2,FALSE)</f>
        <v>854.6</v>
      </c>
      <c r="F77">
        <f>VLOOKUP(C77,[1]RAMCOCEM_FUT_FAR!B23:C248,2,FALSE)</f>
        <v>866.75</v>
      </c>
      <c r="G77" t="str">
        <f t="shared" si="2"/>
        <v>Contango</v>
      </c>
      <c r="H77" t="str">
        <f t="shared" si="2"/>
        <v>Backwardation</v>
      </c>
      <c r="I77" t="str">
        <f t="shared" si="2"/>
        <v>Contango</v>
      </c>
    </row>
    <row r="78" spans="1:9" x14ac:dyDescent="0.35">
      <c r="A78" s="3">
        <v>44610</v>
      </c>
      <c r="B78">
        <v>833.36261000000002</v>
      </c>
      <c r="C78" s="4">
        <v>44610</v>
      </c>
      <c r="D78">
        <f>VLOOKUP(C78,[1]RAMCOCEM_FUT_NEAR!B23:C248,2,FALSE)</f>
        <v>835.45</v>
      </c>
      <c r="E78">
        <f>VLOOKUP(C78,[1]RAMCOCEM_FUT_NEXT!B24:C249,2,FALSE)</f>
        <v>835.55</v>
      </c>
      <c r="F78">
        <f>VLOOKUP(C78,[1]RAMCOCEM_FUT_FAR!B24:C249,2,FALSE)</f>
        <v>838.5</v>
      </c>
      <c r="G78" t="str">
        <f t="shared" si="2"/>
        <v>Contango</v>
      </c>
      <c r="H78" t="str">
        <f t="shared" si="2"/>
        <v>Contango</v>
      </c>
      <c r="I78" t="str">
        <f t="shared" si="2"/>
        <v>Contango</v>
      </c>
    </row>
    <row r="79" spans="1:9" x14ac:dyDescent="0.35">
      <c r="A79" s="3">
        <v>44613</v>
      </c>
      <c r="B79">
        <v>820.66345200000001</v>
      </c>
      <c r="C79" s="4">
        <v>44613</v>
      </c>
      <c r="D79">
        <f>VLOOKUP(C79,[1]RAMCOCEM_FUT_NEAR!B24:C249,2,FALSE)</f>
        <v>825.35</v>
      </c>
      <c r="E79">
        <f>VLOOKUP(C79,[1]RAMCOCEM_FUT_NEXT!B25:C250,2,FALSE)</f>
        <v>823.05</v>
      </c>
      <c r="F79">
        <f>VLOOKUP(C79,[1]RAMCOCEM_FUT_FAR!B25:C250,2,FALSE)</f>
        <v>830.3</v>
      </c>
      <c r="G79" t="str">
        <f t="shared" si="2"/>
        <v>Contango</v>
      </c>
      <c r="H79" t="str">
        <f t="shared" si="2"/>
        <v>Contango</v>
      </c>
      <c r="I79" t="str">
        <f t="shared" si="2"/>
        <v>Contango</v>
      </c>
    </row>
    <row r="80" spans="1:9" x14ac:dyDescent="0.35">
      <c r="A80" s="3">
        <v>44614</v>
      </c>
      <c r="B80">
        <v>819.368652</v>
      </c>
      <c r="C80" s="4">
        <v>44614</v>
      </c>
      <c r="D80">
        <f>VLOOKUP(C80,[1]RAMCOCEM_FUT_NEAR!B25:C250,2,FALSE)</f>
        <v>822.15</v>
      </c>
      <c r="E80">
        <f>VLOOKUP(C80,[1]RAMCOCEM_FUT_NEXT!B26:C251,2,FALSE)</f>
        <v>817.9</v>
      </c>
      <c r="F80">
        <f>VLOOKUP(C80,[1]RAMCOCEM_FUT_FAR!B26:C251,2,FALSE)</f>
        <v>819.05</v>
      </c>
      <c r="G80" t="str">
        <f t="shared" si="2"/>
        <v>Contango</v>
      </c>
      <c r="H80" t="str">
        <f t="shared" si="2"/>
        <v>Backwardation</v>
      </c>
      <c r="I80" t="str">
        <f t="shared" si="2"/>
        <v>Backwardation</v>
      </c>
    </row>
    <row r="81" spans="1:9" x14ac:dyDescent="0.35">
      <c r="A81" s="3">
        <v>44615</v>
      </c>
      <c r="B81">
        <v>808.11364700000001</v>
      </c>
      <c r="C81" s="4">
        <v>44615</v>
      </c>
      <c r="D81">
        <f>VLOOKUP(C81,[1]RAMCOCEM_FUT_NEAR!B26:C251,2,FALSE)</f>
        <v>813.45</v>
      </c>
      <c r="E81">
        <f>VLOOKUP(C81,[1]RAMCOCEM_FUT_NEXT!B27:C252,2,FALSE)</f>
        <v>810.5</v>
      </c>
      <c r="F81">
        <f>VLOOKUP(C81,[1]RAMCOCEM_FUT_FAR!B27:C252,2,FALSE)</f>
        <v>817.45</v>
      </c>
      <c r="G81" t="str">
        <f t="shared" si="2"/>
        <v>Contango</v>
      </c>
      <c r="H81" t="str">
        <f t="shared" si="2"/>
        <v>Contango</v>
      </c>
      <c r="I81" t="str">
        <f t="shared" si="2"/>
        <v>Contango</v>
      </c>
    </row>
    <row r="82" spans="1:9" x14ac:dyDescent="0.35">
      <c r="A82" s="3">
        <v>44616</v>
      </c>
      <c r="B82">
        <v>766.23138400000005</v>
      </c>
      <c r="C82" s="4">
        <v>44616</v>
      </c>
      <c r="D82">
        <f>VLOOKUP(C82,[1]RAMCOCEM_FUT_NEAR!B27:C252,2,FALSE)</f>
        <v>769.25</v>
      </c>
      <c r="E82">
        <f>VLOOKUP(C82,[1]RAMCOCEM_FUT_NEXT!B28:C253,2,FALSE)</f>
        <v>765.65</v>
      </c>
      <c r="F82">
        <f>VLOOKUP(C82,[1]RAMCOCEM_FUT_FAR!B28:C253,2,FALSE)</f>
        <v>768.75</v>
      </c>
      <c r="G82" t="str">
        <f t="shared" si="2"/>
        <v>Contango</v>
      </c>
      <c r="H82" t="str">
        <f t="shared" si="2"/>
        <v>Backwardation</v>
      </c>
      <c r="I82" t="str">
        <f t="shared" si="2"/>
        <v>Contango</v>
      </c>
    </row>
    <row r="83" spans="1:9" x14ac:dyDescent="0.35">
      <c r="A83" s="3">
        <v>44617</v>
      </c>
      <c r="B83">
        <v>774.94647199999997</v>
      </c>
      <c r="C83" s="4">
        <v>44617</v>
      </c>
      <c r="D83">
        <f>VLOOKUP(C83,[1]RAMCOCEM_FUT_NEAR!B28:C253,2,FALSE)</f>
        <v>778.55</v>
      </c>
      <c r="E83">
        <f>VLOOKUP(C83,[1]RAMCOCEM_FUT_NEXT!B29:C254,2,FALSE)</f>
        <v>778</v>
      </c>
      <c r="F83">
        <f>VLOOKUP(C83,[1]RAMCOCEM_FUT_FAR!B29:C254,2,FALSE)</f>
        <v>787</v>
      </c>
      <c r="G83" t="str">
        <f t="shared" si="2"/>
        <v>Contango</v>
      </c>
      <c r="H83" t="str">
        <f t="shared" si="2"/>
        <v>Contango</v>
      </c>
      <c r="I83" t="str">
        <f t="shared" si="2"/>
        <v>Contango</v>
      </c>
    </row>
    <row r="84" spans="1:9" x14ac:dyDescent="0.35">
      <c r="A84" s="3">
        <v>44620</v>
      </c>
      <c r="B84">
        <v>783.76122999999995</v>
      </c>
      <c r="D84" t="e">
        <f>VLOOKUP(C84,[1]RAMCOCEM_FUT_NEAR!B29:C254,2,FALSE)</f>
        <v>#N/A</v>
      </c>
      <c r="E84" t="e">
        <f>VLOOKUP(C84,[1]RAMCOCEM_FUT_NEXT!B30:C255,2,FALSE)</f>
        <v>#N/A</v>
      </c>
      <c r="F84" t="e">
        <f>VLOOKUP(C84,[1]RAMCOCEM_FUT_FAR!B30:C255,2,FALSE)</f>
        <v>#N/A</v>
      </c>
      <c r="G84" t="e">
        <f t="shared" si="2"/>
        <v>#N/A</v>
      </c>
      <c r="H84" t="e">
        <f t="shared" si="2"/>
        <v>#N/A</v>
      </c>
      <c r="I84" t="e">
        <f t="shared" si="2"/>
        <v>#N/A</v>
      </c>
    </row>
    <row r="85" spans="1:9" x14ac:dyDescent="0.35">
      <c r="A85" s="3">
        <v>44622</v>
      </c>
      <c r="B85">
        <v>773.30310099999997</v>
      </c>
      <c r="C85" s="4">
        <v>44622</v>
      </c>
      <c r="D85">
        <f>VLOOKUP(C85,[1]RAMCOCEM_FUT_NEAR!B30:C255,2,FALSE)</f>
        <v>779.9</v>
      </c>
      <c r="E85">
        <f>VLOOKUP(C85,[1]RAMCOCEM_FUT_NEXT!B31:C256,2,FALSE)</f>
        <v>783.75</v>
      </c>
      <c r="F85">
        <f>VLOOKUP(C85,[1]RAMCOCEM_FUT_FAR!B31:C256,2,FALSE)</f>
        <v>784.05</v>
      </c>
      <c r="G85" t="str">
        <f t="shared" si="2"/>
        <v>Contango</v>
      </c>
      <c r="H85" t="str">
        <f t="shared" si="2"/>
        <v>Contango</v>
      </c>
      <c r="I85" t="str">
        <f t="shared" si="2"/>
        <v>Contango</v>
      </c>
    </row>
    <row r="86" spans="1:9" x14ac:dyDescent="0.35">
      <c r="A86" s="3">
        <v>44623</v>
      </c>
      <c r="B86">
        <v>727.33715800000004</v>
      </c>
      <c r="C86" s="4">
        <v>44623</v>
      </c>
      <c r="D86">
        <f>VLOOKUP(C86,[1]RAMCOCEM_FUT_NEAR!B31:C256,2,FALSE)</f>
        <v>728.85</v>
      </c>
      <c r="E86">
        <f>VLOOKUP(C86,[1]RAMCOCEM_FUT_NEXT!B32:C257,2,FALSE)</f>
        <v>730.35</v>
      </c>
      <c r="F86">
        <f>VLOOKUP(C86,[1]RAMCOCEM_FUT_FAR!B32:C257,2,FALSE)</f>
        <v>737.45</v>
      </c>
      <c r="G86" t="str">
        <f t="shared" si="2"/>
        <v>Contango</v>
      </c>
      <c r="H86" t="str">
        <f t="shared" si="2"/>
        <v>Contango</v>
      </c>
      <c r="I86" t="str">
        <f t="shared" si="2"/>
        <v>Contango</v>
      </c>
    </row>
    <row r="87" spans="1:9" x14ac:dyDescent="0.35">
      <c r="A87" s="3">
        <v>44624</v>
      </c>
      <c r="B87">
        <v>730.673767</v>
      </c>
      <c r="C87" s="4">
        <v>44624</v>
      </c>
      <c r="D87">
        <f>VLOOKUP(C87,[1]RAMCOCEM_FUT_NEAR!B32:C257,2,FALSE)</f>
        <v>735.05</v>
      </c>
      <c r="E87">
        <f>VLOOKUP(C87,[1]RAMCOCEM_FUT_NEXT!B33:C258,2,FALSE)</f>
        <v>728.6</v>
      </c>
      <c r="F87">
        <f>VLOOKUP(C87,[1]RAMCOCEM_FUT_FAR!B33:C258,2,FALSE)</f>
        <v>740.75</v>
      </c>
      <c r="G87" t="str">
        <f t="shared" si="2"/>
        <v>Contango</v>
      </c>
      <c r="H87" t="str">
        <f t="shared" si="2"/>
        <v>Backwardation</v>
      </c>
      <c r="I87" t="str">
        <f t="shared" si="2"/>
        <v>Contango</v>
      </c>
    </row>
    <row r="88" spans="1:9" x14ac:dyDescent="0.35">
      <c r="A88" s="3">
        <v>44627</v>
      </c>
      <c r="B88">
        <v>696.51062000000002</v>
      </c>
      <c r="C88" s="4">
        <v>44627</v>
      </c>
      <c r="D88">
        <f>VLOOKUP(C88,[1]RAMCOCEM_FUT_NEAR!B33:C258,2,FALSE)</f>
        <v>700.1</v>
      </c>
      <c r="E88">
        <f>VLOOKUP(C88,[1]RAMCOCEM_FUT_NEXT!B34:C259,2,FALSE)</f>
        <v>699.85</v>
      </c>
      <c r="F88">
        <f>VLOOKUP(C88,[1]RAMCOCEM_FUT_FAR!B34:C259,2,FALSE)</f>
        <v>705.8</v>
      </c>
      <c r="G88" t="str">
        <f t="shared" si="2"/>
        <v>Contango</v>
      </c>
      <c r="H88" t="str">
        <f t="shared" si="2"/>
        <v>Contango</v>
      </c>
      <c r="I88" t="str">
        <f t="shared" si="2"/>
        <v>Contango</v>
      </c>
    </row>
    <row r="89" spans="1:9" x14ac:dyDescent="0.35">
      <c r="A89" s="3">
        <v>44628</v>
      </c>
      <c r="B89">
        <v>707.31738299999995</v>
      </c>
      <c r="C89" s="4">
        <v>44628</v>
      </c>
      <c r="D89">
        <f>VLOOKUP(C89,[1]RAMCOCEM_FUT_NEAR!B34:C259,2,FALSE)</f>
        <v>711.65</v>
      </c>
      <c r="E89">
        <f>VLOOKUP(C89,[1]RAMCOCEM_FUT_NEXT!B35:C260,2,FALSE)</f>
        <v>710.05</v>
      </c>
      <c r="F89">
        <f>VLOOKUP(C89,[1]RAMCOCEM_FUT_FAR!B35:C260,2,FALSE)</f>
        <v>716.65</v>
      </c>
      <c r="G89" t="str">
        <f t="shared" si="2"/>
        <v>Contango</v>
      </c>
      <c r="H89" t="str">
        <f t="shared" si="2"/>
        <v>Contango</v>
      </c>
      <c r="I89" t="str">
        <f t="shared" si="2"/>
        <v>Contango</v>
      </c>
    </row>
    <row r="90" spans="1:9" x14ac:dyDescent="0.35">
      <c r="A90" s="3">
        <v>44629</v>
      </c>
      <c r="B90">
        <v>723.65191700000003</v>
      </c>
      <c r="C90" s="4">
        <v>44629</v>
      </c>
      <c r="D90">
        <f>VLOOKUP(C90,[1]RAMCOCEM_FUT_NEAR!B35:C260,2,FALSE)</f>
        <v>727.75</v>
      </c>
      <c r="E90">
        <f>VLOOKUP(C90,[1]RAMCOCEM_FUT_NEXT!B36:C261,2,FALSE)</f>
        <v>727.25</v>
      </c>
      <c r="F90">
        <f>VLOOKUP(C90,[1]RAMCOCEM_FUT_FAR!B36:C261,2,FALSE)</f>
        <v>733.15</v>
      </c>
      <c r="G90" t="str">
        <f t="shared" si="2"/>
        <v>Contango</v>
      </c>
      <c r="H90" t="str">
        <f t="shared" si="2"/>
        <v>Contango</v>
      </c>
      <c r="I90" t="str">
        <f t="shared" si="2"/>
        <v>Contango</v>
      </c>
    </row>
    <row r="91" spans="1:9" x14ac:dyDescent="0.35">
      <c r="A91" s="3">
        <v>44630</v>
      </c>
      <c r="B91">
        <v>729.87701400000003</v>
      </c>
      <c r="C91" s="4">
        <v>44630</v>
      </c>
      <c r="D91">
        <f>VLOOKUP(C91,[1]RAMCOCEM_FUT_NEAR!B36:C261,2,FALSE)</f>
        <v>733.5</v>
      </c>
      <c r="E91">
        <f>VLOOKUP(C91,[1]RAMCOCEM_FUT_NEXT!B37:C262,2,FALSE)</f>
        <v>735</v>
      </c>
      <c r="F91">
        <f>VLOOKUP(C91,[1]RAMCOCEM_FUT_FAR!B37:C262,2,FALSE)</f>
        <v>739.55</v>
      </c>
      <c r="G91" t="str">
        <f t="shared" si="2"/>
        <v>Contango</v>
      </c>
      <c r="H91" t="str">
        <f t="shared" si="2"/>
        <v>Contango</v>
      </c>
      <c r="I91" t="str">
        <f t="shared" si="2"/>
        <v>Contango</v>
      </c>
    </row>
    <row r="92" spans="1:9" x14ac:dyDescent="0.35">
      <c r="A92" s="3">
        <v>44631</v>
      </c>
      <c r="B92">
        <v>734.209656</v>
      </c>
      <c r="C92" s="4">
        <v>44631</v>
      </c>
      <c r="D92">
        <f>VLOOKUP(C92,[1]RAMCOCEM_FUT_NEAR!B37:C262,2,FALSE)</f>
        <v>739.45</v>
      </c>
      <c r="E92">
        <f>VLOOKUP(C92,[1]RAMCOCEM_FUT_NEXT!B38:C263,2,FALSE)</f>
        <v>739</v>
      </c>
      <c r="F92">
        <f>VLOOKUP(C92,[1]RAMCOCEM_FUT_FAR!B38:C263,2,FALSE)</f>
        <v>743.65</v>
      </c>
      <c r="G92" t="str">
        <f t="shared" si="2"/>
        <v>Contango</v>
      </c>
      <c r="H92" t="str">
        <f t="shared" si="2"/>
        <v>Contango</v>
      </c>
      <c r="I92" t="str">
        <f t="shared" si="2"/>
        <v>Contango</v>
      </c>
    </row>
    <row r="93" spans="1:9" x14ac:dyDescent="0.35">
      <c r="A93" s="3">
        <v>44634</v>
      </c>
      <c r="B93">
        <v>723.95074499999998</v>
      </c>
      <c r="C93" s="4">
        <v>44634</v>
      </c>
      <c r="D93">
        <f>VLOOKUP(C93,[1]RAMCOCEM_FUT_NEAR!B38:C263,2,FALSE)</f>
        <v>730.05</v>
      </c>
      <c r="E93">
        <f>VLOOKUP(C93,[1]RAMCOCEM_FUT_NEXT!B39:C264,2,FALSE)</f>
        <v>730.1</v>
      </c>
      <c r="F93">
        <f>VLOOKUP(C93,[1]RAMCOCEM_FUT_FAR!B39:C264,2,FALSE)</f>
        <v>733</v>
      </c>
      <c r="G93" t="str">
        <f t="shared" si="2"/>
        <v>Contango</v>
      </c>
      <c r="H93" t="str">
        <f t="shared" si="2"/>
        <v>Contango</v>
      </c>
      <c r="I93" t="str">
        <f t="shared" si="2"/>
        <v>Contango</v>
      </c>
    </row>
    <row r="94" spans="1:9" x14ac:dyDescent="0.35">
      <c r="A94" s="3">
        <v>44635</v>
      </c>
      <c r="B94">
        <v>723.00457800000004</v>
      </c>
      <c r="C94" s="4">
        <v>44635</v>
      </c>
      <c r="D94">
        <f>VLOOKUP(C94,[1]RAMCOCEM_FUT_NEAR!B39:C264,2,FALSE)</f>
        <v>726.75</v>
      </c>
      <c r="E94">
        <f>VLOOKUP(C94,[1]RAMCOCEM_FUT_NEXT!B40:C265,2,FALSE)</f>
        <v>726.3</v>
      </c>
      <c r="F94">
        <f>VLOOKUP(C94,[1]RAMCOCEM_FUT_FAR!B40:C265,2,FALSE)</f>
        <v>731.9</v>
      </c>
      <c r="G94" t="str">
        <f t="shared" si="2"/>
        <v>Contango</v>
      </c>
      <c r="H94" t="str">
        <f t="shared" si="2"/>
        <v>Contango</v>
      </c>
      <c r="I94" t="str">
        <f t="shared" si="2"/>
        <v>Contango</v>
      </c>
    </row>
    <row r="95" spans="1:9" x14ac:dyDescent="0.35">
      <c r="A95" s="3">
        <v>44636</v>
      </c>
      <c r="B95">
        <v>746.85894800000005</v>
      </c>
      <c r="C95" s="4">
        <v>44636</v>
      </c>
      <c r="D95">
        <f>VLOOKUP(C95,[1]RAMCOCEM_FUT_NEAR!B40:C265,2,FALSE)</f>
        <v>753.95</v>
      </c>
      <c r="E95">
        <f>VLOOKUP(C95,[1]RAMCOCEM_FUT_NEXT!B41:C266,2,FALSE)</f>
        <v>752.65</v>
      </c>
      <c r="F95">
        <f>VLOOKUP(C95,[1]RAMCOCEM_FUT_FAR!B41:C266,2,FALSE)</f>
        <v>756</v>
      </c>
      <c r="G95" t="str">
        <f t="shared" si="2"/>
        <v>Contango</v>
      </c>
      <c r="H95" t="str">
        <f t="shared" si="2"/>
        <v>Contango</v>
      </c>
      <c r="I95" t="str">
        <f t="shared" si="2"/>
        <v>Contango</v>
      </c>
    </row>
    <row r="96" spans="1:9" x14ac:dyDescent="0.35">
      <c r="A96" s="3">
        <v>44637</v>
      </c>
      <c r="B96">
        <v>756.17169200000001</v>
      </c>
      <c r="D96" t="e">
        <f>VLOOKUP(C96,[1]RAMCOCEM_FUT_NEAR!B41:C266,2,FALSE)</f>
        <v>#N/A</v>
      </c>
      <c r="E96" t="e">
        <f>VLOOKUP(C96,[1]RAMCOCEM_FUT_NEXT!B42:C267,2,FALSE)</f>
        <v>#N/A</v>
      </c>
      <c r="F96" t="e">
        <f>VLOOKUP(C96,[1]RAMCOCEM_FUT_FAR!B42:C267,2,FALSE)</f>
        <v>#N/A</v>
      </c>
      <c r="G96" t="e">
        <f t="shared" si="2"/>
        <v>#N/A</v>
      </c>
      <c r="H96" t="e">
        <f t="shared" si="2"/>
        <v>#N/A</v>
      </c>
      <c r="I96" t="e">
        <f t="shared" si="2"/>
        <v>#N/A</v>
      </c>
    </row>
    <row r="97" spans="1:9" x14ac:dyDescent="0.35">
      <c r="A97" s="3">
        <v>44641</v>
      </c>
      <c r="B97">
        <v>739.04028300000004</v>
      </c>
      <c r="C97" s="4">
        <v>44641</v>
      </c>
      <c r="D97">
        <f>VLOOKUP(C97,[1]RAMCOCEM_FUT_NEAR!B42:C267,2,FALSE)</f>
        <v>742.7</v>
      </c>
      <c r="E97">
        <f>VLOOKUP(C97,[1]RAMCOCEM_FUT_NEXT!B43:C268,2,FALSE)</f>
        <v>743.4</v>
      </c>
      <c r="F97">
        <f>VLOOKUP(C97,[1]RAMCOCEM_FUT_FAR!B43:C268,2,FALSE)</f>
        <v>742.85</v>
      </c>
      <c r="G97" t="str">
        <f t="shared" si="2"/>
        <v>Contango</v>
      </c>
      <c r="H97" t="str">
        <f t="shared" si="2"/>
        <v>Contango</v>
      </c>
      <c r="I97" t="str">
        <f t="shared" si="2"/>
        <v>Contango</v>
      </c>
    </row>
    <row r="98" spans="1:9" x14ac:dyDescent="0.35">
      <c r="A98" s="3">
        <v>44642</v>
      </c>
      <c r="B98">
        <v>736.10205099999996</v>
      </c>
      <c r="D98" t="e">
        <f>VLOOKUP(C98,[1]RAMCOCEM_FUT_NEAR!B43:C268,2,FALSE)</f>
        <v>#N/A</v>
      </c>
      <c r="E98" t="e">
        <f>VLOOKUP(C98,[1]RAMCOCEM_FUT_NEXT!B44:C269,2,FALSE)</f>
        <v>#N/A</v>
      </c>
      <c r="F98" t="e">
        <f>VLOOKUP(C98,[1]RAMCOCEM_FUT_FAR!B44:C269,2,FALSE)</f>
        <v>#N/A</v>
      </c>
      <c r="G98" t="e">
        <f t="shared" si="2"/>
        <v>#N/A</v>
      </c>
      <c r="H98" t="e">
        <f t="shared" si="2"/>
        <v>#N/A</v>
      </c>
      <c r="I98" t="e">
        <f t="shared" si="2"/>
        <v>#N/A</v>
      </c>
    </row>
    <row r="99" spans="1:9" x14ac:dyDescent="0.35">
      <c r="A99" s="3">
        <v>44643</v>
      </c>
      <c r="B99">
        <v>727.48663299999998</v>
      </c>
      <c r="D99" t="e">
        <f>VLOOKUP(C99,[1]RAMCOCEM_FUT_NEAR!B44:C269,2,FALSE)</f>
        <v>#N/A</v>
      </c>
      <c r="E99" t="e">
        <f>VLOOKUP(C99,[1]RAMCOCEM_FUT_NEXT!B45:C270,2,FALSE)</f>
        <v>#N/A</v>
      </c>
      <c r="F99" t="e">
        <f>VLOOKUP(C99,[1]RAMCOCEM_FUT_FAR!B45:C270,2,FALSE)</f>
        <v>#N/A</v>
      </c>
      <c r="G99" t="e">
        <f t="shared" si="2"/>
        <v>#N/A</v>
      </c>
      <c r="H99" t="e">
        <f t="shared" si="2"/>
        <v>#N/A</v>
      </c>
      <c r="I99" t="e">
        <f t="shared" si="2"/>
        <v>#N/A</v>
      </c>
    </row>
    <row r="100" spans="1:9" x14ac:dyDescent="0.35">
      <c r="A100" s="3">
        <v>44644</v>
      </c>
      <c r="B100">
        <v>726.63995399999999</v>
      </c>
      <c r="D100" t="e">
        <f>VLOOKUP(C100,[1]RAMCOCEM_FUT_NEAR!B45:C270,2,FALSE)</f>
        <v>#N/A</v>
      </c>
      <c r="E100" t="e">
        <f>VLOOKUP(C100,[1]RAMCOCEM_FUT_NEXT!B46:C271,2,FALSE)</f>
        <v>#N/A</v>
      </c>
      <c r="F100" t="e">
        <f>VLOOKUP(C100,[1]RAMCOCEM_FUT_FAR!B46:C271,2,FALSE)</f>
        <v>#N/A</v>
      </c>
      <c r="G100" t="e">
        <f t="shared" si="2"/>
        <v>#N/A</v>
      </c>
      <c r="H100" t="e">
        <f t="shared" si="2"/>
        <v>#N/A</v>
      </c>
      <c r="I100" t="e">
        <f t="shared" si="2"/>
        <v>#N/A</v>
      </c>
    </row>
    <row r="101" spans="1:9" x14ac:dyDescent="0.35">
      <c r="A101" s="3">
        <v>44645</v>
      </c>
      <c r="B101">
        <v>724.99658199999999</v>
      </c>
      <c r="D101" t="e">
        <f>VLOOKUP(C101,[1]RAMCOCEM_FUT_NEAR!B46:C271,2,FALSE)</f>
        <v>#N/A</v>
      </c>
      <c r="E101" t="e">
        <f>VLOOKUP(C101,[1]RAMCOCEM_FUT_NEXT!B47:C272,2,FALSE)</f>
        <v>#N/A</v>
      </c>
      <c r="F101" t="e">
        <f>VLOOKUP(C101,[1]RAMCOCEM_FUT_FAR!B47:C272,2,FALSE)</f>
        <v>#N/A</v>
      </c>
      <c r="G101" t="e">
        <f t="shared" si="2"/>
        <v>#N/A</v>
      </c>
      <c r="H101" t="e">
        <f t="shared" si="2"/>
        <v>#N/A</v>
      </c>
      <c r="I101" t="e">
        <f t="shared" si="2"/>
        <v>#N/A</v>
      </c>
    </row>
    <row r="102" spans="1:9" x14ac:dyDescent="0.35">
      <c r="A102" s="3">
        <v>44648</v>
      </c>
      <c r="B102">
        <v>725.59417699999995</v>
      </c>
      <c r="C102" s="4">
        <v>44648</v>
      </c>
      <c r="D102">
        <f>VLOOKUP(C102,[1]RAMCOCEM_FUT_NEAR!B47:C272,2,FALSE)</f>
        <v>727.85</v>
      </c>
      <c r="E102">
        <f>VLOOKUP(C102,[1]RAMCOCEM_FUT_NEXT!B48:C273,2,FALSE)</f>
        <v>728.35</v>
      </c>
      <c r="F102">
        <f>VLOOKUP(C102,[1]RAMCOCEM_FUT_FAR!B48:C273,2,FALSE)</f>
        <v>730.75</v>
      </c>
      <c r="G102" t="str">
        <f t="shared" si="2"/>
        <v>Contango</v>
      </c>
      <c r="H102" t="str">
        <f t="shared" si="2"/>
        <v>Contango</v>
      </c>
      <c r="I102" t="str">
        <f t="shared" si="2"/>
        <v>Contango</v>
      </c>
    </row>
    <row r="103" spans="1:9" x14ac:dyDescent="0.35">
      <c r="A103" s="3">
        <v>44649</v>
      </c>
      <c r="B103">
        <v>736.74951199999998</v>
      </c>
      <c r="C103" s="4">
        <v>44649</v>
      </c>
      <c r="D103">
        <f>VLOOKUP(C103,[1]RAMCOCEM_FUT_NEAR!B48:C273,2,FALSE)</f>
        <v>741.75</v>
      </c>
      <c r="E103">
        <f>VLOOKUP(C103,[1]RAMCOCEM_FUT_NEXT!B49:C274,2,FALSE)</f>
        <v>743.15</v>
      </c>
      <c r="F103">
        <f>VLOOKUP(C103,[1]RAMCOCEM_FUT_FAR!B49:C274,2,FALSE)</f>
        <v>743.9</v>
      </c>
      <c r="G103" t="str">
        <f t="shared" si="2"/>
        <v>Contango</v>
      </c>
      <c r="H103" t="str">
        <f t="shared" si="2"/>
        <v>Contango</v>
      </c>
      <c r="I103" t="str">
        <f t="shared" si="2"/>
        <v>Contango</v>
      </c>
    </row>
    <row r="104" spans="1:9" x14ac:dyDescent="0.35">
      <c r="A104" s="3">
        <v>44650</v>
      </c>
      <c r="B104">
        <v>768.97045900000001</v>
      </c>
      <c r="C104" s="4">
        <v>44650</v>
      </c>
      <c r="D104">
        <f>VLOOKUP(C104,[1]RAMCOCEM_FUT_NEAR!B49:C274,2,FALSE)</f>
        <v>771.45</v>
      </c>
      <c r="E104">
        <f>VLOOKUP(C104,[1]RAMCOCEM_FUT_NEXT!B50:C275,2,FALSE)</f>
        <v>773.95</v>
      </c>
      <c r="F104">
        <f>VLOOKUP(C104,[1]RAMCOCEM_FUT_FAR!B50:C275,2,FALSE)</f>
        <v>776</v>
      </c>
      <c r="G104" t="str">
        <f t="shared" si="2"/>
        <v>Contango</v>
      </c>
      <c r="H104" t="str">
        <f t="shared" si="2"/>
        <v>Contango</v>
      </c>
      <c r="I104" t="str">
        <f t="shared" si="2"/>
        <v>Contango</v>
      </c>
    </row>
    <row r="105" spans="1:9" x14ac:dyDescent="0.35">
      <c r="A105" s="3">
        <v>44651</v>
      </c>
      <c r="B105">
        <v>764.98638900000003</v>
      </c>
      <c r="D105" t="e">
        <f>VLOOKUP(C105,[1]RAMCOCEM_FUT_NEAR!B50:C275,2,FALSE)</f>
        <v>#N/A</v>
      </c>
      <c r="E105" t="e">
        <f>VLOOKUP(C105,[1]RAMCOCEM_FUT_NEXT!B51:C276,2,FALSE)</f>
        <v>#N/A</v>
      </c>
      <c r="F105" t="e">
        <f>VLOOKUP(C105,[1]RAMCOCEM_FUT_FAR!B51:C276,2,FALSE)</f>
        <v>#N/A</v>
      </c>
      <c r="G105" t="e">
        <f t="shared" si="2"/>
        <v>#N/A</v>
      </c>
      <c r="H105" t="e">
        <f t="shared" si="2"/>
        <v>#N/A</v>
      </c>
      <c r="I105" t="e">
        <f t="shared" si="2"/>
        <v>#N/A</v>
      </c>
    </row>
    <row r="106" spans="1:9" x14ac:dyDescent="0.35">
      <c r="A106" s="3">
        <v>44652</v>
      </c>
      <c r="B106">
        <v>770.364868</v>
      </c>
      <c r="D106" t="e">
        <f>VLOOKUP(C106,[1]RAMCOCEM_FUT_NEAR!B51:C276,2,FALSE)</f>
        <v>#N/A</v>
      </c>
      <c r="E106" t="e">
        <f>VLOOKUP(C106,[1]RAMCOCEM_FUT_NEXT!B52:C277,2,FALSE)</f>
        <v>#N/A</v>
      </c>
      <c r="F106" t="e">
        <f>VLOOKUP(C106,[1]RAMCOCEM_FUT_FAR!B52:C277,2,FALSE)</f>
        <v>#N/A</v>
      </c>
      <c r="G106" t="e">
        <f t="shared" si="2"/>
        <v>#N/A</v>
      </c>
      <c r="H106" t="e">
        <f t="shared" si="2"/>
        <v>#N/A</v>
      </c>
      <c r="I106" t="e">
        <f t="shared" si="2"/>
        <v>#N/A</v>
      </c>
    </row>
    <row r="107" spans="1:9" x14ac:dyDescent="0.35">
      <c r="A107" s="3">
        <v>44655</v>
      </c>
      <c r="B107">
        <v>783.412598</v>
      </c>
      <c r="C107" s="4">
        <v>44655</v>
      </c>
      <c r="D107">
        <f>VLOOKUP(C107,[1]RAMCOCEM_FUT_NEAR!B52:C277,2,FALSE)</f>
        <v>790.3</v>
      </c>
      <c r="E107">
        <f>VLOOKUP(C107,[1]RAMCOCEM_FUT_NEXT!B53:C278,2,FALSE)</f>
        <v>791.3</v>
      </c>
      <c r="F107">
        <f>VLOOKUP(C107,[1]RAMCOCEM_FUT_FAR!B53:C278,2,FALSE)</f>
        <v>794.45</v>
      </c>
      <c r="G107" t="str">
        <f t="shared" si="2"/>
        <v>Contango</v>
      </c>
      <c r="H107" t="str">
        <f t="shared" si="2"/>
        <v>Contango</v>
      </c>
      <c r="I107" t="str">
        <f t="shared" si="2"/>
        <v>Contango</v>
      </c>
    </row>
    <row r="108" spans="1:9" x14ac:dyDescent="0.35">
      <c r="A108" s="3">
        <v>44656</v>
      </c>
      <c r="B108">
        <v>798.950378</v>
      </c>
      <c r="C108" s="4">
        <v>44656</v>
      </c>
      <c r="D108">
        <f>VLOOKUP(C108,[1]RAMCOCEM_FUT_NEAR!B53:C278,2,FALSE)</f>
        <v>803.95</v>
      </c>
      <c r="E108">
        <f>VLOOKUP(C108,[1]RAMCOCEM_FUT_NEXT!B54:C279,2,FALSE)</f>
        <v>800.45</v>
      </c>
      <c r="F108">
        <f>VLOOKUP(C108,[1]RAMCOCEM_FUT_FAR!B54:C279,2,FALSE)</f>
        <v>810.1</v>
      </c>
      <c r="G108" t="str">
        <f t="shared" si="2"/>
        <v>Contango</v>
      </c>
      <c r="H108" t="str">
        <f t="shared" si="2"/>
        <v>Contango</v>
      </c>
      <c r="I108" t="str">
        <f t="shared" si="2"/>
        <v>Contango</v>
      </c>
    </row>
    <row r="109" spans="1:9" x14ac:dyDescent="0.35">
      <c r="A109" s="3">
        <v>44657</v>
      </c>
      <c r="B109">
        <v>802.735229</v>
      </c>
      <c r="C109" s="4">
        <v>44657</v>
      </c>
      <c r="D109">
        <f>VLOOKUP(C109,[1]RAMCOCEM_FUT_NEAR!B54:C279,2,FALSE)</f>
        <v>807.25</v>
      </c>
      <c r="E109">
        <f>VLOOKUP(C109,[1]RAMCOCEM_FUT_NEXT!B55:C280,2,FALSE)</f>
        <v>808.6</v>
      </c>
      <c r="F109">
        <f>VLOOKUP(C109,[1]RAMCOCEM_FUT_FAR!B55:C280,2,FALSE)</f>
        <v>813.9</v>
      </c>
      <c r="G109" t="str">
        <f t="shared" si="2"/>
        <v>Contango</v>
      </c>
      <c r="H109" t="str">
        <f t="shared" si="2"/>
        <v>Contango</v>
      </c>
      <c r="I109" t="str">
        <f t="shared" si="2"/>
        <v>Contango</v>
      </c>
    </row>
    <row r="110" spans="1:9" x14ac:dyDescent="0.35">
      <c r="A110" s="3">
        <v>44658</v>
      </c>
      <c r="B110">
        <v>806.61962900000003</v>
      </c>
      <c r="C110" s="4">
        <v>44658</v>
      </c>
      <c r="D110">
        <f>VLOOKUP(C110,[1]RAMCOCEM_FUT_NEAR!B55:C280,2,FALSE)</f>
        <v>811.45</v>
      </c>
      <c r="E110">
        <f>VLOOKUP(C110,[1]RAMCOCEM_FUT_NEXT!B56:C281,2,FALSE)</f>
        <v>811.55</v>
      </c>
      <c r="F110">
        <f>VLOOKUP(C110,[1]RAMCOCEM_FUT_FAR!B56:C281,2,FALSE)</f>
        <v>817.8</v>
      </c>
      <c r="G110" t="str">
        <f t="shared" si="2"/>
        <v>Contango</v>
      </c>
      <c r="H110" t="str">
        <f t="shared" si="2"/>
        <v>Contango</v>
      </c>
      <c r="I110" t="str">
        <f t="shared" si="2"/>
        <v>Contango</v>
      </c>
    </row>
    <row r="111" spans="1:9" x14ac:dyDescent="0.35">
      <c r="A111" s="3">
        <v>44659</v>
      </c>
      <c r="B111">
        <v>809.10968000000003</v>
      </c>
      <c r="C111" s="4">
        <v>44659</v>
      </c>
      <c r="D111">
        <f>VLOOKUP(C111,[1]RAMCOCEM_FUT_NEAR!B56:C281,2,FALSE)</f>
        <v>816.7</v>
      </c>
      <c r="E111">
        <f>VLOOKUP(C111,[1]RAMCOCEM_FUT_NEXT!B57:C282,2,FALSE)</f>
        <v>817.9</v>
      </c>
      <c r="F111">
        <f>VLOOKUP(C111,[1]RAMCOCEM_FUT_FAR!B57:C282,2,FALSE)</f>
        <v>822.25</v>
      </c>
      <c r="G111" t="str">
        <f t="shared" si="2"/>
        <v>Contango</v>
      </c>
      <c r="H111" t="str">
        <f t="shared" si="2"/>
        <v>Contango</v>
      </c>
      <c r="I111" t="str">
        <f t="shared" si="2"/>
        <v>Contango</v>
      </c>
    </row>
    <row r="112" spans="1:9" x14ac:dyDescent="0.35">
      <c r="A112" s="3">
        <v>44662</v>
      </c>
      <c r="B112">
        <v>811.84869400000002</v>
      </c>
      <c r="C112" s="4">
        <v>44662</v>
      </c>
      <c r="D112">
        <f>VLOOKUP(C112,[1]RAMCOCEM_FUT_NEAR!B57:C282,2,FALSE)</f>
        <v>816.1</v>
      </c>
      <c r="E112">
        <f>VLOOKUP(C112,[1]RAMCOCEM_FUT_NEXT!B58:C283,2,FALSE)</f>
        <v>819</v>
      </c>
      <c r="F112">
        <f>VLOOKUP(C112,[1]RAMCOCEM_FUT_FAR!B58:C283,2,FALSE)</f>
        <v>820</v>
      </c>
      <c r="G112" t="str">
        <f t="shared" si="2"/>
        <v>Contango</v>
      </c>
      <c r="H112" t="str">
        <f t="shared" si="2"/>
        <v>Contango</v>
      </c>
      <c r="I112" t="str">
        <f t="shared" si="2"/>
        <v>Contango</v>
      </c>
    </row>
    <row r="113" spans="1:9" x14ac:dyDescent="0.35">
      <c r="A113" s="3">
        <v>44663</v>
      </c>
      <c r="B113">
        <v>796.55993699999999</v>
      </c>
      <c r="C113" s="4">
        <v>44663</v>
      </c>
      <c r="D113">
        <f>VLOOKUP(C113,[1]RAMCOCEM_FUT_NEAR!B58:C283,2,FALSE)</f>
        <v>803.15</v>
      </c>
      <c r="E113">
        <f>VLOOKUP(C113,[1]RAMCOCEM_FUT_NEXT!B59:C284,2,FALSE)</f>
        <v>805.3</v>
      </c>
      <c r="F113">
        <f>VLOOKUP(C113,[1]RAMCOCEM_FUT_FAR!B59:C284,2,FALSE)</f>
        <v>807.15</v>
      </c>
      <c r="G113" t="str">
        <f t="shared" si="2"/>
        <v>Contango</v>
      </c>
      <c r="H113" t="str">
        <f t="shared" si="2"/>
        <v>Contango</v>
      </c>
      <c r="I113" t="str">
        <f t="shared" si="2"/>
        <v>Contango</v>
      </c>
    </row>
    <row r="114" spans="1:9" x14ac:dyDescent="0.35">
      <c r="A114" s="3">
        <v>44664</v>
      </c>
      <c r="B114">
        <v>808.81085199999995</v>
      </c>
      <c r="C114" s="4">
        <v>44664</v>
      </c>
      <c r="D114">
        <f>VLOOKUP(C114,[1]RAMCOCEM_FUT_NEAR!B59:C284,2,FALSE)</f>
        <v>813.3</v>
      </c>
      <c r="E114">
        <f>VLOOKUP(C114,[1]RAMCOCEM_FUT_NEXT!B60:C285,2,FALSE)</f>
        <v>816.85</v>
      </c>
      <c r="F114">
        <f>VLOOKUP(C114,[1]RAMCOCEM_FUT_FAR!B60:C285,2,FALSE)</f>
        <v>819.5</v>
      </c>
      <c r="G114" t="str">
        <f t="shared" si="2"/>
        <v>Contango</v>
      </c>
      <c r="H114" t="str">
        <f t="shared" si="2"/>
        <v>Contango</v>
      </c>
      <c r="I114" t="str">
        <f t="shared" si="2"/>
        <v>Contango</v>
      </c>
    </row>
    <row r="115" spans="1:9" x14ac:dyDescent="0.35">
      <c r="A115" s="3">
        <v>44669</v>
      </c>
      <c r="B115">
        <v>800.89257799999996</v>
      </c>
      <c r="C115" s="4">
        <v>44669</v>
      </c>
      <c r="D115">
        <f>VLOOKUP(C115,[1]RAMCOCEM_FUT_NEAR!B60:C285,2,FALSE)</f>
        <v>806.25</v>
      </c>
      <c r="E115">
        <f>VLOOKUP(C115,[1]RAMCOCEM_FUT_NEXT!B61:C286,2,FALSE)</f>
        <v>808.55</v>
      </c>
      <c r="F115">
        <f>VLOOKUP(C115,[1]RAMCOCEM_FUT_FAR!B61:C286,2,FALSE)</f>
        <v>811</v>
      </c>
      <c r="G115" t="str">
        <f t="shared" si="2"/>
        <v>Contango</v>
      </c>
      <c r="H115" t="str">
        <f t="shared" si="2"/>
        <v>Contango</v>
      </c>
      <c r="I115" t="str">
        <f t="shared" si="2"/>
        <v>Contango</v>
      </c>
    </row>
    <row r="116" spans="1:9" x14ac:dyDescent="0.35">
      <c r="A116" s="3">
        <v>44670</v>
      </c>
      <c r="B116">
        <v>784.40863000000002</v>
      </c>
      <c r="C116" s="4">
        <v>44670</v>
      </c>
      <c r="D116">
        <f>VLOOKUP(C116,[1]RAMCOCEM_FUT_NEAR!B61:C286,2,FALSE)</f>
        <v>786.7</v>
      </c>
      <c r="E116">
        <f>VLOOKUP(C116,[1]RAMCOCEM_FUT_NEXT!B62:C287,2,FALSE)</f>
        <v>787.4</v>
      </c>
      <c r="F116">
        <f>VLOOKUP(C116,[1]RAMCOCEM_FUT_FAR!B62:C287,2,FALSE)</f>
        <v>789.7</v>
      </c>
      <c r="G116" t="str">
        <f t="shared" si="2"/>
        <v>Contango</v>
      </c>
      <c r="H116" t="str">
        <f t="shared" si="2"/>
        <v>Contango</v>
      </c>
      <c r="I116" t="str">
        <f t="shared" si="2"/>
        <v>Contango</v>
      </c>
    </row>
    <row r="117" spans="1:9" x14ac:dyDescent="0.35">
      <c r="A117" s="3">
        <v>44671</v>
      </c>
      <c r="B117">
        <v>802.18743900000004</v>
      </c>
      <c r="C117" s="4">
        <v>44671</v>
      </c>
      <c r="D117">
        <f>VLOOKUP(C117,[1]RAMCOCEM_FUT_NEAR!B62:C287,2,FALSE)</f>
        <v>807.25</v>
      </c>
      <c r="E117">
        <f>VLOOKUP(C117,[1]RAMCOCEM_FUT_NEXT!B63:C288,2,FALSE)</f>
        <v>809.05</v>
      </c>
      <c r="F117">
        <f>VLOOKUP(C117,[1]RAMCOCEM_FUT_FAR!B63:C288,2,FALSE)</f>
        <v>812.1</v>
      </c>
      <c r="G117" t="str">
        <f t="shared" si="2"/>
        <v>Contango</v>
      </c>
      <c r="H117" t="str">
        <f t="shared" si="2"/>
        <v>Contango</v>
      </c>
      <c r="I117" t="str">
        <f t="shared" si="2"/>
        <v>Contango</v>
      </c>
    </row>
    <row r="118" spans="1:9" x14ac:dyDescent="0.35">
      <c r="A118" s="3">
        <v>44672</v>
      </c>
      <c r="B118">
        <v>805.72326699999996</v>
      </c>
      <c r="C118" s="4">
        <v>44672</v>
      </c>
      <c r="D118">
        <f>VLOOKUP(C118,[1]RAMCOCEM_FUT_NEAR!B63:C288,2,FALSE)</f>
        <v>811.25</v>
      </c>
      <c r="E118">
        <f>VLOOKUP(C118,[1]RAMCOCEM_FUT_NEXT!B64:C289,2,FALSE)</f>
        <v>813.05</v>
      </c>
      <c r="F118">
        <f>VLOOKUP(C118,[1]RAMCOCEM_FUT_FAR!B64:C289,2,FALSE)</f>
        <v>815.7</v>
      </c>
      <c r="G118" t="str">
        <f t="shared" si="2"/>
        <v>Contango</v>
      </c>
      <c r="H118" t="str">
        <f t="shared" si="2"/>
        <v>Contango</v>
      </c>
      <c r="I118" t="str">
        <f t="shared" si="2"/>
        <v>Contango</v>
      </c>
    </row>
    <row r="119" spans="1:9" x14ac:dyDescent="0.35">
      <c r="A119" s="3">
        <v>44673</v>
      </c>
      <c r="B119">
        <v>807.21728499999995</v>
      </c>
      <c r="C119" s="4">
        <v>44673</v>
      </c>
      <c r="D119">
        <f>VLOOKUP(C119,[1]RAMCOCEM_FUT_NEAR!B64:C289,2,FALSE)</f>
        <v>809.75</v>
      </c>
      <c r="E119">
        <f>VLOOKUP(C119,[1]RAMCOCEM_FUT_NEXT!B65:C290,2,FALSE)</f>
        <v>812.05</v>
      </c>
      <c r="F119">
        <f>VLOOKUP(C119,[1]RAMCOCEM_FUT_FAR!B65:C290,2,FALSE)</f>
        <v>817</v>
      </c>
      <c r="G119" t="str">
        <f t="shared" si="2"/>
        <v>Contango</v>
      </c>
      <c r="H119" t="str">
        <f t="shared" si="2"/>
        <v>Contango</v>
      </c>
      <c r="I119" t="str">
        <f t="shared" si="2"/>
        <v>Contango</v>
      </c>
    </row>
    <row r="120" spans="1:9" x14ac:dyDescent="0.35">
      <c r="A120" s="3">
        <v>44676</v>
      </c>
      <c r="B120">
        <v>801.68945299999996</v>
      </c>
      <c r="C120" s="4">
        <v>44676</v>
      </c>
      <c r="D120">
        <f>VLOOKUP(C120,[1]RAMCOCEM_FUT_NEAR!B65:C290,2,FALSE)</f>
        <v>803.25</v>
      </c>
      <c r="E120">
        <f>VLOOKUP(C120,[1]RAMCOCEM_FUT_NEXT!B66:C291,2,FALSE)</f>
        <v>805.4</v>
      </c>
      <c r="F120">
        <f>VLOOKUP(C120,[1]RAMCOCEM_FUT_FAR!B66:C291,2,FALSE)</f>
        <v>811.1</v>
      </c>
      <c r="G120" t="str">
        <f t="shared" si="2"/>
        <v>Contango</v>
      </c>
      <c r="H120" t="str">
        <f t="shared" si="2"/>
        <v>Contango</v>
      </c>
      <c r="I120" t="str">
        <f t="shared" si="2"/>
        <v>Contango</v>
      </c>
    </row>
    <row r="121" spans="1:9" x14ac:dyDescent="0.35">
      <c r="A121" s="3">
        <v>44677</v>
      </c>
      <c r="B121">
        <v>790.53411900000003</v>
      </c>
      <c r="C121" s="4">
        <v>44677</v>
      </c>
      <c r="D121">
        <f>VLOOKUP(C121,[1]RAMCOCEM_FUT_NEAR!B66:C291,2,FALSE)</f>
        <v>795.55</v>
      </c>
      <c r="E121">
        <f>VLOOKUP(C121,[1]RAMCOCEM_FUT_NEXT!B67:C292,2,FALSE)</f>
        <v>798.15</v>
      </c>
      <c r="F121">
        <f>VLOOKUP(C121,[1]RAMCOCEM_FUT_FAR!B67:C292,2,FALSE)</f>
        <v>802</v>
      </c>
      <c r="G121" t="str">
        <f t="shared" si="2"/>
        <v>Contango</v>
      </c>
      <c r="H121" t="str">
        <f t="shared" si="2"/>
        <v>Contango</v>
      </c>
      <c r="I121" t="str">
        <f t="shared" si="2"/>
        <v>Contango</v>
      </c>
    </row>
    <row r="122" spans="1:9" x14ac:dyDescent="0.35">
      <c r="A122" s="3">
        <v>44678</v>
      </c>
      <c r="B122">
        <v>776.24133300000005</v>
      </c>
      <c r="C122" s="4">
        <v>44678</v>
      </c>
      <c r="D122">
        <f>VLOOKUP(C122,[1]RAMCOCEM_FUT_NEAR!B67:C292,2,FALSE)</f>
        <v>779.75</v>
      </c>
      <c r="E122">
        <f>VLOOKUP(C122,[1]RAMCOCEM_FUT_NEXT!B68:C293,2,FALSE)</f>
        <v>782.3</v>
      </c>
      <c r="F122">
        <f>VLOOKUP(C122,[1]RAMCOCEM_FUT_FAR!B68:C293,2,FALSE)</f>
        <v>784.9</v>
      </c>
      <c r="G122" t="str">
        <f t="shared" si="2"/>
        <v>Contango</v>
      </c>
      <c r="H122" t="str">
        <f t="shared" si="2"/>
        <v>Contango</v>
      </c>
      <c r="I122" t="str">
        <f t="shared" si="2"/>
        <v>Contango</v>
      </c>
    </row>
    <row r="123" spans="1:9" x14ac:dyDescent="0.35">
      <c r="A123" s="3">
        <v>44679</v>
      </c>
      <c r="B123">
        <v>790.28509499999996</v>
      </c>
      <c r="D123" t="e">
        <f>VLOOKUP(C123,[1]RAMCOCEM_FUT_NEAR!B68:C293,2,FALSE)</f>
        <v>#N/A</v>
      </c>
      <c r="E123" t="e">
        <f>VLOOKUP(C123,[1]RAMCOCEM_FUT_NEXT!B69:C294,2,FALSE)</f>
        <v>#N/A</v>
      </c>
      <c r="F123" t="e">
        <f>VLOOKUP(C123,[1]RAMCOCEM_FUT_FAR!B69:C294,2,FALSE)</f>
        <v>#N/A</v>
      </c>
      <c r="G123" t="e">
        <f t="shared" si="2"/>
        <v>#N/A</v>
      </c>
      <c r="H123" t="e">
        <f t="shared" si="2"/>
        <v>#N/A</v>
      </c>
      <c r="I123" t="e">
        <f t="shared" si="2"/>
        <v>#N/A</v>
      </c>
    </row>
    <row r="124" spans="1:9" x14ac:dyDescent="0.35">
      <c r="A124" s="3">
        <v>44680</v>
      </c>
      <c r="B124">
        <v>791.53008999999997</v>
      </c>
      <c r="C124" s="4">
        <v>44680</v>
      </c>
      <c r="D124">
        <f>VLOOKUP(C124,[1]RAMCOCEM_FUT_NEAR!B69:C294,2,FALSE)</f>
        <v>795.2</v>
      </c>
      <c r="E124">
        <f>VLOOKUP(C124,[1]RAMCOCEM_FUT_NEXT!B70:C295,2,FALSE)</f>
        <v>800.5</v>
      </c>
      <c r="F124">
        <f>VLOOKUP(C124,[1]RAMCOCEM_FUT_FAR!B70:C295,2,FALSE)</f>
        <v>803.1</v>
      </c>
      <c r="G124" t="str">
        <f t="shared" si="2"/>
        <v>Contango</v>
      </c>
      <c r="H124" t="str">
        <f t="shared" si="2"/>
        <v>Contango</v>
      </c>
      <c r="I124" t="str">
        <f t="shared" si="2"/>
        <v>Contango</v>
      </c>
    </row>
    <row r="125" spans="1:9" x14ac:dyDescent="0.35">
      <c r="A125" s="3">
        <v>44683</v>
      </c>
      <c r="B125">
        <v>783.91058299999997</v>
      </c>
      <c r="C125" s="4">
        <v>44683</v>
      </c>
      <c r="D125">
        <f>VLOOKUP(C125,[1]RAMCOCEM_FUT_NEAR!B70:C295,2,FALSE)</f>
        <v>787.85</v>
      </c>
      <c r="E125">
        <f>VLOOKUP(C125,[1]RAMCOCEM_FUT_NEXT!B71:C296,2,FALSE)</f>
        <v>792.5</v>
      </c>
      <c r="F125">
        <f>VLOOKUP(C125,[1]RAMCOCEM_FUT_FAR!B71:C296,2,FALSE)</f>
        <v>795.1</v>
      </c>
      <c r="G125" t="str">
        <f t="shared" si="2"/>
        <v>Contango</v>
      </c>
      <c r="H125" t="str">
        <f t="shared" si="2"/>
        <v>Contango</v>
      </c>
      <c r="I125" t="str">
        <f t="shared" si="2"/>
        <v>Contango</v>
      </c>
    </row>
    <row r="126" spans="1:9" x14ac:dyDescent="0.35">
      <c r="A126" s="3">
        <v>44685</v>
      </c>
      <c r="B126">
        <v>748.80120799999997</v>
      </c>
      <c r="C126" s="4">
        <v>44685</v>
      </c>
      <c r="D126">
        <f>VLOOKUP(C126,[1]RAMCOCEM_FUT_NEAR!B71:C296,2,FALSE)</f>
        <v>751.3</v>
      </c>
      <c r="E126">
        <f>VLOOKUP(C126,[1]RAMCOCEM_FUT_NEXT!B72:C297,2,FALSE)</f>
        <v>760.4</v>
      </c>
      <c r="F126">
        <f>VLOOKUP(C126,[1]RAMCOCEM_FUT_FAR!B72:C297,2,FALSE)</f>
        <v>759.3</v>
      </c>
      <c r="G126" t="str">
        <f t="shared" si="2"/>
        <v>Contango</v>
      </c>
      <c r="H126" t="str">
        <f t="shared" si="2"/>
        <v>Contango</v>
      </c>
      <c r="I126" t="str">
        <f t="shared" si="2"/>
        <v>Contango</v>
      </c>
    </row>
    <row r="127" spans="1:9" x14ac:dyDescent="0.35">
      <c r="A127" s="3">
        <v>44686</v>
      </c>
      <c r="B127">
        <v>737.14788799999997</v>
      </c>
      <c r="C127" s="4">
        <v>44686</v>
      </c>
      <c r="D127">
        <f>VLOOKUP(C127,[1]RAMCOCEM_FUT_NEAR!B72:C297,2,FALSE)</f>
        <v>739.45</v>
      </c>
      <c r="E127">
        <f>VLOOKUP(C127,[1]RAMCOCEM_FUT_NEXT!B73:C298,2,FALSE)</f>
        <v>739.75</v>
      </c>
      <c r="F127">
        <f>VLOOKUP(C127,[1]RAMCOCEM_FUT_FAR!B73:C298,2,FALSE)</f>
        <v>748.05</v>
      </c>
      <c r="G127" t="str">
        <f t="shared" si="2"/>
        <v>Contango</v>
      </c>
      <c r="H127" t="str">
        <f t="shared" si="2"/>
        <v>Contango</v>
      </c>
      <c r="I127" t="str">
        <f t="shared" si="2"/>
        <v>Contango</v>
      </c>
    </row>
    <row r="128" spans="1:9" x14ac:dyDescent="0.35">
      <c r="A128" s="3">
        <v>44687</v>
      </c>
      <c r="B128">
        <v>721.21167000000003</v>
      </c>
      <c r="C128" s="4">
        <v>44687</v>
      </c>
      <c r="D128">
        <f>VLOOKUP(C128,[1]RAMCOCEM_FUT_NEAR!B73:C298,2,FALSE)</f>
        <v>724.7</v>
      </c>
      <c r="E128">
        <f>VLOOKUP(C128,[1]RAMCOCEM_FUT_NEXT!B74:C299,2,FALSE)</f>
        <v>727.5</v>
      </c>
      <c r="F128">
        <f>VLOOKUP(C128,[1]RAMCOCEM_FUT_FAR!B74:C299,2,FALSE)</f>
        <v>724</v>
      </c>
      <c r="G128" t="str">
        <f t="shared" si="2"/>
        <v>Contango</v>
      </c>
      <c r="H128" t="str">
        <f t="shared" si="2"/>
        <v>Contango</v>
      </c>
      <c r="I128" t="str">
        <f t="shared" si="2"/>
        <v>Contango</v>
      </c>
    </row>
    <row r="129" spans="1:9" x14ac:dyDescent="0.35">
      <c r="A129" s="3">
        <v>44690</v>
      </c>
      <c r="B129">
        <v>718.82128899999998</v>
      </c>
      <c r="C129" s="4">
        <v>44690</v>
      </c>
      <c r="D129">
        <f>VLOOKUP(C129,[1]RAMCOCEM_FUT_NEAR!B74:C299,2,FALSE)</f>
        <v>722.2</v>
      </c>
      <c r="E129">
        <f>VLOOKUP(C129,[1]RAMCOCEM_FUT_NEXT!B75:C300,2,FALSE)</f>
        <v>724.3</v>
      </c>
      <c r="F129">
        <f>VLOOKUP(C129,[1]RAMCOCEM_FUT_FAR!B75:C300,2,FALSE)</f>
        <v>729.1</v>
      </c>
      <c r="G129" t="str">
        <f t="shared" si="2"/>
        <v>Contango</v>
      </c>
      <c r="H129" t="str">
        <f t="shared" si="2"/>
        <v>Contango</v>
      </c>
      <c r="I129" t="str">
        <f t="shared" si="2"/>
        <v>Contango</v>
      </c>
    </row>
    <row r="130" spans="1:9" x14ac:dyDescent="0.35">
      <c r="A130" s="3">
        <v>44691</v>
      </c>
      <c r="B130">
        <v>718.92089799999997</v>
      </c>
      <c r="D130" t="e">
        <f>VLOOKUP(C130,[1]RAMCOCEM_FUT_NEAR!B75:C300,2,FALSE)</f>
        <v>#N/A</v>
      </c>
      <c r="E130" t="e">
        <f>VLOOKUP(C130,[1]RAMCOCEM_FUT_NEXT!B76:C301,2,FALSE)</f>
        <v>#N/A</v>
      </c>
      <c r="F130" t="e">
        <f>VLOOKUP(C130,[1]RAMCOCEM_FUT_FAR!B76:C301,2,FALSE)</f>
        <v>#N/A</v>
      </c>
      <c r="G130" t="e">
        <f t="shared" si="2"/>
        <v>#N/A</v>
      </c>
      <c r="H130" t="e">
        <f t="shared" si="2"/>
        <v>#N/A</v>
      </c>
      <c r="I130" t="e">
        <f t="shared" si="2"/>
        <v>#N/A</v>
      </c>
    </row>
    <row r="131" spans="1:9" x14ac:dyDescent="0.35">
      <c r="A131" s="3">
        <v>44692</v>
      </c>
      <c r="B131">
        <v>702.73571800000002</v>
      </c>
      <c r="C131" s="4">
        <v>44692</v>
      </c>
      <c r="D131">
        <f>VLOOKUP(C131,[1]RAMCOCEM_FUT_NEAR!B76:C301,2,FALSE)</f>
        <v>703.95</v>
      </c>
      <c r="E131">
        <f>VLOOKUP(C131,[1]RAMCOCEM_FUT_NEXT!B77:C302,2,FALSE)</f>
        <v>704.4</v>
      </c>
      <c r="F131">
        <f>VLOOKUP(C131,[1]RAMCOCEM_FUT_FAR!B77:C302,2,FALSE)</f>
        <v>712.6</v>
      </c>
      <c r="G131" t="str">
        <f t="shared" ref="G131:I194" si="3">IF(D131-$B131&gt;0,"Contango","Backwardation")</f>
        <v>Contango</v>
      </c>
      <c r="H131" t="str">
        <f t="shared" si="3"/>
        <v>Contango</v>
      </c>
      <c r="I131" t="str">
        <f t="shared" si="3"/>
        <v>Contango</v>
      </c>
    </row>
    <row r="132" spans="1:9" x14ac:dyDescent="0.35">
      <c r="A132" s="3">
        <v>44693</v>
      </c>
      <c r="B132">
        <v>700.444885</v>
      </c>
      <c r="C132" s="4">
        <v>44693</v>
      </c>
      <c r="D132">
        <f>VLOOKUP(C132,[1]RAMCOCEM_FUT_NEAR!B77:C302,2,FALSE)</f>
        <v>698.6</v>
      </c>
      <c r="E132">
        <f>VLOOKUP(C132,[1]RAMCOCEM_FUT_NEXT!B78:C303,2,FALSE)</f>
        <v>696.8</v>
      </c>
      <c r="F132">
        <f>VLOOKUP(C132,[1]RAMCOCEM_FUT_FAR!B78:C303,2,FALSE)</f>
        <v>710.2</v>
      </c>
      <c r="G132" t="str">
        <f t="shared" si="3"/>
        <v>Backwardation</v>
      </c>
      <c r="H132" t="str">
        <f t="shared" si="3"/>
        <v>Backwardation</v>
      </c>
      <c r="I132" t="str">
        <f t="shared" si="3"/>
        <v>Contango</v>
      </c>
    </row>
    <row r="133" spans="1:9" x14ac:dyDescent="0.35">
      <c r="A133" s="3">
        <v>44694</v>
      </c>
      <c r="B133">
        <v>681.371216</v>
      </c>
      <c r="C133" s="4">
        <v>44694</v>
      </c>
      <c r="D133">
        <f>VLOOKUP(C133,[1]RAMCOCEM_FUT_NEAR!B78:C303,2,FALSE)</f>
        <v>678.2</v>
      </c>
      <c r="E133">
        <f>VLOOKUP(C133,[1]RAMCOCEM_FUT_NEXT!B79:C304,2,FALSE)</f>
        <v>677.3</v>
      </c>
      <c r="F133">
        <f>VLOOKUP(C133,[1]RAMCOCEM_FUT_FAR!B79:C304,2,FALSE)</f>
        <v>690.85</v>
      </c>
      <c r="G133" t="str">
        <f t="shared" si="3"/>
        <v>Backwardation</v>
      </c>
      <c r="H133" t="str">
        <f t="shared" si="3"/>
        <v>Backwardation</v>
      </c>
      <c r="I133" t="str">
        <f t="shared" si="3"/>
        <v>Contango</v>
      </c>
    </row>
    <row r="134" spans="1:9" x14ac:dyDescent="0.35">
      <c r="A134" s="3">
        <v>44697</v>
      </c>
      <c r="B134">
        <v>687.397156</v>
      </c>
      <c r="C134" s="4">
        <v>44697</v>
      </c>
      <c r="D134">
        <f>VLOOKUP(C134,[1]RAMCOCEM_FUT_NEAR!B79:C304,2,FALSE)</f>
        <v>688.7</v>
      </c>
      <c r="E134">
        <f>VLOOKUP(C134,[1]RAMCOCEM_FUT_NEXT!B80:C305,2,FALSE)</f>
        <v>687.2</v>
      </c>
      <c r="F134">
        <f>VLOOKUP(C134,[1]RAMCOCEM_FUT_FAR!B80:C305,2,FALSE)</f>
        <v>696.65</v>
      </c>
      <c r="G134" t="str">
        <f t="shared" si="3"/>
        <v>Contango</v>
      </c>
      <c r="H134" t="str">
        <f t="shared" si="3"/>
        <v>Backwardation</v>
      </c>
      <c r="I134" t="str">
        <f t="shared" si="3"/>
        <v>Contango</v>
      </c>
    </row>
    <row r="135" spans="1:9" x14ac:dyDescent="0.35">
      <c r="A135" s="3">
        <v>44698</v>
      </c>
      <c r="B135">
        <v>695.86321999999996</v>
      </c>
      <c r="C135" s="4">
        <v>44698</v>
      </c>
      <c r="D135">
        <f>VLOOKUP(C135,[1]RAMCOCEM_FUT_NEAR!B80:C305,2,FALSE)</f>
        <v>697.2</v>
      </c>
      <c r="E135">
        <f>VLOOKUP(C135,[1]RAMCOCEM_FUT_NEXT!B81:C306,2,FALSE)</f>
        <v>696.7</v>
      </c>
      <c r="F135">
        <f>VLOOKUP(C135,[1]RAMCOCEM_FUT_FAR!B81:C306,2,FALSE)</f>
        <v>698</v>
      </c>
      <c r="G135" t="str">
        <f t="shared" si="3"/>
        <v>Contango</v>
      </c>
      <c r="H135" t="str">
        <f t="shared" si="3"/>
        <v>Contango</v>
      </c>
      <c r="I135" t="str">
        <f t="shared" si="3"/>
        <v>Contango</v>
      </c>
    </row>
    <row r="136" spans="1:9" x14ac:dyDescent="0.35">
      <c r="A136" s="3">
        <v>44699</v>
      </c>
      <c r="B136">
        <v>698.15405299999998</v>
      </c>
      <c r="C136" s="4">
        <v>44699</v>
      </c>
      <c r="D136">
        <f>VLOOKUP(C136,[1]RAMCOCEM_FUT_NEAR!B81:C306,2,FALSE)</f>
        <v>697.9</v>
      </c>
      <c r="E136">
        <f>VLOOKUP(C136,[1]RAMCOCEM_FUT_NEXT!B82:C307,2,FALSE)</f>
        <v>697</v>
      </c>
      <c r="F136">
        <f>VLOOKUP(C136,[1]RAMCOCEM_FUT_FAR!B82:C307,2,FALSE)</f>
        <v>698</v>
      </c>
      <c r="G136" t="str">
        <f t="shared" si="3"/>
        <v>Backwardation</v>
      </c>
      <c r="H136" t="str">
        <f t="shared" si="3"/>
        <v>Backwardation</v>
      </c>
      <c r="I136" t="str">
        <f t="shared" si="3"/>
        <v>Backwardation</v>
      </c>
    </row>
    <row r="137" spans="1:9" x14ac:dyDescent="0.35">
      <c r="A137" s="3">
        <v>44700</v>
      </c>
      <c r="B137">
        <v>686.35131799999999</v>
      </c>
      <c r="C137" s="4">
        <v>44700</v>
      </c>
      <c r="D137">
        <f>VLOOKUP(C137,[1]RAMCOCEM_FUT_NEAR!B82:C307,2,FALSE)</f>
        <v>681.25</v>
      </c>
      <c r="E137">
        <f>VLOOKUP(C137,[1]RAMCOCEM_FUT_NEXT!B83:C308,2,FALSE)</f>
        <v>678.8</v>
      </c>
      <c r="F137">
        <f>VLOOKUP(C137,[1]RAMCOCEM_FUT_FAR!B83:C308,2,FALSE)</f>
        <v>678.95</v>
      </c>
      <c r="G137" t="str">
        <f t="shared" si="3"/>
        <v>Backwardation</v>
      </c>
      <c r="H137" t="str">
        <f t="shared" si="3"/>
        <v>Backwardation</v>
      </c>
      <c r="I137" t="str">
        <f t="shared" si="3"/>
        <v>Backwardation</v>
      </c>
    </row>
    <row r="138" spans="1:9" x14ac:dyDescent="0.35">
      <c r="A138" s="3">
        <v>44701</v>
      </c>
      <c r="B138">
        <v>688.94097899999997</v>
      </c>
      <c r="C138" s="4">
        <v>44701</v>
      </c>
      <c r="D138">
        <f>VLOOKUP(C138,[1]RAMCOCEM_FUT_NEAR!B83:C308,2,FALSE)</f>
        <v>684.15</v>
      </c>
      <c r="E138">
        <f>VLOOKUP(C138,[1]RAMCOCEM_FUT_NEXT!B84:C309,2,FALSE)</f>
        <v>681.4</v>
      </c>
      <c r="F138">
        <f>VLOOKUP(C138,[1]RAMCOCEM_FUT_FAR!B84:C309,2,FALSE)</f>
        <v>697.9</v>
      </c>
      <c r="G138" t="str">
        <f t="shared" si="3"/>
        <v>Backwardation</v>
      </c>
      <c r="H138" t="str">
        <f t="shared" si="3"/>
        <v>Backwardation</v>
      </c>
      <c r="I138" t="str">
        <f t="shared" si="3"/>
        <v>Contango</v>
      </c>
    </row>
    <row r="139" spans="1:9" x14ac:dyDescent="0.35">
      <c r="A139" s="3">
        <v>44704</v>
      </c>
      <c r="B139">
        <v>676.78961200000003</v>
      </c>
      <c r="C139" s="4">
        <v>44704</v>
      </c>
      <c r="D139">
        <f>VLOOKUP(C139,[1]RAMCOCEM_FUT_NEAR!B84:C309,2,FALSE)</f>
        <v>673.9</v>
      </c>
      <c r="E139">
        <f>VLOOKUP(C139,[1]RAMCOCEM_FUT_NEXT!B85:C310,2,FALSE)</f>
        <v>668</v>
      </c>
      <c r="F139">
        <f>VLOOKUP(C139,[1]RAMCOCEM_FUT_FAR!B85:C310,2,FALSE)</f>
        <v>669.25</v>
      </c>
      <c r="G139" t="str">
        <f t="shared" si="3"/>
        <v>Backwardation</v>
      </c>
      <c r="H139" t="str">
        <f t="shared" si="3"/>
        <v>Backwardation</v>
      </c>
      <c r="I139" t="str">
        <f t="shared" si="3"/>
        <v>Backwardation</v>
      </c>
    </row>
    <row r="140" spans="1:9" x14ac:dyDescent="0.35">
      <c r="A140" s="3">
        <v>44705</v>
      </c>
      <c r="B140">
        <v>656.620361</v>
      </c>
      <c r="C140" s="4">
        <v>44705</v>
      </c>
      <c r="D140">
        <f>VLOOKUP(C140,[1]RAMCOCEM_FUT_NEAR!B85:C310,2,FALSE)</f>
        <v>652.25</v>
      </c>
      <c r="E140">
        <f>VLOOKUP(C140,[1]RAMCOCEM_FUT_NEXT!B86:C311,2,FALSE)</f>
        <v>645.25</v>
      </c>
      <c r="F140">
        <f>VLOOKUP(C140,[1]RAMCOCEM_FUT_FAR!B86:C311,2,FALSE)</f>
        <v>645.1</v>
      </c>
      <c r="G140" t="str">
        <f t="shared" si="3"/>
        <v>Backwardation</v>
      </c>
      <c r="H140" t="str">
        <f t="shared" si="3"/>
        <v>Backwardation</v>
      </c>
      <c r="I140" t="str">
        <f t="shared" si="3"/>
        <v>Backwardation</v>
      </c>
    </row>
    <row r="141" spans="1:9" x14ac:dyDescent="0.35">
      <c r="A141" s="3">
        <v>44706</v>
      </c>
      <c r="B141">
        <v>637.09857199999999</v>
      </c>
      <c r="C141" s="4">
        <v>44706</v>
      </c>
      <c r="D141">
        <f>VLOOKUP(C141,[1]RAMCOCEM_FUT_NEAR!B86:C311,2,FALSE)</f>
        <v>638.04999999999995</v>
      </c>
      <c r="E141">
        <f>VLOOKUP(C141,[1]RAMCOCEM_FUT_NEXT!B87:C312,2,FALSE)</f>
        <v>632.9</v>
      </c>
      <c r="F141">
        <f>VLOOKUP(C141,[1]RAMCOCEM_FUT_FAR!B87:C312,2,FALSE)</f>
        <v>632.1</v>
      </c>
      <c r="G141" t="str">
        <f t="shared" si="3"/>
        <v>Contango</v>
      </c>
      <c r="H141" t="str">
        <f t="shared" si="3"/>
        <v>Backwardation</v>
      </c>
      <c r="I141" t="str">
        <f t="shared" si="3"/>
        <v>Backwardation</v>
      </c>
    </row>
    <row r="142" spans="1:9" x14ac:dyDescent="0.35">
      <c r="A142" s="3">
        <v>44707</v>
      </c>
      <c r="B142">
        <v>663.34344499999997</v>
      </c>
      <c r="C142" s="4">
        <v>44707</v>
      </c>
      <c r="D142">
        <f>VLOOKUP(C142,[1]RAMCOCEM_FUT_NEAR!B87:C312,2,FALSE)</f>
        <v>666</v>
      </c>
      <c r="E142">
        <f>VLOOKUP(C142,[1]RAMCOCEM_FUT_NEXT!B88:C313,2,FALSE)</f>
        <v>654.75</v>
      </c>
      <c r="F142">
        <f>VLOOKUP(C142,[1]RAMCOCEM_FUT_FAR!B88:C313,2,FALSE)</f>
        <v>671.5</v>
      </c>
      <c r="G142" t="str">
        <f t="shared" si="3"/>
        <v>Contango</v>
      </c>
      <c r="H142" t="str">
        <f t="shared" si="3"/>
        <v>Backwardation</v>
      </c>
      <c r="I142" t="str">
        <f t="shared" si="3"/>
        <v>Contango</v>
      </c>
    </row>
    <row r="143" spans="1:9" x14ac:dyDescent="0.35">
      <c r="A143" s="3">
        <v>44708</v>
      </c>
      <c r="B143">
        <v>672.25775099999998</v>
      </c>
      <c r="C143" s="4">
        <v>44708</v>
      </c>
      <c r="D143">
        <f>VLOOKUP(C143,[1]RAMCOCEM_FUT_NEAR!B88:C313,2,FALSE)</f>
        <v>661.3</v>
      </c>
      <c r="E143">
        <f>VLOOKUP(C143,[1]RAMCOCEM_FUT_NEXT!B89:C314,2,FALSE)</f>
        <v>657.1</v>
      </c>
      <c r="F143">
        <f>VLOOKUP(C143,[1]RAMCOCEM_FUT_FAR!B89:C314,2,FALSE)</f>
        <v>654.65</v>
      </c>
      <c r="G143" t="str">
        <f t="shared" si="3"/>
        <v>Backwardation</v>
      </c>
      <c r="H143" t="str">
        <f t="shared" si="3"/>
        <v>Backwardation</v>
      </c>
      <c r="I143" t="str">
        <f t="shared" si="3"/>
        <v>Backwardation</v>
      </c>
    </row>
    <row r="144" spans="1:9" x14ac:dyDescent="0.35">
      <c r="A144" s="3">
        <v>44711</v>
      </c>
      <c r="B144">
        <v>683.91113299999995</v>
      </c>
      <c r="C144" s="4">
        <v>44711</v>
      </c>
      <c r="D144">
        <f>VLOOKUP(C144,[1]RAMCOCEM_FUT_NEAR!B89:C314,2,FALSE)</f>
        <v>685</v>
      </c>
      <c r="E144">
        <f>VLOOKUP(C144,[1]RAMCOCEM_FUT_NEXT!B90:C315,2,FALSE)</f>
        <v>681.9</v>
      </c>
      <c r="F144">
        <f>VLOOKUP(C144,[1]RAMCOCEM_FUT_FAR!B90:C315,2,FALSE)</f>
        <v>679.05</v>
      </c>
      <c r="G144" t="str">
        <f t="shared" si="3"/>
        <v>Contango</v>
      </c>
      <c r="H144" t="str">
        <f t="shared" si="3"/>
        <v>Backwardation</v>
      </c>
      <c r="I144" t="str">
        <f t="shared" si="3"/>
        <v>Backwardation</v>
      </c>
    </row>
    <row r="145" spans="1:9" x14ac:dyDescent="0.35">
      <c r="A145" s="3">
        <v>44712</v>
      </c>
      <c r="B145">
        <v>695.96283000000005</v>
      </c>
      <c r="C145" s="4">
        <v>44712</v>
      </c>
      <c r="D145">
        <f>VLOOKUP(C145,[1]RAMCOCEM_FUT_NEAR!B90:C315,2,FALSE)</f>
        <v>692.35</v>
      </c>
      <c r="E145">
        <f>VLOOKUP(C145,[1]RAMCOCEM_FUT_NEXT!B91:C316,2,FALSE)</f>
        <v>687.55</v>
      </c>
      <c r="F145">
        <f>VLOOKUP(C145,[1]RAMCOCEM_FUT_FAR!B91:C316,2,FALSE)</f>
        <v>684.05</v>
      </c>
      <c r="G145" t="str">
        <f t="shared" si="3"/>
        <v>Backwardation</v>
      </c>
      <c r="H145" t="str">
        <f t="shared" si="3"/>
        <v>Backwardation</v>
      </c>
      <c r="I145" t="str">
        <f t="shared" si="3"/>
        <v>Backwardation</v>
      </c>
    </row>
    <row r="146" spans="1:9" x14ac:dyDescent="0.35">
      <c r="A146" s="3">
        <v>44713</v>
      </c>
      <c r="B146">
        <v>689.63818400000002</v>
      </c>
      <c r="C146" s="4">
        <v>44713</v>
      </c>
      <c r="D146">
        <f>VLOOKUP(C146,[1]RAMCOCEM_FUT_NEAR!B91:C316,2,FALSE)</f>
        <v>683.55</v>
      </c>
      <c r="E146">
        <f>VLOOKUP(C146,[1]RAMCOCEM_FUT_NEXT!B92:C317,2,FALSE)</f>
        <v>679.65</v>
      </c>
      <c r="F146">
        <f>VLOOKUP(C146,[1]RAMCOCEM_FUT_FAR!B92:C317,2,FALSE)</f>
        <v>700.2</v>
      </c>
      <c r="G146" t="str">
        <f t="shared" si="3"/>
        <v>Backwardation</v>
      </c>
      <c r="H146" t="str">
        <f t="shared" si="3"/>
        <v>Backwardation</v>
      </c>
      <c r="I146" t="str">
        <f t="shared" si="3"/>
        <v>Contango</v>
      </c>
    </row>
    <row r="147" spans="1:9" x14ac:dyDescent="0.35">
      <c r="A147" s="3">
        <v>44714</v>
      </c>
      <c r="B147">
        <v>692.37719700000002</v>
      </c>
      <c r="C147" s="4">
        <v>44714</v>
      </c>
      <c r="D147">
        <f>VLOOKUP(C147,[1]RAMCOCEM_FUT_NEAR!B92:C317,2,FALSE)</f>
        <v>688.85</v>
      </c>
      <c r="E147">
        <f>VLOOKUP(C147,[1]RAMCOCEM_FUT_NEXT!B93:C318,2,FALSE)</f>
        <v>685.55</v>
      </c>
      <c r="F147">
        <f>VLOOKUP(C147,[1]RAMCOCEM_FUT_FAR!B93:C318,2,FALSE)</f>
        <v>702.95</v>
      </c>
      <c r="G147" t="str">
        <f t="shared" si="3"/>
        <v>Backwardation</v>
      </c>
      <c r="H147" t="str">
        <f t="shared" si="3"/>
        <v>Backwardation</v>
      </c>
      <c r="I147" t="str">
        <f t="shared" si="3"/>
        <v>Contango</v>
      </c>
    </row>
    <row r="148" spans="1:9" x14ac:dyDescent="0.35">
      <c r="A148" s="3">
        <v>44715</v>
      </c>
      <c r="B148">
        <v>628.28387499999997</v>
      </c>
      <c r="C148" s="4">
        <v>44715</v>
      </c>
      <c r="D148">
        <f>VLOOKUP(C148,[1]RAMCOCEM_FUT_NEAR!B93:C318,2,FALSE)</f>
        <v>627.54999999999995</v>
      </c>
      <c r="E148">
        <f>VLOOKUP(C148,[1]RAMCOCEM_FUT_NEXT!B94:C319,2,FALSE)</f>
        <v>624.15</v>
      </c>
      <c r="F148">
        <f>VLOOKUP(C148,[1]RAMCOCEM_FUT_FAR!B94:C319,2,FALSE)</f>
        <v>632.70000000000005</v>
      </c>
      <c r="G148" t="str">
        <f t="shared" si="3"/>
        <v>Backwardation</v>
      </c>
      <c r="H148" t="str">
        <f t="shared" si="3"/>
        <v>Backwardation</v>
      </c>
      <c r="I148" t="str">
        <f t="shared" si="3"/>
        <v>Contango</v>
      </c>
    </row>
    <row r="149" spans="1:9" x14ac:dyDescent="0.35">
      <c r="A149" s="3">
        <v>44718</v>
      </c>
      <c r="B149">
        <v>629.92730700000004</v>
      </c>
      <c r="C149" s="4">
        <v>44718</v>
      </c>
      <c r="D149">
        <f>VLOOKUP(C149,[1]RAMCOCEM_FUT_NEAR!B94:C319,2,FALSE)</f>
        <v>626.1</v>
      </c>
      <c r="E149">
        <f>VLOOKUP(C149,[1]RAMCOCEM_FUT_NEXT!B95:C320,2,FALSE)</f>
        <v>621.65</v>
      </c>
      <c r="F149">
        <f>VLOOKUP(C149,[1]RAMCOCEM_FUT_FAR!B95:C320,2,FALSE)</f>
        <v>618.5</v>
      </c>
      <c r="G149" t="str">
        <f t="shared" si="3"/>
        <v>Backwardation</v>
      </c>
      <c r="H149" t="str">
        <f t="shared" si="3"/>
        <v>Backwardation</v>
      </c>
      <c r="I149" t="str">
        <f t="shared" si="3"/>
        <v>Backwardation</v>
      </c>
    </row>
    <row r="150" spans="1:9" x14ac:dyDescent="0.35">
      <c r="A150" s="3">
        <v>44719</v>
      </c>
      <c r="B150">
        <v>607.46722399999999</v>
      </c>
      <c r="C150" s="4">
        <v>44719</v>
      </c>
      <c r="D150">
        <f>VLOOKUP(C150,[1]RAMCOCEM_FUT_NEAR!B95:C320,2,FALSE)</f>
        <v>609.45000000000005</v>
      </c>
      <c r="E150">
        <f>VLOOKUP(C150,[1]RAMCOCEM_FUT_NEXT!B96:C321,2,FALSE)</f>
        <v>607.04999999999995</v>
      </c>
      <c r="F150">
        <f>VLOOKUP(C150,[1]RAMCOCEM_FUT_FAR!B96:C321,2,FALSE)</f>
        <v>602.1</v>
      </c>
      <c r="G150" t="str">
        <f t="shared" si="3"/>
        <v>Contango</v>
      </c>
      <c r="H150" t="str">
        <f t="shared" si="3"/>
        <v>Backwardation</v>
      </c>
      <c r="I150" t="str">
        <f t="shared" si="3"/>
        <v>Backwardation</v>
      </c>
    </row>
    <row r="151" spans="1:9" x14ac:dyDescent="0.35">
      <c r="A151" s="3">
        <v>44720</v>
      </c>
      <c r="B151">
        <v>609.45929000000001</v>
      </c>
      <c r="C151" s="4">
        <v>44720</v>
      </c>
      <c r="D151">
        <f>VLOOKUP(C151,[1]RAMCOCEM_FUT_NEAR!B96:C321,2,FALSE)</f>
        <v>607.54999999999995</v>
      </c>
      <c r="E151">
        <f>VLOOKUP(C151,[1]RAMCOCEM_FUT_NEXT!B97:C322,2,FALSE)</f>
        <v>605.4</v>
      </c>
      <c r="F151">
        <f>VLOOKUP(C151,[1]RAMCOCEM_FUT_FAR!B97:C322,2,FALSE)</f>
        <v>618.54999999999995</v>
      </c>
      <c r="G151" t="str">
        <f t="shared" si="3"/>
        <v>Backwardation</v>
      </c>
      <c r="H151" t="str">
        <f t="shared" si="3"/>
        <v>Backwardation</v>
      </c>
      <c r="I151" t="str">
        <f t="shared" si="3"/>
        <v>Contango</v>
      </c>
    </row>
    <row r="152" spans="1:9" x14ac:dyDescent="0.35">
      <c r="A152" s="3">
        <v>44721</v>
      </c>
      <c r="B152">
        <v>613.54290800000001</v>
      </c>
      <c r="C152" s="4">
        <v>44721</v>
      </c>
      <c r="D152">
        <f>VLOOKUP(C152,[1]RAMCOCEM_FUT_NEAR!B97:C322,2,FALSE)</f>
        <v>611.6</v>
      </c>
      <c r="E152">
        <f>VLOOKUP(C152,[1]RAMCOCEM_FUT_NEXT!B98:C323,2,FALSE)</f>
        <v>620.29999999999995</v>
      </c>
      <c r="F152">
        <f>VLOOKUP(C152,[1]RAMCOCEM_FUT_FAR!B98:C323,2,FALSE)</f>
        <v>622.75</v>
      </c>
      <c r="G152" t="str">
        <f t="shared" si="3"/>
        <v>Backwardation</v>
      </c>
      <c r="H152" t="str">
        <f t="shared" si="3"/>
        <v>Contango</v>
      </c>
      <c r="I152" t="str">
        <f t="shared" si="3"/>
        <v>Contango</v>
      </c>
    </row>
    <row r="153" spans="1:9" x14ac:dyDescent="0.35">
      <c r="A153" s="3">
        <v>44722</v>
      </c>
      <c r="B153">
        <v>608.61261000000002</v>
      </c>
      <c r="C153" s="4">
        <v>44722</v>
      </c>
      <c r="D153">
        <f>VLOOKUP(C153,[1]RAMCOCEM_FUT_NEAR!B98:C323,2,FALSE)</f>
        <v>603.75</v>
      </c>
      <c r="E153">
        <f>VLOOKUP(C153,[1]RAMCOCEM_FUT_NEXT!B99:C324,2,FALSE)</f>
        <v>601.9</v>
      </c>
      <c r="F153">
        <f>VLOOKUP(C153,[1]RAMCOCEM_FUT_FAR!B99:C324,2,FALSE)</f>
        <v>617.6</v>
      </c>
      <c r="G153" t="str">
        <f t="shared" si="3"/>
        <v>Backwardation</v>
      </c>
      <c r="H153" t="str">
        <f t="shared" si="3"/>
        <v>Backwardation</v>
      </c>
      <c r="I153" t="str">
        <f t="shared" si="3"/>
        <v>Contango</v>
      </c>
    </row>
    <row r="154" spans="1:9" x14ac:dyDescent="0.35">
      <c r="A154" s="3">
        <v>44725</v>
      </c>
      <c r="B154">
        <v>594.12066700000003</v>
      </c>
      <c r="C154" s="4">
        <v>44725</v>
      </c>
      <c r="D154">
        <f>VLOOKUP(C154,[1]RAMCOCEM_FUT_NEAR!B99:C324,2,FALSE)</f>
        <v>587.54999999999995</v>
      </c>
      <c r="E154">
        <f>VLOOKUP(C154,[1]RAMCOCEM_FUT_NEXT!B100:C325,2,FALSE)</f>
        <v>583.65</v>
      </c>
      <c r="F154">
        <f>VLOOKUP(C154,[1]RAMCOCEM_FUT_FAR!B100:C325,2,FALSE)</f>
        <v>579.4</v>
      </c>
      <c r="G154" t="str">
        <f t="shared" si="3"/>
        <v>Backwardation</v>
      </c>
      <c r="H154" t="str">
        <f t="shared" si="3"/>
        <v>Backwardation</v>
      </c>
      <c r="I154" t="str">
        <f t="shared" si="3"/>
        <v>Backwardation</v>
      </c>
    </row>
    <row r="155" spans="1:9" x14ac:dyDescent="0.35">
      <c r="A155" s="3">
        <v>44726</v>
      </c>
      <c r="B155">
        <v>589.29003899999998</v>
      </c>
      <c r="C155" s="4">
        <v>44726</v>
      </c>
      <c r="D155">
        <f>VLOOKUP(C155,[1]RAMCOCEM_FUT_NEAR!B100:C325,2,FALSE)</f>
        <v>591.15</v>
      </c>
      <c r="E155">
        <f>VLOOKUP(C155,[1]RAMCOCEM_FUT_NEXT!B101:C326,2,FALSE)</f>
        <v>587.70000000000005</v>
      </c>
      <c r="F155">
        <f>VLOOKUP(C155,[1]RAMCOCEM_FUT_FAR!B101:C326,2,FALSE)</f>
        <v>597.70000000000005</v>
      </c>
      <c r="G155" t="str">
        <f t="shared" si="3"/>
        <v>Contango</v>
      </c>
      <c r="H155" t="str">
        <f t="shared" si="3"/>
        <v>Backwardation</v>
      </c>
      <c r="I155" t="str">
        <f t="shared" si="3"/>
        <v>Contango</v>
      </c>
    </row>
    <row r="156" spans="1:9" x14ac:dyDescent="0.35">
      <c r="A156" s="3">
        <v>44727</v>
      </c>
      <c r="B156">
        <v>603.98120100000006</v>
      </c>
      <c r="C156" s="4">
        <v>44727</v>
      </c>
      <c r="D156">
        <f>VLOOKUP(C156,[1]RAMCOCEM_FUT_NEAR!B101:C326,2,FALSE)</f>
        <v>602.95000000000005</v>
      </c>
      <c r="E156">
        <f>VLOOKUP(C156,[1]RAMCOCEM_FUT_NEXT!B102:C327,2,FALSE)</f>
        <v>599.45000000000005</v>
      </c>
      <c r="F156">
        <f>VLOOKUP(C156,[1]RAMCOCEM_FUT_FAR!B102:C327,2,FALSE)</f>
        <v>612.45000000000005</v>
      </c>
      <c r="G156" t="str">
        <f t="shared" si="3"/>
        <v>Backwardation</v>
      </c>
      <c r="H156" t="str">
        <f t="shared" si="3"/>
        <v>Backwardation</v>
      </c>
      <c r="I156" t="str">
        <f t="shared" si="3"/>
        <v>Contango</v>
      </c>
    </row>
    <row r="157" spans="1:9" x14ac:dyDescent="0.35">
      <c r="A157" s="3">
        <v>44728</v>
      </c>
      <c r="B157">
        <v>583.06500200000005</v>
      </c>
      <c r="C157" s="4">
        <v>44728</v>
      </c>
      <c r="D157">
        <f>VLOOKUP(C157,[1]RAMCOCEM_FUT_NEAR!B102:C327,2,FALSE)</f>
        <v>573.1</v>
      </c>
      <c r="E157">
        <f>VLOOKUP(C157,[1]RAMCOCEM_FUT_NEXT!B103:C328,2,FALSE)</f>
        <v>567.54999999999995</v>
      </c>
      <c r="F157">
        <f>VLOOKUP(C157,[1]RAMCOCEM_FUT_FAR!B103:C328,2,FALSE)</f>
        <v>562.45000000000005</v>
      </c>
      <c r="G157" t="str">
        <f t="shared" si="3"/>
        <v>Backwardation</v>
      </c>
      <c r="H157" t="str">
        <f t="shared" si="3"/>
        <v>Backwardation</v>
      </c>
      <c r="I157" t="str">
        <f t="shared" si="3"/>
        <v>Backwardation</v>
      </c>
    </row>
    <row r="158" spans="1:9" x14ac:dyDescent="0.35">
      <c r="A158" s="3">
        <v>44729</v>
      </c>
      <c r="B158">
        <v>580.57495100000006</v>
      </c>
      <c r="D158" t="e">
        <f>VLOOKUP(C158,[1]RAMCOCEM_FUT_NEAR!B103:C328,2,FALSE)</f>
        <v>#N/A</v>
      </c>
      <c r="E158" t="e">
        <f>VLOOKUP(C158,[1]RAMCOCEM_FUT_NEXT!B104:C329,2,FALSE)</f>
        <v>#N/A</v>
      </c>
      <c r="F158" t="e">
        <f>VLOOKUP(C158,[1]RAMCOCEM_FUT_FAR!B104:C329,2,FALSE)</f>
        <v>#N/A</v>
      </c>
      <c r="G158" t="e">
        <f t="shared" si="3"/>
        <v>#N/A</v>
      </c>
      <c r="H158" t="e">
        <f t="shared" si="3"/>
        <v>#N/A</v>
      </c>
      <c r="I158" t="e">
        <f t="shared" si="3"/>
        <v>#N/A</v>
      </c>
    </row>
    <row r="159" spans="1:9" x14ac:dyDescent="0.35">
      <c r="A159" s="3">
        <v>44732</v>
      </c>
      <c r="B159">
        <v>594.96728499999995</v>
      </c>
      <c r="C159" s="4">
        <v>44732</v>
      </c>
      <c r="D159">
        <f>VLOOKUP(C159,[1]RAMCOCEM_FUT_NEAR!B104:C329,2,FALSE)</f>
        <v>588.25</v>
      </c>
      <c r="E159">
        <f>VLOOKUP(C159,[1]RAMCOCEM_FUT_NEXT!B105:C330,2,FALSE)</f>
        <v>583.04999999999995</v>
      </c>
      <c r="F159">
        <f>VLOOKUP(C159,[1]RAMCOCEM_FUT_FAR!B105:C330,2,FALSE)</f>
        <v>602.95000000000005</v>
      </c>
      <c r="G159" t="str">
        <f t="shared" si="3"/>
        <v>Backwardation</v>
      </c>
      <c r="H159" t="str">
        <f t="shared" si="3"/>
        <v>Backwardation</v>
      </c>
      <c r="I159" t="str">
        <f t="shared" si="3"/>
        <v>Contango</v>
      </c>
    </row>
    <row r="160" spans="1:9" x14ac:dyDescent="0.35">
      <c r="A160" s="3">
        <v>44733</v>
      </c>
      <c r="B160">
        <v>599.84771699999999</v>
      </c>
      <c r="C160" s="4">
        <v>44733</v>
      </c>
      <c r="D160">
        <f>VLOOKUP(C160,[1]RAMCOCEM_FUT_NEAR!B105:C330,2,FALSE)</f>
        <v>599.70000000000005</v>
      </c>
      <c r="E160">
        <f>VLOOKUP(C160,[1]RAMCOCEM_FUT_NEXT!B106:C331,2,FALSE)</f>
        <v>593.79999999999995</v>
      </c>
      <c r="F160">
        <f>VLOOKUP(C160,[1]RAMCOCEM_FUT_FAR!B106:C331,2,FALSE)</f>
        <v>607.79999999999995</v>
      </c>
      <c r="G160" t="str">
        <f t="shared" si="3"/>
        <v>Backwardation</v>
      </c>
      <c r="H160" t="str">
        <f t="shared" si="3"/>
        <v>Backwardation</v>
      </c>
      <c r="I160" t="str">
        <f t="shared" si="3"/>
        <v>Contango</v>
      </c>
    </row>
    <row r="161" spans="1:9" x14ac:dyDescent="0.35">
      <c r="A161" s="3">
        <v>44734</v>
      </c>
      <c r="B161">
        <v>599.79797399999995</v>
      </c>
      <c r="C161" s="4">
        <v>44734</v>
      </c>
      <c r="D161">
        <f>VLOOKUP(C161,[1]RAMCOCEM_FUT_NEAR!B106:C331,2,FALSE)</f>
        <v>598.54999999999995</v>
      </c>
      <c r="E161">
        <f>VLOOKUP(C161,[1]RAMCOCEM_FUT_NEXT!B107:C332,2,FALSE)</f>
        <v>592.6</v>
      </c>
      <c r="F161">
        <f>VLOOKUP(C161,[1]RAMCOCEM_FUT_FAR!B107:C332,2,FALSE)</f>
        <v>586.85</v>
      </c>
      <c r="G161" t="str">
        <f t="shared" si="3"/>
        <v>Backwardation</v>
      </c>
      <c r="H161" t="str">
        <f t="shared" si="3"/>
        <v>Backwardation</v>
      </c>
      <c r="I161" t="str">
        <f t="shared" si="3"/>
        <v>Backwardation</v>
      </c>
    </row>
    <row r="162" spans="1:9" x14ac:dyDescent="0.35">
      <c r="A162" s="3">
        <v>44735</v>
      </c>
      <c r="B162">
        <v>604.03100600000005</v>
      </c>
      <c r="C162" s="4">
        <v>44735</v>
      </c>
      <c r="D162">
        <f>VLOOKUP(C162,[1]RAMCOCEM_FUT_NEAR!B107:C332,2,FALSE)</f>
        <v>603.79999999999995</v>
      </c>
      <c r="E162">
        <f>VLOOKUP(C162,[1]RAMCOCEM_FUT_NEXT!B108:C333,2,FALSE)</f>
        <v>597.54999999999995</v>
      </c>
      <c r="F162">
        <f>VLOOKUP(C162,[1]RAMCOCEM_FUT_FAR!B108:C333,2,FALSE)</f>
        <v>591.9</v>
      </c>
      <c r="G162" t="str">
        <f t="shared" si="3"/>
        <v>Backwardation</v>
      </c>
      <c r="H162" t="str">
        <f t="shared" si="3"/>
        <v>Backwardation</v>
      </c>
      <c r="I162" t="str">
        <f t="shared" si="3"/>
        <v>Backwardation</v>
      </c>
    </row>
    <row r="163" spans="1:9" x14ac:dyDescent="0.35">
      <c r="A163" s="3">
        <v>44736</v>
      </c>
      <c r="B163">
        <v>608.463257</v>
      </c>
      <c r="C163" s="4">
        <v>44736</v>
      </c>
      <c r="D163">
        <f>VLOOKUP(C163,[1]RAMCOCEM_FUT_NEAR!B108:C333,2,FALSE)</f>
        <v>610.35</v>
      </c>
      <c r="E163">
        <f>VLOOKUP(C163,[1]RAMCOCEM_FUT_NEXT!B109:C334,2,FALSE)</f>
        <v>603</v>
      </c>
      <c r="F163">
        <f>VLOOKUP(C163,[1]RAMCOCEM_FUT_FAR!B109:C334,2,FALSE)</f>
        <v>616.29999999999995</v>
      </c>
      <c r="G163" t="str">
        <f t="shared" si="3"/>
        <v>Contango</v>
      </c>
      <c r="H163" t="str">
        <f t="shared" si="3"/>
        <v>Backwardation</v>
      </c>
      <c r="I163" t="str">
        <f t="shared" si="3"/>
        <v>Contango</v>
      </c>
    </row>
    <row r="164" spans="1:9" x14ac:dyDescent="0.35">
      <c r="A164" s="3">
        <v>44739</v>
      </c>
      <c r="B164">
        <v>623.45324700000003</v>
      </c>
      <c r="C164" s="4">
        <v>44739</v>
      </c>
      <c r="D164">
        <f>VLOOKUP(C164,[1]RAMCOCEM_FUT_NEAR!B109:C334,2,FALSE)</f>
        <v>625.5</v>
      </c>
      <c r="E164">
        <f>VLOOKUP(C164,[1]RAMCOCEM_FUT_NEXT!B110:C335,2,FALSE)</f>
        <v>615.04999999999995</v>
      </c>
      <c r="F164">
        <f>VLOOKUP(C164,[1]RAMCOCEM_FUT_FAR!B110:C335,2,FALSE)</f>
        <v>608.29999999999995</v>
      </c>
      <c r="G164" t="str">
        <f t="shared" si="3"/>
        <v>Contango</v>
      </c>
      <c r="H164" t="str">
        <f t="shared" si="3"/>
        <v>Backwardation</v>
      </c>
      <c r="I164" t="str">
        <f t="shared" si="3"/>
        <v>Backwardation</v>
      </c>
    </row>
    <row r="165" spans="1:9" x14ac:dyDescent="0.35">
      <c r="A165" s="3">
        <v>44740</v>
      </c>
      <c r="B165">
        <v>625.34558100000004</v>
      </c>
      <c r="C165" s="4">
        <v>44740</v>
      </c>
      <c r="D165">
        <f>VLOOKUP(C165,[1]RAMCOCEM_FUT_NEAR!B110:C335,2,FALSE)</f>
        <v>626.29999999999995</v>
      </c>
      <c r="E165">
        <f>VLOOKUP(C165,[1]RAMCOCEM_FUT_NEXT!B111:C336,2,FALSE)</f>
        <v>619</v>
      </c>
      <c r="F165">
        <f>VLOOKUP(C165,[1]RAMCOCEM_FUT_FAR!B111:C336,2,FALSE)</f>
        <v>633.04999999999995</v>
      </c>
      <c r="G165" t="str">
        <f t="shared" si="3"/>
        <v>Contango</v>
      </c>
      <c r="H165" t="str">
        <f t="shared" si="3"/>
        <v>Backwardation</v>
      </c>
      <c r="I165" t="str">
        <f t="shared" si="3"/>
        <v>Contango</v>
      </c>
    </row>
    <row r="166" spans="1:9" x14ac:dyDescent="0.35">
      <c r="A166" s="3">
        <v>44741</v>
      </c>
      <c r="B166">
        <v>627.73608400000001</v>
      </c>
      <c r="C166" s="4">
        <v>44741</v>
      </c>
      <c r="D166">
        <f>VLOOKUP(C166,[1]RAMCOCEM_FUT_NEAR!B111:C336,2,FALSE)</f>
        <v>627.6</v>
      </c>
      <c r="E166">
        <f>VLOOKUP(C166,[1]RAMCOCEM_FUT_NEXT!B112:C337,2,FALSE)</f>
        <v>618.15</v>
      </c>
      <c r="F166">
        <f>VLOOKUP(C166,[1]RAMCOCEM_FUT_FAR!B112:C337,2,FALSE)</f>
        <v>612.35</v>
      </c>
      <c r="G166" t="str">
        <f t="shared" si="3"/>
        <v>Backwardation</v>
      </c>
      <c r="H166" t="str">
        <f t="shared" si="3"/>
        <v>Backwardation</v>
      </c>
      <c r="I166" t="str">
        <f t="shared" si="3"/>
        <v>Backwardation</v>
      </c>
    </row>
    <row r="167" spans="1:9" x14ac:dyDescent="0.35">
      <c r="A167" s="3">
        <v>44742</v>
      </c>
      <c r="B167">
        <v>634.25994900000001</v>
      </c>
      <c r="C167" s="4">
        <v>44742</v>
      </c>
      <c r="D167">
        <f>VLOOKUP(C167,[1]RAMCOCEM_FUT_NEAR!B112:C337,2,FALSE)</f>
        <v>636.79999999999995</v>
      </c>
      <c r="E167">
        <f>VLOOKUP(C167,[1]RAMCOCEM_FUT_NEXT!B113:C338,2,FALSE)</f>
        <v>621</v>
      </c>
      <c r="F167">
        <f>VLOOKUP(C167,[1]RAMCOCEM_FUT_FAR!B113:C338,2,FALSE)</f>
        <v>612.85</v>
      </c>
      <c r="G167" t="str">
        <f t="shared" si="3"/>
        <v>Contango</v>
      </c>
      <c r="H167" t="str">
        <f t="shared" si="3"/>
        <v>Backwardation</v>
      </c>
      <c r="I167" t="str">
        <f t="shared" si="3"/>
        <v>Backwardation</v>
      </c>
    </row>
    <row r="168" spans="1:9" x14ac:dyDescent="0.35">
      <c r="A168" s="3">
        <v>44743</v>
      </c>
      <c r="B168">
        <v>644.07067900000004</v>
      </c>
      <c r="C168" s="4">
        <v>44743</v>
      </c>
      <c r="D168">
        <f>VLOOKUP(C168,[1]RAMCOCEM_FUT_NEAR!B113:C338,2,FALSE)</f>
        <v>639</v>
      </c>
      <c r="E168">
        <f>VLOOKUP(C168,[1]RAMCOCEM_FUT_NEXT!B114:C339,2,FALSE)</f>
        <v>630.35</v>
      </c>
      <c r="F168">
        <f>VLOOKUP(C168,[1]RAMCOCEM_FUT_FAR!B114:C339,2,FALSE)</f>
        <v>655</v>
      </c>
      <c r="G168" t="str">
        <f t="shared" si="3"/>
        <v>Backwardation</v>
      </c>
      <c r="H168" t="str">
        <f t="shared" si="3"/>
        <v>Backwardation</v>
      </c>
      <c r="I168" t="str">
        <f t="shared" si="3"/>
        <v>Contango</v>
      </c>
    </row>
    <row r="169" spans="1:9" x14ac:dyDescent="0.35">
      <c r="A169" s="3">
        <v>44746</v>
      </c>
      <c r="B169">
        <v>642.82562299999995</v>
      </c>
      <c r="C169" s="4">
        <v>44746</v>
      </c>
      <c r="D169">
        <f>VLOOKUP(C169,[1]RAMCOCEM_FUT_NEAR!B114:C339,2,FALSE)</f>
        <v>641.6</v>
      </c>
      <c r="E169">
        <f>VLOOKUP(C169,[1]RAMCOCEM_FUT_NEXT!B115:C340,2,FALSE)</f>
        <v>634.04999999999995</v>
      </c>
      <c r="F169">
        <f>VLOOKUP(C169,[1]RAMCOCEM_FUT_FAR!B115:C340,2,FALSE)</f>
        <v>653.4</v>
      </c>
      <c r="G169" t="str">
        <f t="shared" si="3"/>
        <v>Backwardation</v>
      </c>
      <c r="H169" t="str">
        <f t="shared" si="3"/>
        <v>Backwardation</v>
      </c>
      <c r="I169" t="str">
        <f t="shared" si="3"/>
        <v>Contango</v>
      </c>
    </row>
    <row r="170" spans="1:9" x14ac:dyDescent="0.35">
      <c r="A170" s="3">
        <v>44747</v>
      </c>
      <c r="B170">
        <v>634.95715299999995</v>
      </c>
      <c r="C170" s="4">
        <v>44747</v>
      </c>
      <c r="D170">
        <f>VLOOKUP(C170,[1]RAMCOCEM_FUT_NEAR!B115:C340,2,FALSE)</f>
        <v>633.95000000000005</v>
      </c>
      <c r="E170">
        <f>VLOOKUP(C170,[1]RAMCOCEM_FUT_NEXT!B116:C341,2,FALSE)</f>
        <v>627.20000000000005</v>
      </c>
      <c r="F170">
        <f>VLOOKUP(C170,[1]RAMCOCEM_FUT_FAR!B116:C341,2,FALSE)</f>
        <v>645.4</v>
      </c>
      <c r="G170" t="str">
        <f t="shared" si="3"/>
        <v>Backwardation</v>
      </c>
      <c r="H170" t="str">
        <f t="shared" si="3"/>
        <v>Backwardation</v>
      </c>
      <c r="I170" t="str">
        <f t="shared" si="3"/>
        <v>Contango</v>
      </c>
    </row>
    <row r="171" spans="1:9" x14ac:dyDescent="0.35">
      <c r="A171" s="3">
        <v>44748</v>
      </c>
      <c r="B171">
        <v>660.703979</v>
      </c>
      <c r="C171" s="4">
        <v>44748</v>
      </c>
      <c r="D171">
        <f>VLOOKUP(C171,[1]RAMCOCEM_FUT_NEAR!B116:C341,2,FALSE)</f>
        <v>650.35</v>
      </c>
      <c r="E171">
        <f>VLOOKUP(C171,[1]RAMCOCEM_FUT_NEXT!B117:C342,2,FALSE)</f>
        <v>642.70000000000005</v>
      </c>
      <c r="F171">
        <f>VLOOKUP(C171,[1]RAMCOCEM_FUT_FAR!B117:C342,2,FALSE)</f>
        <v>671.45</v>
      </c>
      <c r="G171" t="str">
        <f t="shared" si="3"/>
        <v>Backwardation</v>
      </c>
      <c r="H171" t="str">
        <f t="shared" si="3"/>
        <v>Backwardation</v>
      </c>
      <c r="I171" t="str">
        <f t="shared" si="3"/>
        <v>Contango</v>
      </c>
    </row>
    <row r="172" spans="1:9" x14ac:dyDescent="0.35">
      <c r="A172" s="3">
        <v>44749</v>
      </c>
      <c r="B172">
        <v>651.490906</v>
      </c>
      <c r="C172" s="4">
        <v>44749</v>
      </c>
      <c r="D172">
        <f>VLOOKUP(C172,[1]RAMCOCEM_FUT_NEAR!B117:C342,2,FALSE)</f>
        <v>646.29999999999995</v>
      </c>
      <c r="E172">
        <f>VLOOKUP(C172,[1]RAMCOCEM_FUT_NEXT!B118:C343,2,FALSE)</f>
        <v>637.79999999999995</v>
      </c>
      <c r="F172">
        <f>VLOOKUP(C172,[1]RAMCOCEM_FUT_FAR!B118:C343,2,FALSE)</f>
        <v>662</v>
      </c>
      <c r="G172" t="str">
        <f t="shared" si="3"/>
        <v>Backwardation</v>
      </c>
      <c r="H172" t="str">
        <f t="shared" si="3"/>
        <v>Backwardation</v>
      </c>
      <c r="I172" t="str">
        <f t="shared" si="3"/>
        <v>Contango</v>
      </c>
    </row>
    <row r="173" spans="1:9" x14ac:dyDescent="0.35">
      <c r="A173" s="3">
        <v>44750</v>
      </c>
      <c r="B173">
        <v>649.94708300000002</v>
      </c>
      <c r="C173" s="4">
        <v>44750</v>
      </c>
      <c r="D173">
        <f>VLOOKUP(C173,[1]RAMCOCEM_FUT_NEAR!B118:C343,2,FALSE)</f>
        <v>649.85</v>
      </c>
      <c r="E173">
        <f>VLOOKUP(C173,[1]RAMCOCEM_FUT_NEXT!B119:C344,2,FALSE)</f>
        <v>642.15</v>
      </c>
      <c r="F173">
        <f>VLOOKUP(C173,[1]RAMCOCEM_FUT_FAR!B119:C344,2,FALSE)</f>
        <v>660.35</v>
      </c>
      <c r="G173" t="str">
        <f t="shared" si="3"/>
        <v>Backwardation</v>
      </c>
      <c r="H173" t="str">
        <f t="shared" si="3"/>
        <v>Backwardation</v>
      </c>
      <c r="I173" t="str">
        <f t="shared" si="3"/>
        <v>Contango</v>
      </c>
    </row>
    <row r="174" spans="1:9" x14ac:dyDescent="0.35">
      <c r="A174" s="3">
        <v>44753</v>
      </c>
      <c r="B174">
        <v>645.51483199999996</v>
      </c>
      <c r="C174" s="4">
        <v>44753</v>
      </c>
      <c r="D174">
        <f>VLOOKUP(C174,[1]RAMCOCEM_FUT_NEAR!B119:C344,2,FALSE)</f>
        <v>645.35</v>
      </c>
      <c r="E174">
        <f>VLOOKUP(C174,[1]RAMCOCEM_FUT_NEXT!B120:C345,2,FALSE)</f>
        <v>638.29999999999995</v>
      </c>
      <c r="F174">
        <f>VLOOKUP(C174,[1]RAMCOCEM_FUT_FAR!B120:C345,2,FALSE)</f>
        <v>637.70000000000005</v>
      </c>
      <c r="G174" t="str">
        <f t="shared" si="3"/>
        <v>Backwardation</v>
      </c>
      <c r="H174" t="str">
        <f t="shared" si="3"/>
        <v>Backwardation</v>
      </c>
      <c r="I174" t="str">
        <f t="shared" si="3"/>
        <v>Backwardation</v>
      </c>
    </row>
    <row r="175" spans="1:9" x14ac:dyDescent="0.35">
      <c r="A175" s="3">
        <v>44754</v>
      </c>
      <c r="B175">
        <v>640.833618</v>
      </c>
      <c r="C175" s="4">
        <v>44754</v>
      </c>
      <c r="D175">
        <f>VLOOKUP(C175,[1]RAMCOCEM_FUT_NEAR!B120:C345,2,FALSE)</f>
        <v>639.95000000000005</v>
      </c>
      <c r="E175">
        <f>VLOOKUP(C175,[1]RAMCOCEM_FUT_NEXT!B121:C346,2,FALSE)</f>
        <v>632.4</v>
      </c>
      <c r="F175">
        <f>VLOOKUP(C175,[1]RAMCOCEM_FUT_FAR!B121:C346,2,FALSE)</f>
        <v>650.65</v>
      </c>
      <c r="G175" t="str">
        <f t="shared" si="3"/>
        <v>Backwardation</v>
      </c>
      <c r="H175" t="str">
        <f t="shared" si="3"/>
        <v>Backwardation</v>
      </c>
      <c r="I175" t="str">
        <f t="shared" si="3"/>
        <v>Contango</v>
      </c>
    </row>
    <row r="176" spans="1:9" x14ac:dyDescent="0.35">
      <c r="A176" s="3">
        <v>44755</v>
      </c>
      <c r="B176">
        <v>656.42114300000003</v>
      </c>
      <c r="C176" s="4">
        <v>44755</v>
      </c>
      <c r="D176">
        <f>VLOOKUP(C176,[1]RAMCOCEM_FUT_NEAR!B121:C346,2,FALSE)</f>
        <v>657.5</v>
      </c>
      <c r="E176">
        <f>VLOOKUP(C176,[1]RAMCOCEM_FUT_NEXT!B122:C347,2,FALSE)</f>
        <v>650.4</v>
      </c>
      <c r="F176">
        <f>VLOOKUP(C176,[1]RAMCOCEM_FUT_FAR!B122:C347,2,FALSE)</f>
        <v>666.45</v>
      </c>
      <c r="G176" t="str">
        <f t="shared" si="3"/>
        <v>Contango</v>
      </c>
      <c r="H176" t="str">
        <f t="shared" si="3"/>
        <v>Backwardation</v>
      </c>
      <c r="I176" t="str">
        <f t="shared" si="3"/>
        <v>Contango</v>
      </c>
    </row>
    <row r="177" spans="1:9" x14ac:dyDescent="0.35">
      <c r="A177" s="3">
        <v>44756</v>
      </c>
      <c r="B177">
        <v>648.10449200000005</v>
      </c>
      <c r="C177" s="4">
        <v>44756</v>
      </c>
      <c r="D177">
        <f>VLOOKUP(C177,[1]RAMCOCEM_FUT_NEAR!B122:C347,2,FALSE)</f>
        <v>645.25</v>
      </c>
      <c r="E177">
        <f>VLOOKUP(C177,[1]RAMCOCEM_FUT_NEXT!B123:C348,2,FALSE)</f>
        <v>637.85</v>
      </c>
      <c r="F177">
        <f>VLOOKUP(C177,[1]RAMCOCEM_FUT_FAR!B123:C348,2,FALSE)</f>
        <v>657.85</v>
      </c>
      <c r="G177" t="str">
        <f t="shared" si="3"/>
        <v>Backwardation</v>
      </c>
      <c r="H177" t="str">
        <f t="shared" si="3"/>
        <v>Backwardation</v>
      </c>
      <c r="I177" t="str">
        <f t="shared" si="3"/>
        <v>Contango</v>
      </c>
    </row>
    <row r="178" spans="1:9" x14ac:dyDescent="0.35">
      <c r="A178" s="3">
        <v>44757</v>
      </c>
      <c r="B178">
        <v>640.73400900000001</v>
      </c>
      <c r="C178" s="4">
        <v>44757</v>
      </c>
      <c r="D178">
        <f>VLOOKUP(C178,[1]RAMCOCEM_FUT_NEAR!B123:C348,2,FALSE)</f>
        <v>642</v>
      </c>
      <c r="E178">
        <f>VLOOKUP(C178,[1]RAMCOCEM_FUT_NEXT!B124:C349,2,FALSE)</f>
        <v>633.65</v>
      </c>
      <c r="F178">
        <f>VLOOKUP(C178,[1]RAMCOCEM_FUT_FAR!B124:C349,2,FALSE)</f>
        <v>650.35</v>
      </c>
      <c r="G178" t="str">
        <f t="shared" si="3"/>
        <v>Contango</v>
      </c>
      <c r="H178" t="str">
        <f t="shared" si="3"/>
        <v>Backwardation</v>
      </c>
      <c r="I178" t="str">
        <f t="shared" si="3"/>
        <v>Contango</v>
      </c>
    </row>
    <row r="179" spans="1:9" x14ac:dyDescent="0.35">
      <c r="A179" s="3">
        <v>44760</v>
      </c>
      <c r="B179">
        <v>654.37933299999997</v>
      </c>
      <c r="C179" s="4">
        <v>44760</v>
      </c>
      <c r="D179">
        <f>VLOOKUP(C179,[1]RAMCOCEM_FUT_NEAR!B124:C349,2,FALSE)</f>
        <v>655.7</v>
      </c>
      <c r="E179">
        <f>VLOOKUP(C179,[1]RAMCOCEM_FUT_NEXT!B125:C350,2,FALSE)</f>
        <v>648.5</v>
      </c>
      <c r="F179">
        <f>VLOOKUP(C179,[1]RAMCOCEM_FUT_FAR!B125:C350,2,FALSE)</f>
        <v>663.9</v>
      </c>
      <c r="G179" t="str">
        <f t="shared" si="3"/>
        <v>Contango</v>
      </c>
      <c r="H179" t="str">
        <f t="shared" si="3"/>
        <v>Backwardation</v>
      </c>
      <c r="I179" t="str">
        <f t="shared" si="3"/>
        <v>Contango</v>
      </c>
    </row>
    <row r="180" spans="1:9" x14ac:dyDescent="0.35">
      <c r="A180" s="3">
        <v>44761</v>
      </c>
      <c r="B180">
        <v>666.23193400000002</v>
      </c>
      <c r="C180" s="4">
        <v>44761</v>
      </c>
      <c r="D180">
        <f>VLOOKUP(C180,[1]RAMCOCEM_FUT_NEAR!B125:C350,2,FALSE)</f>
        <v>665.7</v>
      </c>
      <c r="E180">
        <f>VLOOKUP(C180,[1]RAMCOCEM_FUT_NEXT!B126:C351,2,FALSE)</f>
        <v>656.7</v>
      </c>
      <c r="F180">
        <f>VLOOKUP(C180,[1]RAMCOCEM_FUT_FAR!B126:C351,2,FALSE)</f>
        <v>653.85</v>
      </c>
      <c r="G180" t="str">
        <f t="shared" si="3"/>
        <v>Backwardation</v>
      </c>
      <c r="H180" t="str">
        <f t="shared" si="3"/>
        <v>Backwardation</v>
      </c>
      <c r="I180" t="str">
        <f t="shared" si="3"/>
        <v>Backwardation</v>
      </c>
    </row>
    <row r="181" spans="1:9" x14ac:dyDescent="0.35">
      <c r="A181" s="3">
        <v>44762</v>
      </c>
      <c r="B181">
        <v>663.59246800000005</v>
      </c>
      <c r="D181" t="e">
        <f>VLOOKUP(C181,[1]RAMCOCEM_FUT_NEAR!B126:C351,2,FALSE)</f>
        <v>#N/A</v>
      </c>
      <c r="E181" t="e">
        <f>VLOOKUP(C181,[1]RAMCOCEM_FUT_NEXT!B127:C352,2,FALSE)</f>
        <v>#N/A</v>
      </c>
      <c r="F181" t="e">
        <f>VLOOKUP(C181,[1]RAMCOCEM_FUT_FAR!B127:C352,2,FALSE)</f>
        <v>#N/A</v>
      </c>
      <c r="G181" t="e">
        <f t="shared" si="3"/>
        <v>#N/A</v>
      </c>
      <c r="H181" t="e">
        <f t="shared" si="3"/>
        <v>#N/A</v>
      </c>
      <c r="I181" t="e">
        <f t="shared" si="3"/>
        <v>#N/A</v>
      </c>
    </row>
    <row r="182" spans="1:9" x14ac:dyDescent="0.35">
      <c r="A182" s="3">
        <v>44763</v>
      </c>
      <c r="B182">
        <v>670.16613800000005</v>
      </c>
      <c r="C182" s="4">
        <v>44763</v>
      </c>
      <c r="D182">
        <f>VLOOKUP(C182,[1]RAMCOCEM_FUT_NEAR!B127:C352,2,FALSE)</f>
        <v>669.75</v>
      </c>
      <c r="E182">
        <f>VLOOKUP(C182,[1]RAMCOCEM_FUT_NEXT!B128:C353,2,FALSE)</f>
        <v>659.55</v>
      </c>
      <c r="F182">
        <f>VLOOKUP(C182,[1]RAMCOCEM_FUT_FAR!B128:C353,2,FALSE)</f>
        <v>655.8</v>
      </c>
      <c r="G182" t="str">
        <f t="shared" si="3"/>
        <v>Backwardation</v>
      </c>
      <c r="H182" t="str">
        <f t="shared" si="3"/>
        <v>Backwardation</v>
      </c>
      <c r="I182" t="str">
        <f t="shared" si="3"/>
        <v>Backwardation</v>
      </c>
    </row>
    <row r="183" spans="1:9" x14ac:dyDescent="0.35">
      <c r="A183" s="3">
        <v>44764</v>
      </c>
      <c r="B183">
        <v>692.97479199999998</v>
      </c>
      <c r="C183" s="4">
        <v>44764</v>
      </c>
      <c r="D183">
        <f>VLOOKUP(C183,[1]RAMCOCEM_FUT_NEAR!B128:C353,2,FALSE)</f>
        <v>686.2</v>
      </c>
      <c r="E183">
        <f>VLOOKUP(C183,[1]RAMCOCEM_FUT_NEXT!B129:C354,2,FALSE)</f>
        <v>676.7</v>
      </c>
      <c r="F183">
        <f>VLOOKUP(C183,[1]RAMCOCEM_FUT_FAR!B129:C354,2,FALSE)</f>
        <v>673.4</v>
      </c>
      <c r="G183" t="str">
        <f t="shared" si="3"/>
        <v>Backwardation</v>
      </c>
      <c r="H183" t="str">
        <f t="shared" si="3"/>
        <v>Backwardation</v>
      </c>
      <c r="I183" t="str">
        <f t="shared" si="3"/>
        <v>Backwardation</v>
      </c>
    </row>
    <row r="184" spans="1:9" x14ac:dyDescent="0.35">
      <c r="A184" s="3">
        <v>44767</v>
      </c>
      <c r="B184">
        <v>678.13421600000004</v>
      </c>
      <c r="C184" s="4">
        <v>44767</v>
      </c>
      <c r="D184">
        <f>VLOOKUP(C184,[1]RAMCOCEM_FUT_NEAR!B129:C354,2,FALSE)</f>
        <v>677.15</v>
      </c>
      <c r="E184">
        <f>VLOOKUP(C184,[1]RAMCOCEM_FUT_NEXT!B130:C355,2,FALSE)</f>
        <v>664.4</v>
      </c>
      <c r="F184">
        <f>VLOOKUP(C184,[1]RAMCOCEM_FUT_FAR!B130:C355,2,FALSE)</f>
        <v>687.45</v>
      </c>
      <c r="G184" t="str">
        <f t="shared" si="3"/>
        <v>Backwardation</v>
      </c>
      <c r="H184" t="str">
        <f t="shared" si="3"/>
        <v>Backwardation</v>
      </c>
      <c r="I184" t="str">
        <f t="shared" si="3"/>
        <v>Contango</v>
      </c>
    </row>
    <row r="185" spans="1:9" x14ac:dyDescent="0.35">
      <c r="A185" s="3">
        <v>44768</v>
      </c>
      <c r="B185">
        <v>694.56835899999999</v>
      </c>
      <c r="C185" s="4">
        <v>44768</v>
      </c>
      <c r="D185">
        <f>VLOOKUP(C185,[1]RAMCOCEM_FUT_NEAR!B130:C355,2,FALSE)</f>
        <v>697.2</v>
      </c>
      <c r="E185">
        <f>VLOOKUP(C185,[1]RAMCOCEM_FUT_NEXT!B131:C356,2,FALSE)</f>
        <v>674.4</v>
      </c>
      <c r="F185">
        <f>VLOOKUP(C185,[1]RAMCOCEM_FUT_FAR!B131:C356,2,FALSE)</f>
        <v>666.05</v>
      </c>
      <c r="G185" t="str">
        <f t="shared" si="3"/>
        <v>Contango</v>
      </c>
      <c r="H185" t="str">
        <f t="shared" si="3"/>
        <v>Backwardation</v>
      </c>
      <c r="I185" t="str">
        <f t="shared" si="3"/>
        <v>Backwardation</v>
      </c>
    </row>
    <row r="186" spans="1:9" x14ac:dyDescent="0.35">
      <c r="A186" s="3">
        <v>44769</v>
      </c>
      <c r="B186">
        <v>720.91290300000003</v>
      </c>
      <c r="C186" s="4">
        <v>44769</v>
      </c>
      <c r="D186">
        <f>VLOOKUP(C186,[1]RAMCOCEM_FUT_NEAR!B131:C356,2,FALSE)</f>
        <v>723.8</v>
      </c>
      <c r="E186">
        <f>VLOOKUP(C186,[1]RAMCOCEM_FUT_NEXT!B132:C357,2,FALSE)</f>
        <v>703</v>
      </c>
      <c r="F186">
        <f>VLOOKUP(C186,[1]RAMCOCEM_FUT_FAR!B132:C357,2,FALSE)</f>
        <v>692.55</v>
      </c>
      <c r="G186" t="str">
        <f t="shared" si="3"/>
        <v>Contango</v>
      </c>
      <c r="H186" t="str">
        <f t="shared" si="3"/>
        <v>Backwardation</v>
      </c>
      <c r="I186" t="str">
        <f t="shared" si="3"/>
        <v>Backwardation</v>
      </c>
    </row>
    <row r="187" spans="1:9" x14ac:dyDescent="0.35">
      <c r="A187" s="3">
        <v>44770</v>
      </c>
      <c r="B187">
        <v>717.12805200000003</v>
      </c>
      <c r="C187" s="4">
        <v>44770</v>
      </c>
      <c r="D187">
        <f>VLOOKUP(C187,[1]RAMCOCEM_FUT_NEAR!B132:C357,2,FALSE)</f>
        <v>720</v>
      </c>
      <c r="E187">
        <f>VLOOKUP(C187,[1]RAMCOCEM_FUT_NEXT!B133:C358,2,FALSE)</f>
        <v>704.9</v>
      </c>
      <c r="F187">
        <f>VLOOKUP(C187,[1]RAMCOCEM_FUT_FAR!B133:C358,2,FALSE)</f>
        <v>726.65</v>
      </c>
      <c r="G187" t="str">
        <f t="shared" si="3"/>
        <v>Contango</v>
      </c>
      <c r="H187" t="str">
        <f t="shared" si="3"/>
        <v>Backwardation</v>
      </c>
      <c r="I187" t="str">
        <f t="shared" si="3"/>
        <v>Contango</v>
      </c>
    </row>
    <row r="188" spans="1:9" x14ac:dyDescent="0.35">
      <c r="A188" s="3">
        <v>44771</v>
      </c>
      <c r="B188">
        <v>730.92279099999996</v>
      </c>
      <c r="C188" s="4">
        <v>44771</v>
      </c>
      <c r="D188">
        <f>VLOOKUP(C188,[1]RAMCOCEM_FUT_NEAR!B133:C358,2,FALSE)</f>
        <v>727.95</v>
      </c>
      <c r="E188">
        <f>VLOOKUP(C188,[1]RAMCOCEM_FUT_NEXT!B134:C359,2,FALSE)</f>
        <v>716.4</v>
      </c>
      <c r="F188">
        <f>VLOOKUP(C188,[1]RAMCOCEM_FUT_FAR!B134:C359,2,FALSE)</f>
        <v>743.55</v>
      </c>
      <c r="G188" t="str">
        <f t="shared" si="3"/>
        <v>Backwardation</v>
      </c>
      <c r="H188" t="str">
        <f t="shared" si="3"/>
        <v>Backwardation</v>
      </c>
      <c r="I188" t="str">
        <f t="shared" si="3"/>
        <v>Contango</v>
      </c>
    </row>
    <row r="189" spans="1:9" x14ac:dyDescent="0.35">
      <c r="A189" s="3">
        <v>44774</v>
      </c>
      <c r="B189">
        <v>749.09997599999997</v>
      </c>
      <c r="C189" s="4">
        <v>44774</v>
      </c>
      <c r="D189">
        <f>VLOOKUP(C189,[1]RAMCOCEM_FUT_NEAR!B134:C359,2,FALSE)</f>
        <v>746.35</v>
      </c>
      <c r="E189">
        <f>VLOOKUP(C189,[1]RAMCOCEM_FUT_NEXT!B135:C360,2,FALSE)</f>
        <v>733.85</v>
      </c>
      <c r="F189">
        <f>VLOOKUP(C189,[1]RAMCOCEM_FUT_FAR!B135:C360,2,FALSE)</f>
        <v>730</v>
      </c>
      <c r="G189" t="str">
        <f t="shared" si="3"/>
        <v>Backwardation</v>
      </c>
      <c r="H189" t="str">
        <f t="shared" si="3"/>
        <v>Backwardation</v>
      </c>
      <c r="I189" t="str">
        <f t="shared" si="3"/>
        <v>Backwardation</v>
      </c>
    </row>
    <row r="190" spans="1:9" x14ac:dyDescent="0.35">
      <c r="A190" s="3">
        <v>44775</v>
      </c>
      <c r="B190">
        <v>732.75</v>
      </c>
      <c r="C190" s="4">
        <v>44775</v>
      </c>
      <c r="D190">
        <f>VLOOKUP(C190,[1]RAMCOCEM_FUT_NEAR!B135:C360,2,FALSE)</f>
        <v>731.25</v>
      </c>
      <c r="E190">
        <f>VLOOKUP(C190,[1]RAMCOCEM_FUT_NEXT!B136:C361,2,FALSE)</f>
        <v>719.85</v>
      </c>
      <c r="F190">
        <f>VLOOKUP(C190,[1]RAMCOCEM_FUT_FAR!B136:C361,2,FALSE)</f>
        <v>741.95</v>
      </c>
      <c r="G190" t="str">
        <f t="shared" si="3"/>
        <v>Backwardation</v>
      </c>
      <c r="H190" t="str">
        <f t="shared" si="3"/>
        <v>Backwardation</v>
      </c>
      <c r="I190" t="str">
        <f t="shared" si="3"/>
        <v>Contango</v>
      </c>
    </row>
    <row r="191" spans="1:9" x14ac:dyDescent="0.35">
      <c r="A191" s="3">
        <v>44776</v>
      </c>
      <c r="B191">
        <v>726.34997599999997</v>
      </c>
      <c r="C191" s="4">
        <v>44776</v>
      </c>
      <c r="D191">
        <f>VLOOKUP(C191,[1]RAMCOCEM_FUT_NEAR!B136:C361,2,FALSE)</f>
        <v>726.6</v>
      </c>
      <c r="E191">
        <f>VLOOKUP(C191,[1]RAMCOCEM_FUT_NEXT!B137:C362,2,FALSE)</f>
        <v>732.45</v>
      </c>
      <c r="F191">
        <f>VLOOKUP(C191,[1]RAMCOCEM_FUT_FAR!B137:C362,2,FALSE)</f>
        <v>711</v>
      </c>
      <c r="G191" t="str">
        <f t="shared" si="3"/>
        <v>Contango</v>
      </c>
      <c r="H191" t="str">
        <f t="shared" si="3"/>
        <v>Contango</v>
      </c>
      <c r="I191" t="str">
        <f t="shared" si="3"/>
        <v>Backwardation</v>
      </c>
    </row>
    <row r="192" spans="1:9" x14ac:dyDescent="0.35">
      <c r="A192" s="3">
        <v>44777</v>
      </c>
      <c r="B192">
        <v>735.95001200000002</v>
      </c>
      <c r="C192" s="4">
        <v>44777</v>
      </c>
      <c r="D192">
        <f>VLOOKUP(C192,[1]RAMCOCEM_FUT_NEAR!B137:C362,2,FALSE)</f>
        <v>736.15</v>
      </c>
      <c r="E192">
        <f>VLOOKUP(C192,[1]RAMCOCEM_FUT_NEXT!B138:C363,2,FALSE)</f>
        <v>742.05</v>
      </c>
      <c r="F192">
        <f>VLOOKUP(C192,[1]RAMCOCEM_FUT_FAR!B138:C363,2,FALSE)</f>
        <v>745.1</v>
      </c>
      <c r="G192" t="str">
        <f t="shared" si="3"/>
        <v>Contango</v>
      </c>
      <c r="H192" t="str">
        <f t="shared" si="3"/>
        <v>Contango</v>
      </c>
      <c r="I192" t="str">
        <f t="shared" si="3"/>
        <v>Contango</v>
      </c>
    </row>
    <row r="193" spans="1:9" x14ac:dyDescent="0.35">
      <c r="A193" s="3">
        <v>44778</v>
      </c>
      <c r="B193">
        <v>756.79998799999998</v>
      </c>
      <c r="C193" s="4">
        <v>44778</v>
      </c>
      <c r="D193">
        <f>VLOOKUP(C193,[1]RAMCOCEM_FUT_NEAR!B138:C363,2,FALSE)</f>
        <v>752.9</v>
      </c>
      <c r="E193">
        <f>VLOOKUP(C193,[1]RAMCOCEM_FUT_NEXT!B139:C364,2,FALSE)</f>
        <v>742.65</v>
      </c>
      <c r="F193">
        <f>VLOOKUP(C193,[1]RAMCOCEM_FUT_FAR!B139:C364,2,FALSE)</f>
        <v>738.5</v>
      </c>
      <c r="G193" t="str">
        <f t="shared" si="3"/>
        <v>Backwardation</v>
      </c>
      <c r="H193" t="str">
        <f t="shared" si="3"/>
        <v>Backwardation</v>
      </c>
      <c r="I193" t="str">
        <f t="shared" si="3"/>
        <v>Backwardation</v>
      </c>
    </row>
    <row r="194" spans="1:9" x14ac:dyDescent="0.35">
      <c r="A194" s="3">
        <v>44781</v>
      </c>
      <c r="B194">
        <v>755.09997599999997</v>
      </c>
      <c r="C194" s="4">
        <v>44781</v>
      </c>
      <c r="D194">
        <f>VLOOKUP(C194,[1]RAMCOCEM_FUT_NEAR!B139:C364,2,FALSE)</f>
        <v>752.65</v>
      </c>
      <c r="E194">
        <f>VLOOKUP(C194,[1]RAMCOCEM_FUT_NEXT!B140:C365,2,FALSE)</f>
        <v>743</v>
      </c>
      <c r="F194">
        <f>VLOOKUP(C194,[1]RAMCOCEM_FUT_FAR!B140:C365,2,FALSE)</f>
        <v>764.45</v>
      </c>
      <c r="G194" t="str">
        <f t="shared" si="3"/>
        <v>Backwardation</v>
      </c>
      <c r="H194" t="str">
        <f t="shared" si="3"/>
        <v>Backwardation</v>
      </c>
      <c r="I194" t="str">
        <f t="shared" si="3"/>
        <v>Contango</v>
      </c>
    </row>
    <row r="195" spans="1:9" x14ac:dyDescent="0.35">
      <c r="A195" s="3">
        <v>44783</v>
      </c>
      <c r="B195">
        <v>755.25</v>
      </c>
      <c r="C195" s="4">
        <v>44783</v>
      </c>
      <c r="D195">
        <f>VLOOKUP(C195,[1]RAMCOCEM_FUT_NEAR!B140:C365,2,FALSE)</f>
        <v>751.3</v>
      </c>
      <c r="E195">
        <f>VLOOKUP(C195,[1]RAMCOCEM_FUT_NEXT!B141:C366,2,FALSE)</f>
        <v>742.1</v>
      </c>
      <c r="F195">
        <f>VLOOKUP(C195,[1]RAMCOCEM_FUT_FAR!B141:C366,2,FALSE)</f>
        <v>764.4</v>
      </c>
      <c r="G195" t="str">
        <f t="shared" ref="G195:I248" si="4">IF(D195-$B195&gt;0,"Contango","Backwardation")</f>
        <v>Backwardation</v>
      </c>
      <c r="H195" t="str">
        <f t="shared" si="4"/>
        <v>Backwardation</v>
      </c>
      <c r="I195" t="str">
        <f t="shared" si="4"/>
        <v>Contango</v>
      </c>
    </row>
    <row r="196" spans="1:9" x14ac:dyDescent="0.35">
      <c r="A196" s="3">
        <v>44784</v>
      </c>
      <c r="B196">
        <v>749.09997599999997</v>
      </c>
      <c r="C196" s="4">
        <v>44784</v>
      </c>
      <c r="D196">
        <f>VLOOKUP(C196,[1]RAMCOCEM_FUT_NEAR!B141:C366,2,FALSE)</f>
        <v>748.85</v>
      </c>
      <c r="E196">
        <f>VLOOKUP(C196,[1]RAMCOCEM_FUT_NEXT!B142:C367,2,FALSE)</f>
        <v>741.3</v>
      </c>
      <c r="F196">
        <f>VLOOKUP(C196,[1]RAMCOCEM_FUT_FAR!B142:C367,2,FALSE)</f>
        <v>739.45</v>
      </c>
      <c r="G196" t="str">
        <f t="shared" si="4"/>
        <v>Backwardation</v>
      </c>
      <c r="H196" t="str">
        <f t="shared" si="4"/>
        <v>Backwardation</v>
      </c>
      <c r="I196" t="str">
        <f t="shared" si="4"/>
        <v>Backwardation</v>
      </c>
    </row>
    <row r="197" spans="1:9" x14ac:dyDescent="0.35">
      <c r="A197" s="3">
        <v>44785</v>
      </c>
      <c r="B197">
        <v>749.90002400000003</v>
      </c>
      <c r="C197" s="4">
        <v>44785</v>
      </c>
      <c r="D197">
        <f>VLOOKUP(C197,[1]RAMCOCEM_FUT_NEAR!B142:C367,2,FALSE)</f>
        <v>748.5</v>
      </c>
      <c r="E197">
        <f>VLOOKUP(C197,[1]RAMCOCEM_FUT_NEXT!B143:C368,2,FALSE)</f>
        <v>742.65</v>
      </c>
      <c r="F197">
        <f>VLOOKUP(C197,[1]RAMCOCEM_FUT_FAR!B143:C368,2,FALSE)</f>
        <v>758.75</v>
      </c>
      <c r="G197" t="str">
        <f t="shared" si="4"/>
        <v>Backwardation</v>
      </c>
      <c r="H197" t="str">
        <f t="shared" si="4"/>
        <v>Backwardation</v>
      </c>
      <c r="I197" t="str">
        <f t="shared" si="4"/>
        <v>Contango</v>
      </c>
    </row>
    <row r="198" spans="1:9" x14ac:dyDescent="0.35">
      <c r="A198" s="3">
        <v>44789</v>
      </c>
      <c r="B198">
        <v>758.04998799999998</v>
      </c>
      <c r="C198" s="4">
        <v>44789</v>
      </c>
      <c r="D198">
        <f>VLOOKUP(C198,[1]RAMCOCEM_FUT_NEAR!B143:C368,2,FALSE)</f>
        <v>758.6</v>
      </c>
      <c r="E198">
        <f>VLOOKUP(C198,[1]RAMCOCEM_FUT_NEXT!B144:C369,2,FALSE)</f>
        <v>751.45</v>
      </c>
      <c r="F198">
        <f>VLOOKUP(C198,[1]RAMCOCEM_FUT_FAR!B144:C369,2,FALSE)</f>
        <v>766.55</v>
      </c>
      <c r="G198" t="str">
        <f t="shared" si="4"/>
        <v>Contango</v>
      </c>
      <c r="H198" t="str">
        <f t="shared" si="4"/>
        <v>Backwardation</v>
      </c>
      <c r="I198" t="str">
        <f t="shared" si="4"/>
        <v>Contango</v>
      </c>
    </row>
    <row r="199" spans="1:9" x14ac:dyDescent="0.35">
      <c r="A199" s="3">
        <v>44790</v>
      </c>
      <c r="B199">
        <v>761.20001200000002</v>
      </c>
      <c r="D199" t="e">
        <f>VLOOKUP(C199,[1]RAMCOCEM_FUT_NEAR!B144:C369,2,FALSE)</f>
        <v>#N/A</v>
      </c>
      <c r="E199" t="e">
        <f>VLOOKUP(C199,[1]RAMCOCEM_FUT_NEXT!B145:C370,2,FALSE)</f>
        <v>#N/A</v>
      </c>
      <c r="F199" t="e">
        <f>VLOOKUP(C199,[1]RAMCOCEM_FUT_FAR!B145:C370,2,FALSE)</f>
        <v>#N/A</v>
      </c>
      <c r="G199" t="e">
        <f t="shared" si="4"/>
        <v>#N/A</v>
      </c>
      <c r="H199" t="e">
        <f t="shared" si="4"/>
        <v>#N/A</v>
      </c>
      <c r="I199" t="e">
        <f t="shared" si="4"/>
        <v>#N/A</v>
      </c>
    </row>
    <row r="200" spans="1:9" x14ac:dyDescent="0.35">
      <c r="A200" s="3">
        <v>44791</v>
      </c>
      <c r="B200">
        <v>774.04998799999998</v>
      </c>
      <c r="C200" s="4">
        <v>44791</v>
      </c>
      <c r="D200">
        <f>VLOOKUP(C200,[1]RAMCOCEM_FUT_NEAR!B145:C370,2,FALSE)</f>
        <v>776.1</v>
      </c>
      <c r="E200">
        <f>VLOOKUP(C200,[1]RAMCOCEM_FUT_NEXT!B146:C371,2,FALSE)</f>
        <v>770.75</v>
      </c>
      <c r="F200">
        <f>VLOOKUP(C200,[1]RAMCOCEM_FUT_FAR!B146:C371,2,FALSE)</f>
        <v>770.5</v>
      </c>
      <c r="G200" t="str">
        <f t="shared" si="4"/>
        <v>Contango</v>
      </c>
      <c r="H200" t="str">
        <f t="shared" si="4"/>
        <v>Backwardation</v>
      </c>
      <c r="I200" t="str">
        <f t="shared" si="4"/>
        <v>Backwardation</v>
      </c>
    </row>
    <row r="201" spans="1:9" x14ac:dyDescent="0.35">
      <c r="A201" s="3">
        <v>44792</v>
      </c>
      <c r="B201">
        <v>758.5</v>
      </c>
      <c r="C201" s="4">
        <v>44792</v>
      </c>
      <c r="D201">
        <f>VLOOKUP(C201,[1]RAMCOCEM_FUT_NEAR!B146:C371,2,FALSE)</f>
        <v>759.65</v>
      </c>
      <c r="E201">
        <f>VLOOKUP(C201,[1]RAMCOCEM_FUT_NEXT!B147:C372,2,FALSE)</f>
        <v>752.4</v>
      </c>
      <c r="F201">
        <f>VLOOKUP(C201,[1]RAMCOCEM_FUT_FAR!B147:C372,2,FALSE)</f>
        <v>766.65</v>
      </c>
      <c r="G201" t="str">
        <f t="shared" si="4"/>
        <v>Contango</v>
      </c>
      <c r="H201" t="str">
        <f t="shared" si="4"/>
        <v>Backwardation</v>
      </c>
      <c r="I201" t="str">
        <f t="shared" si="4"/>
        <v>Contango</v>
      </c>
    </row>
    <row r="202" spans="1:9" x14ac:dyDescent="0.35">
      <c r="A202" s="3">
        <v>44795</v>
      </c>
      <c r="B202">
        <v>730.70001200000002</v>
      </c>
      <c r="C202" s="4">
        <v>44795</v>
      </c>
      <c r="D202">
        <f>VLOOKUP(C202,[1]RAMCOCEM_FUT_NEAR!B147:C372,2,FALSE)</f>
        <v>730.55</v>
      </c>
      <c r="E202">
        <f>VLOOKUP(C202,[1]RAMCOCEM_FUT_NEXT!B148:C373,2,FALSE)</f>
        <v>718.9</v>
      </c>
      <c r="F202">
        <f>VLOOKUP(C202,[1]RAMCOCEM_FUT_FAR!B148:C373,2,FALSE)</f>
        <v>738.25</v>
      </c>
      <c r="G202" t="str">
        <f t="shared" si="4"/>
        <v>Backwardation</v>
      </c>
      <c r="H202" t="str">
        <f t="shared" si="4"/>
        <v>Backwardation</v>
      </c>
      <c r="I202" t="str">
        <f t="shared" si="4"/>
        <v>Contango</v>
      </c>
    </row>
    <row r="203" spans="1:9" x14ac:dyDescent="0.35">
      <c r="A203" s="3">
        <v>44796</v>
      </c>
      <c r="B203">
        <v>744.09997599999997</v>
      </c>
      <c r="C203" s="4">
        <v>44796</v>
      </c>
      <c r="D203">
        <f>VLOOKUP(C203,[1]RAMCOCEM_FUT_NEAR!B148:C373,2,FALSE)</f>
        <v>747</v>
      </c>
      <c r="E203">
        <f>VLOOKUP(C203,[1]RAMCOCEM_FUT_NEXT!B149:C374,2,FALSE)</f>
        <v>735.1</v>
      </c>
      <c r="F203">
        <f>VLOOKUP(C203,[1]RAMCOCEM_FUT_FAR!B149:C374,2,FALSE)</f>
        <v>751.7</v>
      </c>
      <c r="G203" t="str">
        <f t="shared" si="4"/>
        <v>Contango</v>
      </c>
      <c r="H203" t="str">
        <f t="shared" si="4"/>
        <v>Backwardation</v>
      </c>
      <c r="I203" t="str">
        <f t="shared" si="4"/>
        <v>Contango</v>
      </c>
    </row>
    <row r="204" spans="1:9" x14ac:dyDescent="0.35">
      <c r="A204" s="3">
        <v>44797</v>
      </c>
      <c r="B204">
        <v>750.04998799999998</v>
      </c>
      <c r="C204" s="4">
        <v>44797</v>
      </c>
      <c r="D204">
        <f>VLOOKUP(C204,[1]RAMCOCEM_FUT_NEAR!B149:C374,2,FALSE)</f>
        <v>751.95</v>
      </c>
      <c r="E204">
        <f>VLOOKUP(C204,[1]RAMCOCEM_FUT_NEXT!B150:C375,2,FALSE)</f>
        <v>742.05</v>
      </c>
      <c r="F204">
        <f>VLOOKUP(C204,[1]RAMCOCEM_FUT_FAR!B150:C375,2,FALSE)</f>
        <v>740.2</v>
      </c>
      <c r="G204" t="str">
        <f t="shared" si="4"/>
        <v>Contango</v>
      </c>
      <c r="H204" t="str">
        <f t="shared" si="4"/>
        <v>Backwardation</v>
      </c>
      <c r="I204" t="str">
        <f t="shared" si="4"/>
        <v>Backwardation</v>
      </c>
    </row>
    <row r="205" spans="1:9" x14ac:dyDescent="0.35">
      <c r="A205" s="3">
        <v>44798</v>
      </c>
      <c r="B205">
        <v>761.04998799999998</v>
      </c>
      <c r="C205" s="4">
        <v>44798</v>
      </c>
      <c r="D205">
        <f>VLOOKUP(C205,[1]RAMCOCEM_FUT_NEAR!B150:C375,2,FALSE)</f>
        <v>761.05</v>
      </c>
      <c r="E205">
        <f>VLOOKUP(C205,[1]RAMCOCEM_FUT_NEXT!B151:C376,2,FALSE)</f>
        <v>735.1</v>
      </c>
      <c r="F205">
        <f>VLOOKUP(C205,[1]RAMCOCEM_FUT_FAR!B151:C376,2,FALSE)</f>
        <v>729.45</v>
      </c>
      <c r="G205" t="str">
        <f t="shared" si="4"/>
        <v>Contango</v>
      </c>
      <c r="H205" t="str">
        <f t="shared" si="4"/>
        <v>Backwardation</v>
      </c>
      <c r="I205" t="str">
        <f t="shared" si="4"/>
        <v>Backwardation</v>
      </c>
    </row>
    <row r="206" spans="1:9" x14ac:dyDescent="0.35">
      <c r="A206" s="3">
        <v>44799</v>
      </c>
      <c r="B206">
        <v>746.40002400000003</v>
      </c>
      <c r="C206" s="4">
        <v>44799</v>
      </c>
      <c r="D206">
        <f>VLOOKUP(C206,[1]RAMCOCEM_FUT_NEAR!B151:C376,2,FALSE)</f>
        <v>741</v>
      </c>
      <c r="E206">
        <f>VLOOKUP(C206,[1]RAMCOCEM_FUT_NEXT!B152:C377,2,FALSE)</f>
        <v>733.5</v>
      </c>
      <c r="F206">
        <f>VLOOKUP(C206,[1]RAMCOCEM_FUT_FAR!B152:C377,2,FALSE)</f>
        <v>757</v>
      </c>
      <c r="G206" t="str">
        <f t="shared" si="4"/>
        <v>Backwardation</v>
      </c>
      <c r="H206" t="str">
        <f t="shared" si="4"/>
        <v>Backwardation</v>
      </c>
      <c r="I206" t="str">
        <f t="shared" si="4"/>
        <v>Contango</v>
      </c>
    </row>
    <row r="207" spans="1:9" x14ac:dyDescent="0.35">
      <c r="A207" s="3">
        <v>44802</v>
      </c>
      <c r="B207">
        <v>732.70001200000002</v>
      </c>
      <c r="C207" s="4">
        <v>44802</v>
      </c>
      <c r="D207">
        <f>VLOOKUP(C207,[1]RAMCOCEM_FUT_NEAR!B152:C377,2,FALSE)</f>
        <v>733.9</v>
      </c>
      <c r="E207">
        <f>VLOOKUP(C207,[1]RAMCOCEM_FUT_NEXT!B153:C378,2,FALSE)</f>
        <v>725.7</v>
      </c>
      <c r="F207">
        <f>VLOOKUP(C207,[1]RAMCOCEM_FUT_FAR!B153:C378,2,FALSE)</f>
        <v>742.75</v>
      </c>
      <c r="G207" t="str">
        <f t="shared" si="4"/>
        <v>Contango</v>
      </c>
      <c r="H207" t="str">
        <f t="shared" si="4"/>
        <v>Backwardation</v>
      </c>
      <c r="I207" t="str">
        <f t="shared" si="4"/>
        <v>Contango</v>
      </c>
    </row>
    <row r="208" spans="1:9" x14ac:dyDescent="0.35">
      <c r="A208" s="3">
        <v>44803</v>
      </c>
      <c r="B208">
        <v>757</v>
      </c>
      <c r="C208" s="4">
        <v>44803</v>
      </c>
      <c r="D208">
        <f>VLOOKUP(C208,[1]RAMCOCEM_FUT_NEAR!B153:C378,2,FALSE)</f>
        <v>755.8</v>
      </c>
      <c r="E208">
        <f>VLOOKUP(C208,[1]RAMCOCEM_FUT_NEXT!B154:C379,2,FALSE)</f>
        <v>746.75</v>
      </c>
      <c r="F208">
        <f>VLOOKUP(C208,[1]RAMCOCEM_FUT_FAR!B154:C379,2,FALSE)</f>
        <v>767.3</v>
      </c>
      <c r="G208" t="str">
        <f t="shared" si="4"/>
        <v>Backwardation</v>
      </c>
      <c r="H208" t="str">
        <f t="shared" si="4"/>
        <v>Backwardation</v>
      </c>
      <c r="I208" t="str">
        <f t="shared" si="4"/>
        <v>Contango</v>
      </c>
    </row>
    <row r="209" spans="1:9" x14ac:dyDescent="0.35">
      <c r="A209" s="3">
        <v>44805</v>
      </c>
      <c r="B209">
        <v>759.90002400000003</v>
      </c>
      <c r="D209" t="e">
        <f>VLOOKUP(C209,[1]RAMCOCEM_FUT_NEAR!B154:C379,2,FALSE)</f>
        <v>#N/A</v>
      </c>
      <c r="E209" t="e">
        <f>VLOOKUP(C209,[1]RAMCOCEM_FUT_NEXT!B155:C380,2,FALSE)</f>
        <v>#N/A</v>
      </c>
      <c r="F209" t="e">
        <f>VLOOKUP(C209,[1]RAMCOCEM_FUT_FAR!B155:C380,2,FALSE)</f>
        <v>#N/A</v>
      </c>
      <c r="G209" t="e">
        <f t="shared" si="4"/>
        <v>#N/A</v>
      </c>
      <c r="H209" t="e">
        <f t="shared" si="4"/>
        <v>#N/A</v>
      </c>
      <c r="I209" t="e">
        <f t="shared" si="4"/>
        <v>#N/A</v>
      </c>
    </row>
    <row r="210" spans="1:9" x14ac:dyDescent="0.35">
      <c r="A210" s="3">
        <v>44806</v>
      </c>
      <c r="B210">
        <v>748.25</v>
      </c>
      <c r="D210" t="e">
        <f>VLOOKUP(C210,[1]RAMCOCEM_FUT_NEAR!B155:C380,2,FALSE)</f>
        <v>#N/A</v>
      </c>
      <c r="E210" t="e">
        <f>VLOOKUP(C210,[1]RAMCOCEM_FUT_NEXT!B156:C381,2,FALSE)</f>
        <v>#N/A</v>
      </c>
      <c r="F210" t="e">
        <f>VLOOKUP(C210,[1]RAMCOCEM_FUT_FAR!B156:C381,2,FALSE)</f>
        <v>#N/A</v>
      </c>
      <c r="G210" t="e">
        <f t="shared" si="4"/>
        <v>#N/A</v>
      </c>
      <c r="H210" t="e">
        <f t="shared" si="4"/>
        <v>#N/A</v>
      </c>
      <c r="I210" t="e">
        <f t="shared" si="4"/>
        <v>#N/A</v>
      </c>
    </row>
    <row r="211" spans="1:9" x14ac:dyDescent="0.35">
      <c r="A211" s="3">
        <v>44809</v>
      </c>
      <c r="B211">
        <v>755.40002400000003</v>
      </c>
      <c r="D211" t="e">
        <f>VLOOKUP(C211,[1]RAMCOCEM_FUT_NEAR!B156:C381,2,FALSE)</f>
        <v>#N/A</v>
      </c>
      <c r="E211" t="e">
        <f>VLOOKUP(C211,[1]RAMCOCEM_FUT_NEXT!B157:C382,2,FALSE)</f>
        <v>#N/A</v>
      </c>
      <c r="F211" t="e">
        <f>VLOOKUP(C211,[1]RAMCOCEM_FUT_FAR!B157:C382,2,FALSE)</f>
        <v>#N/A</v>
      </c>
      <c r="G211" t="e">
        <f t="shared" si="4"/>
        <v>#N/A</v>
      </c>
      <c r="H211" t="e">
        <f t="shared" si="4"/>
        <v>#N/A</v>
      </c>
      <c r="I211" t="e">
        <f t="shared" si="4"/>
        <v>#N/A</v>
      </c>
    </row>
    <row r="212" spans="1:9" x14ac:dyDescent="0.35">
      <c r="A212" s="3">
        <v>44810</v>
      </c>
      <c r="B212">
        <v>759.09997599999997</v>
      </c>
      <c r="C212" s="4">
        <v>44810</v>
      </c>
      <c r="D212">
        <f>VLOOKUP(C212,[1]RAMCOCEM_FUT_NEAR!B157:C382,2,FALSE)</f>
        <v>757.5</v>
      </c>
      <c r="E212">
        <f>VLOOKUP(C212,[1]RAMCOCEM_FUT_NEXT!B158:C383,2,FALSE)</f>
        <v>748.3</v>
      </c>
      <c r="F212">
        <f>VLOOKUP(C212,[1]RAMCOCEM_FUT_FAR!B158:C383,2,FALSE)</f>
        <v>768.65</v>
      </c>
      <c r="G212" t="str">
        <f t="shared" si="4"/>
        <v>Backwardation</v>
      </c>
      <c r="H212" t="str">
        <f t="shared" si="4"/>
        <v>Backwardation</v>
      </c>
      <c r="I212" t="str">
        <f t="shared" si="4"/>
        <v>Contango</v>
      </c>
    </row>
    <row r="213" spans="1:9" x14ac:dyDescent="0.35">
      <c r="A213" s="3">
        <v>44811</v>
      </c>
      <c r="B213">
        <v>772.15002400000003</v>
      </c>
      <c r="C213" s="4">
        <v>44811</v>
      </c>
      <c r="D213">
        <f>VLOOKUP(C213,[1]RAMCOCEM_FUT_NEAR!B158:C383,2,FALSE)</f>
        <v>771.85</v>
      </c>
      <c r="E213">
        <f>VLOOKUP(C213,[1]RAMCOCEM_FUT_NEXT!B159:C384,2,FALSE)</f>
        <v>760.8</v>
      </c>
      <c r="F213">
        <f>VLOOKUP(C213,[1]RAMCOCEM_FUT_FAR!B159:C384,2,FALSE)</f>
        <v>781.75</v>
      </c>
      <c r="G213" t="str">
        <f t="shared" si="4"/>
        <v>Backwardation</v>
      </c>
      <c r="H213" t="str">
        <f t="shared" si="4"/>
        <v>Backwardation</v>
      </c>
      <c r="I213" t="str">
        <f t="shared" si="4"/>
        <v>Contango</v>
      </c>
    </row>
    <row r="214" spans="1:9" x14ac:dyDescent="0.35">
      <c r="A214" s="3">
        <v>44812</v>
      </c>
      <c r="B214">
        <v>784.29998799999998</v>
      </c>
      <c r="C214" s="4">
        <v>44812</v>
      </c>
      <c r="D214">
        <f>VLOOKUP(C214,[1]RAMCOCEM_FUT_NEAR!B159:C384,2,FALSE)</f>
        <v>784.05</v>
      </c>
      <c r="E214">
        <f>VLOOKUP(C214,[1]RAMCOCEM_FUT_NEXT!B160:C385,2,FALSE)</f>
        <v>773.75</v>
      </c>
      <c r="F214">
        <f>VLOOKUP(C214,[1]RAMCOCEM_FUT_FAR!B160:C385,2,FALSE)</f>
        <v>793.9</v>
      </c>
      <c r="G214" t="str">
        <f t="shared" si="4"/>
        <v>Backwardation</v>
      </c>
      <c r="H214" t="str">
        <f t="shared" si="4"/>
        <v>Backwardation</v>
      </c>
      <c r="I214" t="str">
        <f t="shared" si="4"/>
        <v>Contango</v>
      </c>
    </row>
    <row r="215" spans="1:9" x14ac:dyDescent="0.35">
      <c r="A215" s="3">
        <v>44813</v>
      </c>
      <c r="B215">
        <v>776.65002400000003</v>
      </c>
      <c r="C215" s="4">
        <v>44813</v>
      </c>
      <c r="D215">
        <f>VLOOKUP(C215,[1]RAMCOCEM_FUT_NEAR!B160:C385,2,FALSE)</f>
        <v>774.95</v>
      </c>
      <c r="E215">
        <f>VLOOKUP(C215,[1]RAMCOCEM_FUT_NEXT!B161:C386,2,FALSE)</f>
        <v>764.65</v>
      </c>
      <c r="F215">
        <f>VLOOKUP(C215,[1]RAMCOCEM_FUT_FAR!B161:C386,2,FALSE)</f>
        <v>786.05</v>
      </c>
      <c r="G215" t="str">
        <f t="shared" si="4"/>
        <v>Backwardation</v>
      </c>
      <c r="H215" t="str">
        <f t="shared" si="4"/>
        <v>Backwardation</v>
      </c>
      <c r="I215" t="str">
        <f t="shared" si="4"/>
        <v>Contango</v>
      </c>
    </row>
    <row r="216" spans="1:9" x14ac:dyDescent="0.35">
      <c r="A216" s="3">
        <v>44816</v>
      </c>
      <c r="B216">
        <v>798.5</v>
      </c>
      <c r="C216" s="4">
        <v>44816</v>
      </c>
      <c r="D216">
        <f>VLOOKUP(C216,[1]RAMCOCEM_FUT_NEAR!B161:C386,2,FALSE)</f>
        <v>798.75</v>
      </c>
      <c r="E216">
        <f>VLOOKUP(C216,[1]RAMCOCEM_FUT_NEXT!B162:C387,2,FALSE)</f>
        <v>790</v>
      </c>
      <c r="F216">
        <f>VLOOKUP(C216,[1]RAMCOCEM_FUT_FAR!B162:C387,2,FALSE)</f>
        <v>807.8</v>
      </c>
      <c r="G216" t="str">
        <f t="shared" si="4"/>
        <v>Contango</v>
      </c>
      <c r="H216" t="str">
        <f t="shared" si="4"/>
        <v>Backwardation</v>
      </c>
      <c r="I216" t="str">
        <f t="shared" si="4"/>
        <v>Contango</v>
      </c>
    </row>
    <row r="217" spans="1:9" x14ac:dyDescent="0.35">
      <c r="A217" s="3">
        <v>44817</v>
      </c>
      <c r="B217">
        <v>798.65002400000003</v>
      </c>
      <c r="C217" s="4">
        <v>44817</v>
      </c>
      <c r="D217">
        <f>VLOOKUP(C217,[1]RAMCOCEM_FUT_NEAR!B162:C387,2,FALSE)</f>
        <v>799.15</v>
      </c>
      <c r="E217">
        <f>VLOOKUP(C217,[1]RAMCOCEM_FUT_NEXT!B163:C388,2,FALSE)</f>
        <v>790.15</v>
      </c>
      <c r="F217">
        <f>VLOOKUP(C217,[1]RAMCOCEM_FUT_FAR!B163:C388,2,FALSE)</f>
        <v>807.85</v>
      </c>
      <c r="G217" t="str">
        <f t="shared" si="4"/>
        <v>Contango</v>
      </c>
      <c r="H217" t="str">
        <f t="shared" si="4"/>
        <v>Backwardation</v>
      </c>
      <c r="I217" t="str">
        <f t="shared" si="4"/>
        <v>Contango</v>
      </c>
    </row>
    <row r="218" spans="1:9" x14ac:dyDescent="0.35">
      <c r="A218" s="3">
        <v>44818</v>
      </c>
      <c r="B218">
        <v>798.25</v>
      </c>
      <c r="C218" s="4">
        <v>44818</v>
      </c>
      <c r="D218">
        <f>VLOOKUP(C218,[1]RAMCOCEM_FUT_NEAR!B163:C388,2,FALSE)</f>
        <v>799.5</v>
      </c>
      <c r="E218">
        <f>VLOOKUP(C218,[1]RAMCOCEM_FUT_NEXT!B164:C389,2,FALSE)</f>
        <v>789.3</v>
      </c>
      <c r="F218">
        <f>VLOOKUP(C218,[1]RAMCOCEM_FUT_FAR!B164:C389,2,FALSE)</f>
        <v>783</v>
      </c>
      <c r="G218" t="str">
        <f t="shared" si="4"/>
        <v>Contango</v>
      </c>
      <c r="H218" t="str">
        <f t="shared" si="4"/>
        <v>Backwardation</v>
      </c>
      <c r="I218" t="str">
        <f t="shared" si="4"/>
        <v>Backwardation</v>
      </c>
    </row>
    <row r="219" spans="1:9" x14ac:dyDescent="0.35">
      <c r="A219" s="3">
        <v>44819</v>
      </c>
      <c r="B219">
        <v>790.75</v>
      </c>
      <c r="C219" s="4">
        <v>44819</v>
      </c>
      <c r="D219">
        <f>VLOOKUP(C219,[1]RAMCOCEM_FUT_NEAR!B164:C389,2,FALSE)</f>
        <v>792</v>
      </c>
      <c r="E219">
        <f>VLOOKUP(C219,[1]RAMCOCEM_FUT_NEXT!B165:C390,2,FALSE)</f>
        <v>786.45</v>
      </c>
      <c r="F219">
        <f>VLOOKUP(C219,[1]RAMCOCEM_FUT_FAR!B165:C390,2,FALSE)</f>
        <v>799.7</v>
      </c>
      <c r="G219" t="str">
        <f t="shared" si="4"/>
        <v>Contango</v>
      </c>
      <c r="H219" t="str">
        <f t="shared" si="4"/>
        <v>Backwardation</v>
      </c>
      <c r="I219" t="str">
        <f t="shared" si="4"/>
        <v>Contango</v>
      </c>
    </row>
    <row r="220" spans="1:9" x14ac:dyDescent="0.35">
      <c r="A220" s="3">
        <v>44820</v>
      </c>
      <c r="B220">
        <v>763.40002400000003</v>
      </c>
      <c r="C220" s="4">
        <v>44820</v>
      </c>
      <c r="D220">
        <f>VLOOKUP(C220,[1]RAMCOCEM_FUT_NEAR!B165:C390,2,FALSE)</f>
        <v>762.4</v>
      </c>
      <c r="E220">
        <f>VLOOKUP(C220,[1]RAMCOCEM_FUT_NEXT!B166:C391,2,FALSE)</f>
        <v>753.3</v>
      </c>
      <c r="F220">
        <f>VLOOKUP(C220,[1]RAMCOCEM_FUT_FAR!B166:C391,2,FALSE)</f>
        <v>750.4</v>
      </c>
      <c r="G220" t="str">
        <f t="shared" si="4"/>
        <v>Backwardation</v>
      </c>
      <c r="H220" t="str">
        <f t="shared" si="4"/>
        <v>Backwardation</v>
      </c>
      <c r="I220" t="str">
        <f t="shared" si="4"/>
        <v>Backwardation</v>
      </c>
    </row>
    <row r="221" spans="1:9" x14ac:dyDescent="0.35">
      <c r="A221" s="3">
        <v>44823</v>
      </c>
      <c r="B221">
        <v>765.09997599999997</v>
      </c>
      <c r="C221" s="4">
        <v>44823</v>
      </c>
      <c r="D221">
        <f>VLOOKUP(C221,[1]RAMCOCEM_FUT_NEAR!B166:C391,2,FALSE)</f>
        <v>763.2</v>
      </c>
      <c r="E221">
        <f>VLOOKUP(C221,[1]RAMCOCEM_FUT_NEXT!B167:C392,2,FALSE)</f>
        <v>752.05</v>
      </c>
      <c r="F221">
        <f>VLOOKUP(C221,[1]RAMCOCEM_FUT_FAR!B167:C392,2,FALSE)</f>
        <v>745.9</v>
      </c>
      <c r="G221" t="str">
        <f t="shared" si="4"/>
        <v>Backwardation</v>
      </c>
      <c r="H221" t="str">
        <f t="shared" si="4"/>
        <v>Backwardation</v>
      </c>
      <c r="I221" t="str">
        <f t="shared" si="4"/>
        <v>Backwardation</v>
      </c>
    </row>
    <row r="222" spans="1:9" x14ac:dyDescent="0.35">
      <c r="A222" s="3">
        <v>44824</v>
      </c>
      <c r="B222">
        <v>776.5</v>
      </c>
      <c r="C222" s="4">
        <v>44824</v>
      </c>
      <c r="D222">
        <f>VLOOKUP(C222,[1]RAMCOCEM_FUT_NEAR!B167:C392,2,FALSE)</f>
        <v>776.6</v>
      </c>
      <c r="E222">
        <f>VLOOKUP(C222,[1]RAMCOCEM_FUT_NEXT!B168:C393,2,FALSE)</f>
        <v>766.4</v>
      </c>
      <c r="F222">
        <f>VLOOKUP(C222,[1]RAMCOCEM_FUT_FAR!B168:C393,2,FALSE)</f>
        <v>760</v>
      </c>
      <c r="G222" t="str">
        <f t="shared" si="4"/>
        <v>Contango</v>
      </c>
      <c r="H222" t="str">
        <f t="shared" si="4"/>
        <v>Backwardation</v>
      </c>
      <c r="I222" t="str">
        <f t="shared" si="4"/>
        <v>Backwardation</v>
      </c>
    </row>
    <row r="223" spans="1:9" x14ac:dyDescent="0.35">
      <c r="A223" s="3">
        <v>44825</v>
      </c>
      <c r="B223">
        <v>750.45001200000002</v>
      </c>
      <c r="C223" s="4">
        <v>44825</v>
      </c>
      <c r="D223">
        <f>VLOOKUP(C223,[1]RAMCOCEM_FUT_NEAR!B168:C393,2,FALSE)</f>
        <v>750.05</v>
      </c>
      <c r="E223">
        <f>VLOOKUP(C223,[1]RAMCOCEM_FUT_NEXT!B169:C394,2,FALSE)</f>
        <v>740.85</v>
      </c>
      <c r="F223">
        <f>VLOOKUP(C223,[1]RAMCOCEM_FUT_FAR!B169:C394,2,FALSE)</f>
        <v>758.35</v>
      </c>
      <c r="G223" t="str">
        <f t="shared" si="4"/>
        <v>Backwardation</v>
      </c>
      <c r="H223" t="str">
        <f t="shared" si="4"/>
        <v>Backwardation</v>
      </c>
      <c r="I223" t="str">
        <f t="shared" si="4"/>
        <v>Contango</v>
      </c>
    </row>
    <row r="224" spans="1:9" x14ac:dyDescent="0.35">
      <c r="A224" s="3">
        <v>44826</v>
      </c>
      <c r="B224">
        <v>755</v>
      </c>
      <c r="D224" t="e">
        <f>VLOOKUP(C224,[1]RAMCOCEM_FUT_NEAR!B169:C394,2,FALSE)</f>
        <v>#N/A</v>
      </c>
      <c r="E224" t="e">
        <f>VLOOKUP(C224,[1]RAMCOCEM_FUT_NEXT!B170:C395,2,FALSE)</f>
        <v>#N/A</v>
      </c>
      <c r="F224" t="e">
        <f>VLOOKUP(C224,[1]RAMCOCEM_FUT_FAR!B170:C395,2,FALSE)</f>
        <v>#N/A</v>
      </c>
      <c r="G224" t="e">
        <f t="shared" si="4"/>
        <v>#N/A</v>
      </c>
      <c r="H224" t="e">
        <f t="shared" si="4"/>
        <v>#N/A</v>
      </c>
      <c r="I224" t="e">
        <f t="shared" si="4"/>
        <v>#N/A</v>
      </c>
    </row>
    <row r="225" spans="1:9" x14ac:dyDescent="0.35">
      <c r="A225" s="3">
        <v>44827</v>
      </c>
      <c r="B225">
        <v>731.40002400000003</v>
      </c>
      <c r="C225" s="4">
        <v>44827</v>
      </c>
      <c r="D225">
        <f>VLOOKUP(C225,[1]RAMCOCEM_FUT_NEAR!B170:C395,2,FALSE)</f>
        <v>732.35</v>
      </c>
      <c r="E225">
        <f>VLOOKUP(C225,[1]RAMCOCEM_FUT_NEXT!B171:C396,2,FALSE)</f>
        <v>719.45</v>
      </c>
      <c r="F225">
        <f>VLOOKUP(C225,[1]RAMCOCEM_FUT_FAR!B171:C396,2,FALSE)</f>
        <v>738.85</v>
      </c>
      <c r="G225" t="str">
        <f t="shared" si="4"/>
        <v>Contango</v>
      </c>
      <c r="H225" t="str">
        <f t="shared" si="4"/>
        <v>Backwardation</v>
      </c>
      <c r="I225" t="str">
        <f t="shared" si="4"/>
        <v>Contango</v>
      </c>
    </row>
    <row r="226" spans="1:9" x14ac:dyDescent="0.35">
      <c r="A226" s="3">
        <v>44830</v>
      </c>
      <c r="B226">
        <v>713.75</v>
      </c>
      <c r="C226" s="4">
        <v>44830</v>
      </c>
      <c r="D226">
        <f>VLOOKUP(C226,[1]RAMCOCEM_FUT_NEAR!B171:C396,2,FALSE)</f>
        <v>711.3</v>
      </c>
      <c r="E226">
        <f>VLOOKUP(C226,[1]RAMCOCEM_FUT_NEXT!B172:C397,2,FALSE)</f>
        <v>699.5</v>
      </c>
      <c r="F226">
        <f>VLOOKUP(C226,[1]RAMCOCEM_FUT_FAR!B172:C397,2,FALSE)</f>
        <v>720.7</v>
      </c>
      <c r="G226" t="str">
        <f t="shared" si="4"/>
        <v>Backwardation</v>
      </c>
      <c r="H226" t="str">
        <f t="shared" si="4"/>
        <v>Backwardation</v>
      </c>
      <c r="I226" t="str">
        <f t="shared" si="4"/>
        <v>Contango</v>
      </c>
    </row>
    <row r="227" spans="1:9" x14ac:dyDescent="0.35">
      <c r="A227" s="3">
        <v>44831</v>
      </c>
      <c r="B227">
        <v>716.84997599999997</v>
      </c>
      <c r="C227" s="4">
        <v>44831</v>
      </c>
      <c r="D227">
        <f>VLOOKUP(C227,[1]RAMCOCEM_FUT_NEAR!B172:C397,2,FALSE)</f>
        <v>717.35</v>
      </c>
      <c r="E227">
        <f>VLOOKUP(C227,[1]RAMCOCEM_FUT_NEXT!B173:C398,2,FALSE)</f>
        <v>707.8</v>
      </c>
      <c r="F227">
        <f>VLOOKUP(C227,[1]RAMCOCEM_FUT_FAR!B173:C398,2,FALSE)</f>
        <v>723.75</v>
      </c>
      <c r="G227" t="str">
        <f t="shared" si="4"/>
        <v>Contango</v>
      </c>
      <c r="H227" t="str">
        <f t="shared" si="4"/>
        <v>Backwardation</v>
      </c>
      <c r="I227" t="str">
        <f t="shared" si="4"/>
        <v>Contango</v>
      </c>
    </row>
    <row r="228" spans="1:9" x14ac:dyDescent="0.35">
      <c r="A228" s="3">
        <v>44832</v>
      </c>
      <c r="B228">
        <v>742.29998799999998</v>
      </c>
      <c r="C228" s="4">
        <v>44832</v>
      </c>
      <c r="D228">
        <f>VLOOKUP(C228,[1]RAMCOCEM_FUT_NEAR!B173:C398,2,FALSE)</f>
        <v>739.2</v>
      </c>
      <c r="E228">
        <f>VLOOKUP(C228,[1]RAMCOCEM_FUT_NEXT!B174:C399,2,FALSE)</f>
        <v>727.35</v>
      </c>
      <c r="F228">
        <f>VLOOKUP(C228,[1]RAMCOCEM_FUT_FAR!B174:C399,2,FALSE)</f>
        <v>723</v>
      </c>
      <c r="G228" t="str">
        <f t="shared" si="4"/>
        <v>Backwardation</v>
      </c>
      <c r="H228" t="str">
        <f t="shared" si="4"/>
        <v>Backwardation</v>
      </c>
      <c r="I228" t="str">
        <f t="shared" si="4"/>
        <v>Backwardation</v>
      </c>
    </row>
    <row r="229" spans="1:9" x14ac:dyDescent="0.35">
      <c r="A229" s="3">
        <v>44833</v>
      </c>
      <c r="B229">
        <v>749.09997599999997</v>
      </c>
      <c r="C229" s="4">
        <v>44833</v>
      </c>
      <c r="D229">
        <f>VLOOKUP(C229,[1]RAMCOCEM_FUT_NEAR!B174:C399,2,FALSE)</f>
        <v>749.1</v>
      </c>
      <c r="E229">
        <f>VLOOKUP(C229,[1]RAMCOCEM_FUT_NEXT!B175:C400,2,FALSE)</f>
        <v>737.2</v>
      </c>
      <c r="F229">
        <f>VLOOKUP(C229,[1]RAMCOCEM_FUT_FAR!B175:C400,2,FALSE)</f>
        <v>731.4</v>
      </c>
      <c r="G229" t="str">
        <f t="shared" si="4"/>
        <v>Contango</v>
      </c>
      <c r="H229" t="str">
        <f t="shared" si="4"/>
        <v>Backwardation</v>
      </c>
      <c r="I229" t="str">
        <f t="shared" si="4"/>
        <v>Backwardation</v>
      </c>
    </row>
    <row r="230" spans="1:9" x14ac:dyDescent="0.35">
      <c r="A230" s="3">
        <v>44834</v>
      </c>
      <c r="B230">
        <v>754.5</v>
      </c>
      <c r="D230" t="e">
        <f>VLOOKUP(C230,[1]RAMCOCEM_FUT_NEAR!B175:C400,2,FALSE)</f>
        <v>#N/A</v>
      </c>
      <c r="E230" t="e">
        <f>VLOOKUP(C230,[1]RAMCOCEM_FUT_NEXT!B176:C401,2,FALSE)</f>
        <v>#N/A</v>
      </c>
      <c r="F230" t="e">
        <f>VLOOKUP(C230,[1]RAMCOCEM_FUT_FAR!B176:C401,2,FALSE)</f>
        <v>#N/A</v>
      </c>
      <c r="G230" t="e">
        <f t="shared" si="4"/>
        <v>#N/A</v>
      </c>
      <c r="H230" t="e">
        <f t="shared" si="4"/>
        <v>#N/A</v>
      </c>
      <c r="I230" t="e">
        <f t="shared" si="4"/>
        <v>#N/A</v>
      </c>
    </row>
    <row r="231" spans="1:9" x14ac:dyDescent="0.35">
      <c r="A231" s="3">
        <v>44837</v>
      </c>
      <c r="B231">
        <v>741.29998799999998</v>
      </c>
      <c r="C231" s="4">
        <v>44837</v>
      </c>
      <c r="D231">
        <f>VLOOKUP(C231,[1]RAMCOCEM_FUT_NEAR!B176:C401,2,FALSE)</f>
        <v>737.7</v>
      </c>
      <c r="E231">
        <f>VLOOKUP(C231,[1]RAMCOCEM_FUT_NEXT!B177:C402,2,FALSE)</f>
        <v>730.5</v>
      </c>
      <c r="F231">
        <f>VLOOKUP(C231,[1]RAMCOCEM_FUT_FAR!B177:C402,2,FALSE)</f>
        <v>752.5</v>
      </c>
      <c r="G231" t="str">
        <f t="shared" si="4"/>
        <v>Backwardation</v>
      </c>
      <c r="H231" t="str">
        <f t="shared" si="4"/>
        <v>Backwardation</v>
      </c>
      <c r="I231" t="str">
        <f t="shared" si="4"/>
        <v>Contango</v>
      </c>
    </row>
    <row r="232" spans="1:9" x14ac:dyDescent="0.35">
      <c r="A232" s="3">
        <v>44838</v>
      </c>
      <c r="B232">
        <v>757.15002400000003</v>
      </c>
      <c r="C232" s="4">
        <v>44838</v>
      </c>
      <c r="D232">
        <f>VLOOKUP(C232,[1]RAMCOCEM_FUT_NEAR!B177:C402,2,FALSE)</f>
        <v>755.8</v>
      </c>
      <c r="E232">
        <f>VLOOKUP(C232,[1]RAMCOCEM_FUT_NEXT!B178:C403,2,FALSE)</f>
        <v>747.6</v>
      </c>
      <c r="F232">
        <f>VLOOKUP(C232,[1]RAMCOCEM_FUT_FAR!B178:C403,2,FALSE)</f>
        <v>768.5</v>
      </c>
      <c r="G232" t="str">
        <f t="shared" si="4"/>
        <v>Backwardation</v>
      </c>
      <c r="H232" t="str">
        <f t="shared" si="4"/>
        <v>Backwardation</v>
      </c>
      <c r="I232" t="str">
        <f t="shared" si="4"/>
        <v>Contango</v>
      </c>
    </row>
    <row r="233" spans="1:9" x14ac:dyDescent="0.35">
      <c r="A233" s="3">
        <v>44840</v>
      </c>
      <c r="B233">
        <v>763</v>
      </c>
      <c r="C233" s="4">
        <v>44840</v>
      </c>
      <c r="D233">
        <f>VLOOKUP(C233,[1]RAMCOCEM_FUT_NEAR!B178:C403,2,FALSE)</f>
        <v>757.75</v>
      </c>
      <c r="E233">
        <f>VLOOKUP(C233,[1]RAMCOCEM_FUT_NEXT!B179:C404,2,FALSE)</f>
        <v>749.6</v>
      </c>
      <c r="F233">
        <f>VLOOKUP(C233,[1]RAMCOCEM_FUT_FAR!B179:C404,2,FALSE)</f>
        <v>774.15</v>
      </c>
      <c r="G233" t="str">
        <f t="shared" si="4"/>
        <v>Backwardation</v>
      </c>
      <c r="H233" t="str">
        <f t="shared" si="4"/>
        <v>Backwardation</v>
      </c>
      <c r="I233" t="str">
        <f t="shared" si="4"/>
        <v>Contango</v>
      </c>
    </row>
    <row r="234" spans="1:9" x14ac:dyDescent="0.35">
      <c r="A234" s="3">
        <v>44841</v>
      </c>
      <c r="B234">
        <v>737.20001200000002</v>
      </c>
      <c r="C234" s="4">
        <v>44841</v>
      </c>
      <c r="D234">
        <f>VLOOKUP(C234,[1]RAMCOCEM_FUT_NEAR!B179:C404,2,FALSE)</f>
        <v>730.55</v>
      </c>
      <c r="E234">
        <f>VLOOKUP(C234,[1]RAMCOCEM_FUT_NEXT!B180:C405,2,FALSE)</f>
        <v>722.4</v>
      </c>
      <c r="F234">
        <f>VLOOKUP(C234,[1]RAMCOCEM_FUT_FAR!B180:C405,2,FALSE)</f>
        <v>747.85</v>
      </c>
      <c r="G234" t="str">
        <f t="shared" si="4"/>
        <v>Backwardation</v>
      </c>
      <c r="H234" t="str">
        <f t="shared" si="4"/>
        <v>Backwardation</v>
      </c>
      <c r="I234" t="str">
        <f t="shared" si="4"/>
        <v>Contango</v>
      </c>
    </row>
    <row r="235" spans="1:9" x14ac:dyDescent="0.35">
      <c r="A235" s="3">
        <v>44844</v>
      </c>
      <c r="B235">
        <v>724.25</v>
      </c>
      <c r="C235" s="4">
        <v>44844</v>
      </c>
      <c r="D235">
        <f>VLOOKUP(C235,[1]RAMCOCEM_FUT_NEAR!B180:C405,2,FALSE)</f>
        <v>721.85</v>
      </c>
      <c r="E235">
        <f>VLOOKUP(C235,[1]RAMCOCEM_FUT_NEXT!B181:C406,2,FALSE)</f>
        <v>714.45</v>
      </c>
      <c r="F235">
        <f>VLOOKUP(C235,[1]RAMCOCEM_FUT_FAR!B181:C406,2,FALSE)</f>
        <v>734.4</v>
      </c>
      <c r="G235" t="str">
        <f t="shared" si="4"/>
        <v>Backwardation</v>
      </c>
      <c r="H235" t="str">
        <f t="shared" si="4"/>
        <v>Backwardation</v>
      </c>
      <c r="I235" t="str">
        <f t="shared" si="4"/>
        <v>Contango</v>
      </c>
    </row>
    <row r="236" spans="1:9" x14ac:dyDescent="0.35">
      <c r="A236" s="3">
        <v>44845</v>
      </c>
      <c r="B236">
        <v>707.15002400000003</v>
      </c>
      <c r="C236" s="4">
        <v>44845</v>
      </c>
      <c r="D236">
        <f>VLOOKUP(C236,[1]RAMCOCEM_FUT_NEAR!B181:C406,2,FALSE)</f>
        <v>704.7</v>
      </c>
      <c r="E236">
        <f>VLOOKUP(C236,[1]RAMCOCEM_FUT_NEXT!B182:C407,2,FALSE)</f>
        <v>696.45</v>
      </c>
      <c r="F236">
        <f>VLOOKUP(C236,[1]RAMCOCEM_FUT_FAR!B182:C407,2,FALSE)</f>
        <v>717</v>
      </c>
      <c r="G236" t="str">
        <f t="shared" si="4"/>
        <v>Backwardation</v>
      </c>
      <c r="H236" t="str">
        <f t="shared" si="4"/>
        <v>Backwardation</v>
      </c>
      <c r="I236" t="str">
        <f t="shared" si="4"/>
        <v>Contango</v>
      </c>
    </row>
    <row r="237" spans="1:9" x14ac:dyDescent="0.35">
      <c r="A237" s="3">
        <v>44846</v>
      </c>
      <c r="B237">
        <v>709.15002400000003</v>
      </c>
      <c r="C237" s="4">
        <v>44846</v>
      </c>
      <c r="D237">
        <f>VLOOKUP(C237,[1]RAMCOCEM_FUT_NEAR!B182:C407,2,FALSE)</f>
        <v>707.05</v>
      </c>
      <c r="E237">
        <f>VLOOKUP(C237,[1]RAMCOCEM_FUT_NEXT!B183:C408,2,FALSE)</f>
        <v>699.3</v>
      </c>
      <c r="F237">
        <f>VLOOKUP(C237,[1]RAMCOCEM_FUT_FAR!B183:C408,2,FALSE)</f>
        <v>718.9</v>
      </c>
      <c r="G237" t="str">
        <f t="shared" si="4"/>
        <v>Backwardation</v>
      </c>
      <c r="H237" t="str">
        <f t="shared" si="4"/>
        <v>Backwardation</v>
      </c>
      <c r="I237" t="str">
        <f t="shared" si="4"/>
        <v>Contango</v>
      </c>
    </row>
    <row r="238" spans="1:9" x14ac:dyDescent="0.35">
      <c r="A238" s="3">
        <v>44847</v>
      </c>
      <c r="B238">
        <v>702.29998799999998</v>
      </c>
      <c r="C238" s="4">
        <v>44847</v>
      </c>
      <c r="D238">
        <f>VLOOKUP(C238,[1]RAMCOCEM_FUT_NEAR!B183:C408,2,FALSE)</f>
        <v>701.4</v>
      </c>
      <c r="E238">
        <f>VLOOKUP(C238,[1]RAMCOCEM_FUT_NEXT!B184:C409,2,FALSE)</f>
        <v>692.85</v>
      </c>
      <c r="F238">
        <f>VLOOKUP(C238,[1]RAMCOCEM_FUT_FAR!B184:C409,2,FALSE)</f>
        <v>711.9</v>
      </c>
      <c r="G238" t="str">
        <f t="shared" si="4"/>
        <v>Backwardation</v>
      </c>
      <c r="H238" t="str">
        <f t="shared" si="4"/>
        <v>Backwardation</v>
      </c>
      <c r="I238" t="str">
        <f t="shared" si="4"/>
        <v>Contango</v>
      </c>
    </row>
    <row r="239" spans="1:9" x14ac:dyDescent="0.35">
      <c r="A239" s="3">
        <v>44848</v>
      </c>
      <c r="B239">
        <v>697.75</v>
      </c>
      <c r="C239" s="4">
        <v>44848</v>
      </c>
      <c r="D239">
        <f>VLOOKUP(C239,[1]RAMCOCEM_FUT_NEAR!B184:C409,2,FALSE)</f>
        <v>693.75</v>
      </c>
      <c r="E239">
        <f>VLOOKUP(C239,[1]RAMCOCEM_FUT_NEXT!B185:C410,2,FALSE)</f>
        <v>686</v>
      </c>
      <c r="F239">
        <f>VLOOKUP(C239,[1]RAMCOCEM_FUT_FAR!B185:C410,2,FALSE)</f>
        <v>680.55</v>
      </c>
      <c r="G239" t="str">
        <f t="shared" si="4"/>
        <v>Backwardation</v>
      </c>
      <c r="H239" t="str">
        <f t="shared" si="4"/>
        <v>Backwardation</v>
      </c>
      <c r="I239" t="str">
        <f t="shared" si="4"/>
        <v>Backwardation</v>
      </c>
    </row>
    <row r="240" spans="1:9" x14ac:dyDescent="0.35">
      <c r="A240" s="3">
        <v>44851</v>
      </c>
      <c r="B240">
        <v>707.20001200000002</v>
      </c>
      <c r="C240" s="4">
        <v>44851</v>
      </c>
      <c r="D240">
        <f>VLOOKUP(C240,[1]RAMCOCEM_FUT_NEAR!B185:C410,2,FALSE)</f>
        <v>705.15</v>
      </c>
      <c r="E240">
        <f>VLOOKUP(C240,[1]RAMCOCEM_FUT_NEXT!B186:C411,2,FALSE)</f>
        <v>695</v>
      </c>
      <c r="F240">
        <f>VLOOKUP(C240,[1]RAMCOCEM_FUT_FAR!B186:C411,2,FALSE)</f>
        <v>716.3</v>
      </c>
      <c r="G240" t="str">
        <f t="shared" si="4"/>
        <v>Backwardation</v>
      </c>
      <c r="H240" t="str">
        <f t="shared" si="4"/>
        <v>Backwardation</v>
      </c>
      <c r="I240" t="str">
        <f t="shared" si="4"/>
        <v>Contango</v>
      </c>
    </row>
    <row r="241" spans="1:9" x14ac:dyDescent="0.35">
      <c r="A241" s="3">
        <v>44852</v>
      </c>
      <c r="B241">
        <v>706.09997599999997</v>
      </c>
      <c r="C241" s="4">
        <v>44852</v>
      </c>
      <c r="D241">
        <f>VLOOKUP(C241,[1]RAMCOCEM_FUT_NEAR!B186:C411,2,FALSE)</f>
        <v>705.45</v>
      </c>
      <c r="E241">
        <f>VLOOKUP(C241,[1]RAMCOCEM_FUT_NEXT!B187:C412,2,FALSE)</f>
        <v>696.35</v>
      </c>
      <c r="F241">
        <f>VLOOKUP(C241,[1]RAMCOCEM_FUT_FAR!B187:C412,2,FALSE)</f>
        <v>715.2</v>
      </c>
      <c r="G241" t="str">
        <f t="shared" si="4"/>
        <v>Backwardation</v>
      </c>
      <c r="H241" t="str">
        <f t="shared" si="4"/>
        <v>Backwardation</v>
      </c>
      <c r="I241" t="str">
        <f t="shared" si="4"/>
        <v>Contango</v>
      </c>
    </row>
    <row r="242" spans="1:9" x14ac:dyDescent="0.35">
      <c r="A242" s="3">
        <v>44853</v>
      </c>
      <c r="B242">
        <v>697.15002400000003</v>
      </c>
      <c r="C242" s="4">
        <v>44853</v>
      </c>
      <c r="D242">
        <f>VLOOKUP(C242,[1]RAMCOCEM_FUT_NEAR!B187:C412,2,FALSE)</f>
        <v>697</v>
      </c>
      <c r="E242">
        <f>VLOOKUP(C242,[1]RAMCOCEM_FUT_NEXT!B188:C413,2,FALSE)</f>
        <v>687</v>
      </c>
      <c r="F242">
        <f>VLOOKUP(C242,[1]RAMCOCEM_FUT_FAR!B188:C413,2,FALSE)</f>
        <v>682</v>
      </c>
      <c r="G242" t="str">
        <f t="shared" si="4"/>
        <v>Backwardation</v>
      </c>
      <c r="H242" t="str">
        <f t="shared" si="4"/>
        <v>Backwardation</v>
      </c>
      <c r="I242" t="str">
        <f t="shared" si="4"/>
        <v>Backwardation</v>
      </c>
    </row>
    <row r="243" spans="1:9" x14ac:dyDescent="0.35">
      <c r="A243" s="3">
        <v>44854</v>
      </c>
      <c r="B243">
        <v>708.09997599999997</v>
      </c>
      <c r="C243" s="4">
        <v>44854</v>
      </c>
      <c r="D243">
        <f>VLOOKUP(C243,[1]RAMCOCEM_FUT_NEAR!B188:C413,2,FALSE)</f>
        <v>708.85</v>
      </c>
      <c r="E243">
        <f>VLOOKUP(C243,[1]RAMCOCEM_FUT_NEXT!B189:C414,2,FALSE)</f>
        <v>701.5</v>
      </c>
      <c r="F243">
        <f>VLOOKUP(C243,[1]RAMCOCEM_FUT_FAR!B189:C414,2,FALSE)</f>
        <v>716.95</v>
      </c>
      <c r="G243" t="str">
        <f t="shared" si="4"/>
        <v>Contango</v>
      </c>
      <c r="H243" t="str">
        <f t="shared" si="4"/>
        <v>Backwardation</v>
      </c>
      <c r="I243" t="str">
        <f t="shared" si="4"/>
        <v>Contango</v>
      </c>
    </row>
    <row r="244" spans="1:9" x14ac:dyDescent="0.35">
      <c r="A244" s="3">
        <v>44855</v>
      </c>
      <c r="B244">
        <v>703.40002400000003</v>
      </c>
      <c r="C244" s="4">
        <v>44855</v>
      </c>
      <c r="D244">
        <f>VLOOKUP(C244,[1]RAMCOCEM_FUT_NEAR!B189:C414,2,FALSE)</f>
        <v>700.95</v>
      </c>
      <c r="E244">
        <f>VLOOKUP(C244,[1]RAMCOCEM_FUT_NEXT!B190:C415,2,FALSE)</f>
        <v>694.5</v>
      </c>
      <c r="F244">
        <f>VLOOKUP(C244,[1]RAMCOCEM_FUT_FAR!B190:C415,2,FALSE)</f>
        <v>711.9</v>
      </c>
      <c r="G244" t="str">
        <f t="shared" si="4"/>
        <v>Backwardation</v>
      </c>
      <c r="H244" t="str">
        <f t="shared" si="4"/>
        <v>Backwardation</v>
      </c>
      <c r="I244" t="str">
        <f t="shared" si="4"/>
        <v>Contango</v>
      </c>
    </row>
    <row r="245" spans="1:9" x14ac:dyDescent="0.35">
      <c r="A245" s="3">
        <v>44858</v>
      </c>
      <c r="B245">
        <v>703.90002400000003</v>
      </c>
      <c r="D245" t="e">
        <f>VLOOKUP(C245,[1]RAMCOCEM_FUT_NEAR!B190:C415,2,FALSE)</f>
        <v>#N/A</v>
      </c>
      <c r="E245" t="e">
        <f>VLOOKUP(C245,[1]RAMCOCEM_FUT_NEXT!B191:C416,2,FALSE)</f>
        <v>#N/A</v>
      </c>
      <c r="F245" t="e">
        <f>VLOOKUP(C245,[1]RAMCOCEM_FUT_FAR!B191:C416,2,FALSE)</f>
        <v>#N/A</v>
      </c>
      <c r="G245" t="e">
        <f t="shared" si="4"/>
        <v>#N/A</v>
      </c>
      <c r="H245" t="e">
        <f t="shared" si="4"/>
        <v>#N/A</v>
      </c>
      <c r="I245" t="e">
        <f t="shared" si="4"/>
        <v>#N/A</v>
      </c>
    </row>
    <row r="246" spans="1:9" x14ac:dyDescent="0.35">
      <c r="A246" s="3">
        <v>44859</v>
      </c>
      <c r="B246">
        <v>709.45001200000002</v>
      </c>
      <c r="C246" s="4">
        <v>44859</v>
      </c>
      <c r="D246">
        <f>VLOOKUP(C246,[1]RAMCOCEM_FUT_NEAR!B191:C416,2,FALSE)</f>
        <v>711.95</v>
      </c>
      <c r="E246">
        <f>VLOOKUP(C246,[1]RAMCOCEM_FUT_NEXT!B192:C417,2,FALSE)</f>
        <v>705</v>
      </c>
      <c r="F246">
        <f>VLOOKUP(C246,[1]RAMCOCEM_FUT_FAR!B192:C417,2,FALSE)</f>
        <v>717.75</v>
      </c>
      <c r="G246" t="str">
        <f t="shared" si="4"/>
        <v>Contango</v>
      </c>
      <c r="H246" t="str">
        <f t="shared" si="4"/>
        <v>Backwardation</v>
      </c>
      <c r="I246" t="str">
        <f t="shared" si="4"/>
        <v>Contango</v>
      </c>
    </row>
    <row r="247" spans="1:9" x14ac:dyDescent="0.35">
      <c r="A247" s="3">
        <v>44861</v>
      </c>
      <c r="B247">
        <v>703.90002400000003</v>
      </c>
      <c r="C247" s="4">
        <v>44861</v>
      </c>
      <c r="D247">
        <f>VLOOKUP(C247,[1]RAMCOCEM_FUT_NEAR!B192:C417,2,FALSE)</f>
        <v>703.9</v>
      </c>
      <c r="E247">
        <f>VLOOKUP(C247,[1]RAMCOCEM_FUT_NEXT!B193:C418,2,FALSE)</f>
        <v>704.95</v>
      </c>
      <c r="F247">
        <f>VLOOKUP(C247,[1]RAMCOCEM_FUT_FAR!B193:C418,2,FALSE)</f>
        <v>699.35</v>
      </c>
      <c r="G247" t="str">
        <f t="shared" si="4"/>
        <v>Backwardation</v>
      </c>
      <c r="H247" t="str">
        <f t="shared" si="4"/>
        <v>Contango</v>
      </c>
      <c r="I247" t="str">
        <f t="shared" si="4"/>
        <v>Backwardation</v>
      </c>
    </row>
    <row r="248" spans="1:9" x14ac:dyDescent="0.35">
      <c r="A248" s="3">
        <v>44862</v>
      </c>
      <c r="B248">
        <v>698.5</v>
      </c>
      <c r="C248" s="4">
        <v>44862</v>
      </c>
      <c r="D248">
        <f>VLOOKUP(C248,[1]RAMCOCEM_FUT_NEAR!B193:C418,2,FALSE)</f>
        <v>694.85</v>
      </c>
      <c r="E248">
        <f>VLOOKUP(C248,[1]RAMCOCEM_FUT_NEXT!B194:C419,2,FALSE)</f>
        <v>706.3</v>
      </c>
      <c r="F248">
        <f>VLOOKUP(C248,[1]RAMCOCEM_FUT_FAR!B194:C419,2,FALSE)</f>
        <v>709.75</v>
      </c>
      <c r="G248" t="str">
        <f t="shared" si="4"/>
        <v>Backwardation</v>
      </c>
      <c r="H248" t="str">
        <f t="shared" si="4"/>
        <v>Contango</v>
      </c>
      <c r="I248" t="str">
        <f t="shared" si="4"/>
        <v>Contango</v>
      </c>
    </row>
    <row r="249" spans="1:9" x14ac:dyDescent="0.35">
      <c r="C249" s="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BSOFT_BACKWARDATION_CONTANGO</vt:lpstr>
      <vt:lpstr>RAMCOCEM_BACKWARDATION_CONTANGO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manas</dc:creator>
  <cp:lastModifiedBy>manas</cp:lastModifiedBy>
  <dcterms:created xsi:type="dcterms:W3CDTF">2022-12-02T19:14:03Z</dcterms:created>
  <dcterms:modified xsi:type="dcterms:W3CDTF">2022-12-02T19:24:17Z</dcterms:modified>
</cp:coreProperties>
</file>